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5AC4F10B-072A-48C4-8DD6-3CBBFA4DF65D}" xr6:coauthVersionLast="47" xr6:coauthVersionMax="47" xr10:uidLastSave="{00000000-0000-0000-0000-000000000000}"/>
  <bookViews>
    <workbookView xWindow="-108" yWindow="-108" windowWidth="23256" windowHeight="12456" tabRatio="599" activeTab="1" xr2:uid="{00000000-000D-0000-FFFF-FFFF00000000}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E38" i="2"/>
  <c r="E37" i="2"/>
  <c r="E36" i="2"/>
  <c r="E35" i="2"/>
  <c r="E34" i="2"/>
  <c r="E33" i="2"/>
  <c r="E29" i="2"/>
  <c r="E28" i="2"/>
  <c r="E27" i="2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O148" i="20" l="1"/>
  <c r="DQ30" i="2" s="1"/>
  <c r="DN148" i="20"/>
  <c r="DP30" i="2" s="1"/>
  <c r="DM148" i="20"/>
  <c r="DO30" i="2" s="1"/>
  <c r="DL148" i="20"/>
  <c r="DK148" i="20"/>
  <c r="DJ148" i="20"/>
  <c r="DI148" i="20"/>
  <c r="DK30" i="2" s="1"/>
  <c r="DH148" i="20"/>
  <c r="DJ30" i="2" s="1"/>
  <c r="DG148" i="20"/>
  <c r="DI30" i="2" s="1"/>
  <c r="DF148" i="20"/>
  <c r="DH30" i="2" s="1"/>
  <c r="DE148" i="20"/>
  <c r="DG30" i="2" s="1"/>
  <c r="DD148" i="20"/>
  <c r="DF30" i="2" s="1"/>
  <c r="DC148" i="20"/>
  <c r="DE30" i="2" s="1"/>
  <c r="DB148" i="20"/>
  <c r="DD30" i="2" s="1"/>
  <c r="DA148" i="20"/>
  <c r="DC30" i="2" s="1"/>
  <c r="CZ148" i="20"/>
  <c r="CY148" i="20"/>
  <c r="CX148" i="20"/>
  <c r="CW148" i="20"/>
  <c r="CY30" i="2" s="1"/>
  <c r="CV148" i="20"/>
  <c r="CX30" i="2" s="1"/>
  <c r="CU148" i="20"/>
  <c r="CW30" i="2" s="1"/>
  <c r="CT148" i="20"/>
  <c r="CV30" i="2" s="1"/>
  <c r="CS148" i="20"/>
  <c r="CU30" i="2" s="1"/>
  <c r="CR148" i="20"/>
  <c r="CT30" i="2" s="1"/>
  <c r="CQ148" i="20"/>
  <c r="CS30" i="2" s="1"/>
  <c r="CP148" i="20"/>
  <c r="CR30" i="2" s="1"/>
  <c r="CO148" i="20"/>
  <c r="CQ30" i="2" s="1"/>
  <c r="CN148" i="20"/>
  <c r="CM148" i="20"/>
  <c r="CL148" i="20"/>
  <c r="CK148" i="20"/>
  <c r="CM30" i="2" s="1"/>
  <c r="CJ148" i="20"/>
  <c r="CL30" i="2" s="1"/>
  <c r="CI148" i="20"/>
  <c r="CK30" i="2" s="1"/>
  <c r="CH148" i="20"/>
  <c r="CJ30" i="2" s="1"/>
  <c r="CG148" i="20"/>
  <c r="CI30" i="2" s="1"/>
  <c r="CF148" i="20"/>
  <c r="CH30" i="2" s="1"/>
  <c r="CE148" i="20"/>
  <c r="CG30" i="2" s="1"/>
  <c r="CD148" i="20"/>
  <c r="CF30" i="2" s="1"/>
  <c r="CC148" i="20"/>
  <c r="CE30" i="2" s="1"/>
  <c r="CB148" i="20"/>
  <c r="CA148" i="20"/>
  <c r="BZ148" i="20"/>
  <c r="BY148" i="20"/>
  <c r="CA30" i="2" s="1"/>
  <c r="BX148" i="20"/>
  <c r="BZ30" i="2" s="1"/>
  <c r="BW148" i="20"/>
  <c r="BY30" i="2" s="1"/>
  <c r="BV148" i="20"/>
  <c r="BX30" i="2" s="1"/>
  <c r="BU148" i="20"/>
  <c r="BW30" i="2" s="1"/>
  <c r="BT148" i="20"/>
  <c r="BV30" i="2" s="1"/>
  <c r="BS148" i="20"/>
  <c r="BU30" i="2" s="1"/>
  <c r="BR148" i="20"/>
  <c r="BT30" i="2" s="1"/>
  <c r="BQ148" i="20"/>
  <c r="BS30" i="2" s="1"/>
  <c r="BP148" i="20"/>
  <c r="BO148" i="20"/>
  <c r="BN148" i="20"/>
  <c r="BM148" i="20"/>
  <c r="BO30" i="2" s="1"/>
  <c r="BL148" i="20"/>
  <c r="BN30" i="2" s="1"/>
  <c r="BK148" i="20"/>
  <c r="BM30" i="2" s="1"/>
  <c r="BJ148" i="20"/>
  <c r="BL30" i="2" s="1"/>
  <c r="BI148" i="20"/>
  <c r="BK30" i="2" s="1"/>
  <c r="BH148" i="20"/>
  <c r="BJ30" i="2" s="1"/>
  <c r="BG148" i="20"/>
  <c r="BI30" i="2" s="1"/>
  <c r="BF148" i="20"/>
  <c r="BH30" i="2" s="1"/>
  <c r="BE148" i="20"/>
  <c r="BG30" i="2" s="1"/>
  <c r="BD148" i="20"/>
  <c r="BC148" i="20"/>
  <c r="BB148" i="20"/>
  <c r="BA148" i="20"/>
  <c r="BC30" i="2" s="1"/>
  <c r="AZ148" i="20"/>
  <c r="BB30" i="2" s="1"/>
  <c r="AY148" i="20"/>
  <c r="BA30" i="2" s="1"/>
  <c r="AX148" i="20"/>
  <c r="AZ30" i="2" s="1"/>
  <c r="AW148" i="20"/>
  <c r="AY30" i="2" s="1"/>
  <c r="AV148" i="20"/>
  <c r="AX30" i="2" s="1"/>
  <c r="AU148" i="20"/>
  <c r="AW30" i="2" s="1"/>
  <c r="AT148" i="20"/>
  <c r="AV30" i="2" s="1"/>
  <c r="AS148" i="20"/>
  <c r="AU30" i="2" s="1"/>
  <c r="AR148" i="20"/>
  <c r="AQ148" i="20"/>
  <c r="AP148" i="20"/>
  <c r="AO148" i="20"/>
  <c r="AQ30" i="2" s="1"/>
  <c r="AN148" i="20"/>
  <c r="AP30" i="2" s="1"/>
  <c r="AM148" i="20"/>
  <c r="AO30" i="2" s="1"/>
  <c r="AL148" i="20"/>
  <c r="AN30" i="2" s="1"/>
  <c r="AK148" i="20"/>
  <c r="AM30" i="2" s="1"/>
  <c r="AJ148" i="20"/>
  <c r="AL30" i="2" s="1"/>
  <c r="AI148" i="20"/>
  <c r="AK30" i="2" s="1"/>
  <c r="AH148" i="20"/>
  <c r="AJ30" i="2" s="1"/>
  <c r="AG148" i="20"/>
  <c r="AI30" i="2" s="1"/>
  <c r="AF148" i="20"/>
  <c r="AE148" i="20"/>
  <c r="AD148" i="20"/>
  <c r="AC148" i="20"/>
  <c r="AE30" i="2" s="1"/>
  <c r="AB148" i="20"/>
  <c r="AD30" i="2" s="1"/>
  <c r="AA148" i="20"/>
  <c r="AC30" i="2" s="1"/>
  <c r="Z148" i="20"/>
  <c r="AB30" i="2" s="1"/>
  <c r="Y148" i="20"/>
  <c r="AA30" i="2" s="1"/>
  <c r="X148" i="20"/>
  <c r="Z30" i="2" s="1"/>
  <c r="W148" i="20"/>
  <c r="Y30" i="2" s="1"/>
  <c r="V148" i="20"/>
  <c r="X30" i="2" s="1"/>
  <c r="U148" i="20"/>
  <c r="W30" i="2" s="1"/>
  <c r="T148" i="20"/>
  <c r="S148" i="20"/>
  <c r="R148" i="20"/>
  <c r="Q148" i="20"/>
  <c r="S30" i="2" s="1"/>
  <c r="P148" i="20"/>
  <c r="R30" i="2" s="1"/>
  <c r="O148" i="20"/>
  <c r="Q30" i="2" s="1"/>
  <c r="N148" i="20"/>
  <c r="P30" i="2" s="1"/>
  <c r="M148" i="20"/>
  <c r="O30" i="2" s="1"/>
  <c r="L148" i="20"/>
  <c r="N30" i="2" s="1"/>
  <c r="K148" i="20"/>
  <c r="M30" i="2" s="1"/>
  <c r="J148" i="20"/>
  <c r="L30" i="2" s="1"/>
  <c r="I148" i="20"/>
  <c r="K30" i="2" s="1"/>
  <c r="H148" i="20"/>
  <c r="G148" i="20"/>
  <c r="F148" i="20"/>
  <c r="E148" i="20"/>
  <c r="G30" i="2" s="1"/>
  <c r="D148" i="20"/>
  <c r="F30" i="2" s="1"/>
  <c r="C148" i="20"/>
  <c r="E30" i="2" s="1"/>
  <c r="DO133" i="20"/>
  <c r="DQ23" i="2" s="1"/>
  <c r="DN133" i="20"/>
  <c r="DP23" i="2" s="1"/>
  <c r="DM133" i="20"/>
  <c r="DO23" i="2" s="1"/>
  <c r="DL133" i="20"/>
  <c r="DN23" i="2" s="1"/>
  <c r="DK133" i="20"/>
  <c r="DM23" i="2" s="1"/>
  <c r="DJ133" i="20"/>
  <c r="DL23" i="2" s="1"/>
  <c r="DI133" i="20"/>
  <c r="DK23" i="2" s="1"/>
  <c r="DH133" i="20"/>
  <c r="DJ23" i="2" s="1"/>
  <c r="DG133" i="20"/>
  <c r="DI23" i="2" s="1"/>
  <c r="DF133" i="20"/>
  <c r="DH23" i="2" s="1"/>
  <c r="DE133" i="20"/>
  <c r="DG23" i="2" s="1"/>
  <c r="DD133" i="20"/>
  <c r="DF23" i="2" s="1"/>
  <c r="DC133" i="20"/>
  <c r="DE23" i="2" s="1"/>
  <c r="DB133" i="20"/>
  <c r="DD23" i="2" s="1"/>
  <c r="DA133" i="20"/>
  <c r="DC23" i="2" s="1"/>
  <c r="CZ133" i="20"/>
  <c r="DB23" i="2" s="1"/>
  <c r="CY133" i="20"/>
  <c r="DA23" i="2" s="1"/>
  <c r="CX133" i="20"/>
  <c r="CZ23" i="2" s="1"/>
  <c r="CW133" i="20"/>
  <c r="CY23" i="2" s="1"/>
  <c r="CV133" i="20"/>
  <c r="CX23" i="2" s="1"/>
  <c r="CU133" i="20"/>
  <c r="CW23" i="2" s="1"/>
  <c r="CT133" i="20"/>
  <c r="CV23" i="2" s="1"/>
  <c r="CS133" i="20"/>
  <c r="CU23" i="2" s="1"/>
  <c r="CR133" i="20"/>
  <c r="CT23" i="2" s="1"/>
  <c r="CQ133" i="20"/>
  <c r="CS23" i="2" s="1"/>
  <c r="CP133" i="20"/>
  <c r="CR23" i="2" s="1"/>
  <c r="CO133" i="20"/>
  <c r="CQ23" i="2" s="1"/>
  <c r="CN133" i="20"/>
  <c r="CP23" i="2" s="1"/>
  <c r="CM133" i="20"/>
  <c r="CO23" i="2" s="1"/>
  <c r="CL133" i="20"/>
  <c r="CN23" i="2" s="1"/>
  <c r="CK133" i="20"/>
  <c r="CM23" i="2" s="1"/>
  <c r="CJ133" i="20"/>
  <c r="CL23" i="2" s="1"/>
  <c r="CI133" i="20"/>
  <c r="CK23" i="2" s="1"/>
  <c r="CH133" i="20"/>
  <c r="CJ23" i="2" s="1"/>
  <c r="CG133" i="20"/>
  <c r="CI23" i="2" s="1"/>
  <c r="CF133" i="20"/>
  <c r="CH23" i="2" s="1"/>
  <c r="CE133" i="20"/>
  <c r="CG23" i="2" s="1"/>
  <c r="CD133" i="20"/>
  <c r="CF23" i="2" s="1"/>
  <c r="CC133" i="20"/>
  <c r="CE23" i="2" s="1"/>
  <c r="CB133" i="20"/>
  <c r="CD23" i="2" s="1"/>
  <c r="CA133" i="20"/>
  <c r="CC23" i="2" s="1"/>
  <c r="BZ133" i="20"/>
  <c r="CB23" i="2" s="1"/>
  <c r="BY133" i="20"/>
  <c r="CA23" i="2" s="1"/>
  <c r="BX133" i="20"/>
  <c r="BZ23" i="2" s="1"/>
  <c r="BW133" i="20"/>
  <c r="BY23" i="2" s="1"/>
  <c r="BV133" i="20"/>
  <c r="BX23" i="2" s="1"/>
  <c r="BU133" i="20"/>
  <c r="BW23" i="2" s="1"/>
  <c r="BT133" i="20"/>
  <c r="BV23" i="2" s="1"/>
  <c r="BS133" i="20"/>
  <c r="BU23" i="2" s="1"/>
  <c r="BR133" i="20"/>
  <c r="BT23" i="2" s="1"/>
  <c r="BQ133" i="20"/>
  <c r="BS23" i="2" s="1"/>
  <c r="BP133" i="20"/>
  <c r="BR23" i="2" s="1"/>
  <c r="BO133" i="20"/>
  <c r="BQ23" i="2" s="1"/>
  <c r="BN133" i="20"/>
  <c r="BP23" i="2" s="1"/>
  <c r="BM133" i="20"/>
  <c r="BO23" i="2" s="1"/>
  <c r="BL133" i="20"/>
  <c r="BN23" i="2" s="1"/>
  <c r="BK133" i="20"/>
  <c r="BM23" i="2" s="1"/>
  <c r="BJ133" i="20"/>
  <c r="BL23" i="2" s="1"/>
  <c r="BI133" i="20"/>
  <c r="BK23" i="2" s="1"/>
  <c r="BH133" i="20"/>
  <c r="BJ23" i="2" s="1"/>
  <c r="BG133" i="20"/>
  <c r="BI23" i="2" s="1"/>
  <c r="BF133" i="20"/>
  <c r="BH23" i="2" s="1"/>
  <c r="BE133" i="20"/>
  <c r="BG23" i="2" s="1"/>
  <c r="BD133" i="20"/>
  <c r="BF23" i="2" s="1"/>
  <c r="BC133" i="20"/>
  <c r="BE23" i="2" s="1"/>
  <c r="BB133" i="20"/>
  <c r="BD23" i="2" s="1"/>
  <c r="BA133" i="20"/>
  <c r="BC23" i="2" s="1"/>
  <c r="AZ133" i="20"/>
  <c r="BB23" i="2" s="1"/>
  <c r="AY133" i="20"/>
  <c r="BA23" i="2" s="1"/>
  <c r="AX133" i="20"/>
  <c r="AZ23" i="2" s="1"/>
  <c r="AW133" i="20"/>
  <c r="AY23" i="2" s="1"/>
  <c r="AV133" i="20"/>
  <c r="AX23" i="2" s="1"/>
  <c r="AU133" i="20"/>
  <c r="AW23" i="2" s="1"/>
  <c r="AT133" i="20"/>
  <c r="AV23" i="2" s="1"/>
  <c r="AS133" i="20"/>
  <c r="AU23" i="2" s="1"/>
  <c r="AR133" i="20"/>
  <c r="AT23" i="2" s="1"/>
  <c r="AQ133" i="20"/>
  <c r="AS23" i="2" s="1"/>
  <c r="AP133" i="20"/>
  <c r="AR23" i="2" s="1"/>
  <c r="AO133" i="20"/>
  <c r="AQ23" i="2" s="1"/>
  <c r="AN133" i="20"/>
  <c r="AP23" i="2" s="1"/>
  <c r="AM133" i="20"/>
  <c r="AO23" i="2" s="1"/>
  <c r="AL133" i="20"/>
  <c r="AN23" i="2" s="1"/>
  <c r="AK133" i="20"/>
  <c r="AM23" i="2" s="1"/>
  <c r="AJ133" i="20"/>
  <c r="AL23" i="2" s="1"/>
  <c r="AI133" i="20"/>
  <c r="AK23" i="2" s="1"/>
  <c r="AH133" i="20"/>
  <c r="AJ23" i="2" s="1"/>
  <c r="AG133" i="20"/>
  <c r="AI23" i="2" s="1"/>
  <c r="AF133" i="20"/>
  <c r="AH23" i="2" s="1"/>
  <c r="AE133" i="20"/>
  <c r="AG23" i="2" s="1"/>
  <c r="AD133" i="20"/>
  <c r="AF23" i="2" s="1"/>
  <c r="AC133" i="20"/>
  <c r="AE23" i="2" s="1"/>
  <c r="AB133" i="20"/>
  <c r="AD23" i="2" s="1"/>
  <c r="AA133" i="20"/>
  <c r="AC23" i="2" s="1"/>
  <c r="Z133" i="20"/>
  <c r="AB23" i="2" s="1"/>
  <c r="Y133" i="20"/>
  <c r="AA23" i="2" s="1"/>
  <c r="X133" i="20"/>
  <c r="Z23" i="2" s="1"/>
  <c r="W133" i="20"/>
  <c r="Y23" i="2" s="1"/>
  <c r="V133" i="20"/>
  <c r="X23" i="2" s="1"/>
  <c r="U133" i="20"/>
  <c r="W23" i="2" s="1"/>
  <c r="T133" i="20"/>
  <c r="V23" i="2" s="1"/>
  <c r="S133" i="20"/>
  <c r="U23" i="2" s="1"/>
  <c r="R133" i="20"/>
  <c r="T23" i="2" s="1"/>
  <c r="Q133" i="20"/>
  <c r="S23" i="2" s="1"/>
  <c r="P133" i="20"/>
  <c r="R23" i="2" s="1"/>
  <c r="O133" i="20"/>
  <c r="Q23" i="2" s="1"/>
  <c r="N133" i="20"/>
  <c r="P23" i="2" s="1"/>
  <c r="M133" i="20"/>
  <c r="O23" i="2" s="1"/>
  <c r="L133" i="20"/>
  <c r="N23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DO132" i="20"/>
  <c r="DQ22" i="2" s="1"/>
  <c r="DN132" i="20"/>
  <c r="DP22" i="2" s="1"/>
  <c r="DM132" i="20"/>
  <c r="DO22" i="2" s="1"/>
  <c r="DL132" i="20"/>
  <c r="DN22" i="2" s="1"/>
  <c r="DK132" i="20"/>
  <c r="DM22" i="2" s="1"/>
  <c r="DJ132" i="20"/>
  <c r="DL22" i="2" s="1"/>
  <c r="DI132" i="20"/>
  <c r="DK22" i="2" s="1"/>
  <c r="DH132" i="20"/>
  <c r="DJ22" i="2" s="1"/>
  <c r="DG132" i="20"/>
  <c r="DI22" i="2" s="1"/>
  <c r="DF132" i="20"/>
  <c r="DH22" i="2" s="1"/>
  <c r="DE132" i="20"/>
  <c r="DG22" i="2" s="1"/>
  <c r="DD132" i="20"/>
  <c r="DF22" i="2" s="1"/>
  <c r="DC132" i="20"/>
  <c r="DE22" i="2" s="1"/>
  <c r="DB132" i="20"/>
  <c r="DD22" i="2" s="1"/>
  <c r="DA132" i="20"/>
  <c r="DC22" i="2" s="1"/>
  <c r="CZ132" i="20"/>
  <c r="DB22" i="2" s="1"/>
  <c r="CY132" i="20"/>
  <c r="DA22" i="2" s="1"/>
  <c r="CX132" i="20"/>
  <c r="CZ22" i="2" s="1"/>
  <c r="CW132" i="20"/>
  <c r="CY22" i="2" s="1"/>
  <c r="CV132" i="20"/>
  <c r="CX22" i="2" s="1"/>
  <c r="CU132" i="20"/>
  <c r="CW22" i="2" s="1"/>
  <c r="CT132" i="20"/>
  <c r="CV22" i="2" s="1"/>
  <c r="CS132" i="20"/>
  <c r="CU22" i="2" s="1"/>
  <c r="CR132" i="20"/>
  <c r="CT22" i="2" s="1"/>
  <c r="CQ132" i="20"/>
  <c r="CS22" i="2" s="1"/>
  <c r="CP132" i="20"/>
  <c r="CR22" i="2" s="1"/>
  <c r="CO132" i="20"/>
  <c r="CQ22" i="2" s="1"/>
  <c r="CN132" i="20"/>
  <c r="CP22" i="2" s="1"/>
  <c r="CM132" i="20"/>
  <c r="CO22" i="2" s="1"/>
  <c r="CL132" i="20"/>
  <c r="CN22" i="2" s="1"/>
  <c r="CK132" i="20"/>
  <c r="CM22" i="2" s="1"/>
  <c r="CJ132" i="20"/>
  <c r="CL22" i="2" s="1"/>
  <c r="CI132" i="20"/>
  <c r="CK22" i="2" s="1"/>
  <c r="CH132" i="20"/>
  <c r="CJ22" i="2" s="1"/>
  <c r="CG132" i="20"/>
  <c r="CI22" i="2" s="1"/>
  <c r="CF132" i="20"/>
  <c r="CH22" i="2" s="1"/>
  <c r="CE132" i="20"/>
  <c r="CG22" i="2" s="1"/>
  <c r="CD132" i="20"/>
  <c r="CF22" i="2" s="1"/>
  <c r="CC132" i="20"/>
  <c r="CE22" i="2" s="1"/>
  <c r="CB132" i="20"/>
  <c r="CD22" i="2" s="1"/>
  <c r="CA132" i="20"/>
  <c r="CC22" i="2" s="1"/>
  <c r="BZ132" i="20"/>
  <c r="CB22" i="2" s="1"/>
  <c r="BY132" i="20"/>
  <c r="CA22" i="2" s="1"/>
  <c r="BX132" i="20"/>
  <c r="BZ22" i="2" s="1"/>
  <c r="BW132" i="20"/>
  <c r="BY22" i="2" s="1"/>
  <c r="BV132" i="20"/>
  <c r="BX22" i="2" s="1"/>
  <c r="BU132" i="20"/>
  <c r="BW22" i="2" s="1"/>
  <c r="BT132" i="20"/>
  <c r="BV22" i="2" s="1"/>
  <c r="BS132" i="20"/>
  <c r="BU22" i="2" s="1"/>
  <c r="BR132" i="20"/>
  <c r="BT22" i="2" s="1"/>
  <c r="BQ132" i="20"/>
  <c r="BS22" i="2" s="1"/>
  <c r="BP132" i="20"/>
  <c r="BR22" i="2" s="1"/>
  <c r="BO132" i="20"/>
  <c r="BQ22" i="2" s="1"/>
  <c r="BN132" i="20"/>
  <c r="BP22" i="2" s="1"/>
  <c r="BM132" i="20"/>
  <c r="BO22" i="2" s="1"/>
  <c r="BL132" i="20"/>
  <c r="BN22" i="2" s="1"/>
  <c r="BK132" i="20"/>
  <c r="BM22" i="2" s="1"/>
  <c r="BJ132" i="20"/>
  <c r="BL22" i="2" s="1"/>
  <c r="BI132" i="20"/>
  <c r="BK22" i="2" s="1"/>
  <c r="BH132" i="20"/>
  <c r="BJ22" i="2" s="1"/>
  <c r="BG132" i="20"/>
  <c r="BI22" i="2" s="1"/>
  <c r="BF132" i="20"/>
  <c r="BH22" i="2" s="1"/>
  <c r="BE132" i="20"/>
  <c r="BG22" i="2" s="1"/>
  <c r="BD132" i="20"/>
  <c r="BF22" i="2" s="1"/>
  <c r="BC132" i="20"/>
  <c r="BE22" i="2" s="1"/>
  <c r="BB132" i="20"/>
  <c r="BD22" i="2" s="1"/>
  <c r="BA132" i="20"/>
  <c r="BC22" i="2" s="1"/>
  <c r="AZ132" i="20"/>
  <c r="BB22" i="2" s="1"/>
  <c r="AY132" i="20"/>
  <c r="BA22" i="2" s="1"/>
  <c r="AX132" i="20"/>
  <c r="AZ22" i="2" s="1"/>
  <c r="AW132" i="20"/>
  <c r="AY22" i="2" s="1"/>
  <c r="AV132" i="20"/>
  <c r="AX22" i="2" s="1"/>
  <c r="AU132" i="20"/>
  <c r="AW22" i="2" s="1"/>
  <c r="AT132" i="20"/>
  <c r="AV22" i="2" s="1"/>
  <c r="AS132" i="20"/>
  <c r="AU22" i="2" s="1"/>
  <c r="AR132" i="20"/>
  <c r="AT22" i="2" s="1"/>
  <c r="AQ132" i="20"/>
  <c r="AS22" i="2" s="1"/>
  <c r="AP132" i="20"/>
  <c r="AR22" i="2" s="1"/>
  <c r="AO132" i="20"/>
  <c r="AQ22" i="2" s="1"/>
  <c r="AN132" i="20"/>
  <c r="AP22" i="2" s="1"/>
  <c r="AM132" i="20"/>
  <c r="AO22" i="2" s="1"/>
  <c r="AL132" i="20"/>
  <c r="AN22" i="2" s="1"/>
  <c r="AK132" i="20"/>
  <c r="AM22" i="2" s="1"/>
  <c r="AJ132" i="20"/>
  <c r="AL22" i="2" s="1"/>
  <c r="AI132" i="20"/>
  <c r="AK22" i="2" s="1"/>
  <c r="AH132" i="20"/>
  <c r="AJ22" i="2" s="1"/>
  <c r="AG132" i="20"/>
  <c r="AI22" i="2" s="1"/>
  <c r="AF132" i="20"/>
  <c r="AH22" i="2" s="1"/>
  <c r="AE132" i="20"/>
  <c r="AG22" i="2" s="1"/>
  <c r="AD132" i="20"/>
  <c r="AF22" i="2" s="1"/>
  <c r="AC132" i="20"/>
  <c r="AE22" i="2" s="1"/>
  <c r="AB132" i="20"/>
  <c r="AD22" i="2" s="1"/>
  <c r="AA132" i="20"/>
  <c r="AC22" i="2" s="1"/>
  <c r="Z132" i="20"/>
  <c r="AB22" i="2" s="1"/>
  <c r="Y132" i="20"/>
  <c r="AA22" i="2" s="1"/>
  <c r="X132" i="20"/>
  <c r="Z22" i="2" s="1"/>
  <c r="W132" i="20"/>
  <c r="Y22" i="2" s="1"/>
  <c r="V132" i="20"/>
  <c r="X22" i="2" s="1"/>
  <c r="U132" i="20"/>
  <c r="W22" i="2" s="1"/>
  <c r="T132" i="20"/>
  <c r="V22" i="2" s="1"/>
  <c r="S132" i="20"/>
  <c r="U22" i="2" s="1"/>
  <c r="R132" i="20"/>
  <c r="T22" i="2" s="1"/>
  <c r="Q132" i="20"/>
  <c r="S22" i="2" s="1"/>
  <c r="P132" i="20"/>
  <c r="R22" i="2" s="1"/>
  <c r="O132" i="20"/>
  <c r="Q22" i="2" s="1"/>
  <c r="N132" i="20"/>
  <c r="P22" i="2" s="1"/>
  <c r="M132" i="20"/>
  <c r="O22" i="2" s="1"/>
  <c r="L132" i="20"/>
  <c r="N22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BA149" i="20" l="1"/>
  <c r="BC31" i="2" s="1"/>
  <c r="CV149" i="20"/>
  <c r="DM149" i="20"/>
  <c r="I149" i="20"/>
  <c r="K31" i="2" s="1"/>
  <c r="AB149" i="20"/>
  <c r="AD31" i="2" s="1"/>
  <c r="AC149" i="20"/>
  <c r="AE31" i="2" s="1"/>
  <c r="DN149" i="20"/>
  <c r="DO149" i="20"/>
  <c r="W149" i="20"/>
  <c r="Y31" i="2" s="1"/>
  <c r="BR149" i="20"/>
  <c r="BS149" i="20"/>
  <c r="BY149" i="20"/>
  <c r="CW149" i="20"/>
  <c r="BX149" i="20"/>
  <c r="AT149" i="20"/>
  <c r="AV31" i="2" s="1"/>
  <c r="AU149" i="20"/>
  <c r="AW31" i="2" s="1"/>
  <c r="D149" i="20"/>
  <c r="F31" i="2" s="1"/>
  <c r="AY149" i="20"/>
  <c r="BA31" i="2" s="1"/>
  <c r="CQ149" i="20"/>
  <c r="C149" i="20"/>
  <c r="E31" i="2" s="1"/>
  <c r="CP149" i="20"/>
  <c r="E149" i="20"/>
  <c r="G31" i="2" s="1"/>
  <c r="AZ149" i="20"/>
  <c r="BB31" i="2" s="1"/>
  <c r="CU149" i="20"/>
  <c r="J149" i="20"/>
  <c r="L31" i="2" s="1"/>
  <c r="BE149" i="20"/>
  <c r="K149" i="20"/>
  <c r="M31" i="2" s="1"/>
  <c r="BF149" i="20"/>
  <c r="DA149" i="20"/>
  <c r="U149" i="20"/>
  <c r="W31" i="2" s="1"/>
  <c r="BG149" i="20"/>
  <c r="DB149" i="20"/>
  <c r="V149" i="20"/>
  <c r="X31" i="2" s="1"/>
  <c r="BQ149" i="20"/>
  <c r="DC149" i="20"/>
  <c r="CG149" i="20"/>
  <c r="AL149" i="20"/>
  <c r="AN31" i="2" s="1"/>
  <c r="X149" i="20"/>
  <c r="Z31" i="2" s="1"/>
  <c r="AM149" i="20"/>
  <c r="AO31" i="2" s="1"/>
  <c r="BT149" i="20"/>
  <c r="CI149" i="20"/>
  <c r="Y149" i="20"/>
  <c r="AA31" i="2" s="1"/>
  <c r="AN149" i="20"/>
  <c r="AP31" i="2" s="1"/>
  <c r="BU149" i="20"/>
  <c r="CJ149" i="20"/>
  <c r="Z149" i="20"/>
  <c r="AB31" i="2" s="1"/>
  <c r="AO149" i="20"/>
  <c r="AQ31" i="2" s="1"/>
  <c r="BV149" i="20"/>
  <c r="CK149" i="20"/>
  <c r="F149" i="20"/>
  <c r="H31" i="2" s="1"/>
  <c r="H30" i="2"/>
  <c r="R149" i="20"/>
  <c r="T31" i="2" s="1"/>
  <c r="T30" i="2"/>
  <c r="AD149" i="20"/>
  <c r="AF31" i="2" s="1"/>
  <c r="AF30" i="2"/>
  <c r="AP149" i="20"/>
  <c r="AR31" i="2" s="1"/>
  <c r="AR30" i="2"/>
  <c r="BB149" i="20"/>
  <c r="BD31" i="2" s="1"/>
  <c r="BD30" i="2"/>
  <c r="BN149" i="20"/>
  <c r="BP30" i="2"/>
  <c r="BZ149" i="20"/>
  <c r="CB30" i="2"/>
  <c r="CL149" i="20"/>
  <c r="CN30" i="2"/>
  <c r="CX149" i="20"/>
  <c r="CZ30" i="2"/>
  <c r="DJ149" i="20"/>
  <c r="DL30" i="2"/>
  <c r="L149" i="20"/>
  <c r="N31" i="2" s="1"/>
  <c r="AA149" i="20"/>
  <c r="AC31" i="2" s="1"/>
  <c r="AS149" i="20"/>
  <c r="AU31" i="2" s="1"/>
  <c r="BH149" i="20"/>
  <c r="BW149" i="20"/>
  <c r="CO149" i="20"/>
  <c r="DD149" i="20"/>
  <c r="AK149" i="20"/>
  <c r="AM31" i="2" s="1"/>
  <c r="CH149" i="20"/>
  <c r="G149" i="20"/>
  <c r="I31" i="2" s="1"/>
  <c r="I30" i="2"/>
  <c r="S149" i="20"/>
  <c r="U31" i="2" s="1"/>
  <c r="U30" i="2"/>
  <c r="AE149" i="20"/>
  <c r="AG31" i="2" s="1"/>
  <c r="AG30" i="2"/>
  <c r="AQ149" i="20"/>
  <c r="AS31" i="2" s="1"/>
  <c r="AS30" i="2"/>
  <c r="BC149" i="20"/>
  <c r="BE30" i="2"/>
  <c r="BO149" i="20"/>
  <c r="BQ30" i="2"/>
  <c r="CA149" i="20"/>
  <c r="CC30" i="2"/>
  <c r="CM149" i="20"/>
  <c r="CO30" i="2"/>
  <c r="CY149" i="20"/>
  <c r="DA30" i="2"/>
  <c r="DK149" i="20"/>
  <c r="DM30" i="2"/>
  <c r="M149" i="20"/>
  <c r="O31" i="2" s="1"/>
  <c r="H149" i="20"/>
  <c r="J31" i="2" s="1"/>
  <c r="J30" i="2"/>
  <c r="T149" i="20"/>
  <c r="V31" i="2" s="1"/>
  <c r="V30" i="2"/>
  <c r="AR149" i="20"/>
  <c r="AT31" i="2" s="1"/>
  <c r="AT30" i="2"/>
  <c r="BD149" i="20"/>
  <c r="BF30" i="2"/>
  <c r="BP149" i="20"/>
  <c r="BR30" i="2"/>
  <c r="CB149" i="20"/>
  <c r="CD30" i="2"/>
  <c r="CN149" i="20"/>
  <c r="CP30" i="2"/>
  <c r="CZ149" i="20"/>
  <c r="DB30" i="2"/>
  <c r="DL149" i="20"/>
  <c r="DN30" i="2"/>
  <c r="N149" i="20"/>
  <c r="P31" i="2" s="1"/>
  <c r="O149" i="20"/>
  <c r="Q31" i="2" s="1"/>
  <c r="AG149" i="20"/>
  <c r="AI31" i="2" s="1"/>
  <c r="AV149" i="20"/>
  <c r="AX31" i="2" s="1"/>
  <c r="BK149" i="20"/>
  <c r="CC149" i="20"/>
  <c r="CR149" i="20"/>
  <c r="DG149" i="20"/>
  <c r="P149" i="20"/>
  <c r="R31" i="2" s="1"/>
  <c r="AH149" i="20"/>
  <c r="AJ31" i="2" s="1"/>
  <c r="AW149" i="20"/>
  <c r="AY31" i="2" s="1"/>
  <c r="BL149" i="20"/>
  <c r="CD149" i="20"/>
  <c r="CS149" i="20"/>
  <c r="DH149" i="20"/>
  <c r="AJ149" i="20"/>
  <c r="AL31" i="2" s="1"/>
  <c r="CF149" i="20"/>
  <c r="BI149" i="20"/>
  <c r="DE149" i="20"/>
  <c r="AF149" i="20"/>
  <c r="AH31" i="2" s="1"/>
  <c r="AH30" i="2"/>
  <c r="BJ149" i="20"/>
  <c r="DF149" i="20"/>
  <c r="Q149" i="20"/>
  <c r="S31" i="2" s="1"/>
  <c r="AI149" i="20"/>
  <c r="AK31" i="2" s="1"/>
  <c r="AX149" i="20"/>
  <c r="AZ31" i="2" s="1"/>
  <c r="BM149" i="20"/>
  <c r="CE149" i="20"/>
  <c r="CT149" i="20"/>
  <c r="DI149" i="20"/>
  <c r="BU31" i="2" l="1"/>
  <c r="BS209" i="20"/>
  <c r="BU40" i="2" s="1"/>
  <c r="BO31" i="2"/>
  <c r="BM209" i="20"/>
  <c r="BO40" i="2" s="1"/>
  <c r="DJ31" i="2"/>
  <c r="DH209" i="20"/>
  <c r="DJ40" i="2" s="1"/>
  <c r="BR31" i="2"/>
  <c r="BP209" i="20"/>
  <c r="BR40" i="2" s="1"/>
  <c r="BP31" i="2"/>
  <c r="BN209" i="20"/>
  <c r="BP40" i="2" s="1"/>
  <c r="BX31" i="2"/>
  <c r="BV209" i="20"/>
  <c r="BX40" i="2" s="1"/>
  <c r="CI31" i="2"/>
  <c r="CG209" i="20"/>
  <c r="CI40" i="2" s="1"/>
  <c r="CW31" i="2"/>
  <c r="CU209" i="20"/>
  <c r="CW40" i="2" s="1"/>
  <c r="CA31" i="2"/>
  <c r="BY209" i="20"/>
  <c r="CA40" i="2" s="1"/>
  <c r="CU31" i="2"/>
  <c r="CS209" i="20"/>
  <c r="CU40" i="2" s="1"/>
  <c r="DE31" i="2"/>
  <c r="DC209" i="20"/>
  <c r="DE40" i="2" s="1"/>
  <c r="BT31" i="2"/>
  <c r="BR209" i="20"/>
  <c r="BT40" i="2" s="1"/>
  <c r="BN31" i="2"/>
  <c r="BL209" i="20"/>
  <c r="BN40" i="2" s="1"/>
  <c r="CO31" i="2"/>
  <c r="CM209" i="20"/>
  <c r="CO40" i="2" s="1"/>
  <c r="CL31" i="2"/>
  <c r="CJ209" i="20"/>
  <c r="CL40" i="2" s="1"/>
  <c r="DD31" i="2"/>
  <c r="DB209" i="20"/>
  <c r="DD40" i="2" s="1"/>
  <c r="BI31" i="2"/>
  <c r="BG209" i="20"/>
  <c r="BI40" i="2" s="1"/>
  <c r="CZ31" i="2"/>
  <c r="CX209" i="20"/>
  <c r="CZ40" i="2" s="1"/>
  <c r="DI31" i="2"/>
  <c r="DG209" i="20"/>
  <c r="DI40" i="2" s="1"/>
  <c r="BQ31" i="2"/>
  <c r="BO209" i="20"/>
  <c r="BQ40" i="2" s="1"/>
  <c r="BH31" i="2"/>
  <c r="BF209" i="20"/>
  <c r="BH40" i="2" s="1"/>
  <c r="CE31" i="2"/>
  <c r="CC209" i="20"/>
  <c r="CE40" i="2" s="1"/>
  <c r="BE31" i="2"/>
  <c r="BC209" i="20"/>
  <c r="BE40" i="2" s="1"/>
  <c r="CQ31" i="2"/>
  <c r="CO209" i="20"/>
  <c r="CQ40" i="2" s="1"/>
  <c r="DO31" i="2"/>
  <c r="DM209" i="20"/>
  <c r="DO40" i="2" s="1"/>
  <c r="DA31" i="2"/>
  <c r="CY209" i="20"/>
  <c r="DA40" i="2" s="1"/>
  <c r="CF31" i="2"/>
  <c r="CD209" i="20"/>
  <c r="CF40" i="2" s="1"/>
  <c r="DH31" i="2"/>
  <c r="DF209" i="20"/>
  <c r="DH40" i="2" s="1"/>
  <c r="DN31" i="2"/>
  <c r="DL209" i="20"/>
  <c r="DN40" i="2" s="1"/>
  <c r="CS31" i="2"/>
  <c r="CQ209" i="20"/>
  <c r="CS40" i="2" s="1"/>
  <c r="CK31" i="2"/>
  <c r="CI209" i="20"/>
  <c r="CK40" i="2" s="1"/>
  <c r="DC31" i="2"/>
  <c r="DA209" i="20"/>
  <c r="DC40" i="2" s="1"/>
  <c r="DG31" i="2"/>
  <c r="DE209" i="20"/>
  <c r="DG40" i="2" s="1"/>
  <c r="CP31" i="2"/>
  <c r="CN209" i="20"/>
  <c r="CP40" i="2" s="1"/>
  <c r="CN31" i="2"/>
  <c r="CL209" i="20"/>
  <c r="CN40" i="2" s="1"/>
  <c r="BV31" i="2"/>
  <c r="BT209" i="20"/>
  <c r="BV40" i="2" s="1"/>
  <c r="DK31" i="2"/>
  <c r="DI209" i="20"/>
  <c r="DK40" i="2" s="1"/>
  <c r="BK31" i="2"/>
  <c r="BI209" i="20"/>
  <c r="BK40" i="2" s="1"/>
  <c r="CV31" i="2"/>
  <c r="CT209" i="20"/>
  <c r="CV40" i="2" s="1"/>
  <c r="BM31" i="2"/>
  <c r="BK209" i="20"/>
  <c r="BM40" i="2" s="1"/>
  <c r="BY31" i="2"/>
  <c r="BW209" i="20"/>
  <c r="BY40" i="2" s="1"/>
  <c r="CB31" i="2"/>
  <c r="BZ209" i="20"/>
  <c r="CB40" i="2" s="1"/>
  <c r="BG31" i="2"/>
  <c r="BE209" i="20"/>
  <c r="BG40" i="2" s="1"/>
  <c r="BZ31" i="2"/>
  <c r="BX209" i="20"/>
  <c r="BZ40" i="2" s="1"/>
  <c r="CX31" i="2"/>
  <c r="CV209" i="20"/>
  <c r="CX40" i="2" s="1"/>
  <c r="BF31" i="2"/>
  <c r="BD209" i="20"/>
  <c r="BF40" i="2" s="1"/>
  <c r="BS31" i="2"/>
  <c r="BQ209" i="20"/>
  <c r="BS40" i="2" s="1"/>
  <c r="CR31" i="2"/>
  <c r="CP209" i="20"/>
  <c r="CR40" i="2" s="1"/>
  <c r="DL31" i="2"/>
  <c r="DJ209" i="20"/>
  <c r="DL40" i="2" s="1"/>
  <c r="BW31" i="2"/>
  <c r="BU209" i="20"/>
  <c r="BW40" i="2" s="1"/>
  <c r="DQ31" i="2"/>
  <c r="DO209" i="20"/>
  <c r="DQ40" i="2" s="1"/>
  <c r="BL31" i="2"/>
  <c r="BJ209" i="20"/>
  <c r="BL40" i="2" s="1"/>
  <c r="CC31" i="2"/>
  <c r="CA209" i="20"/>
  <c r="CC40" i="2" s="1"/>
  <c r="DP31" i="2"/>
  <c r="DN209" i="20"/>
  <c r="DP40" i="2" s="1"/>
  <c r="DB31" i="2"/>
  <c r="CZ209" i="20"/>
  <c r="DB40" i="2" s="1"/>
  <c r="CJ31" i="2"/>
  <c r="CH209" i="20"/>
  <c r="CJ40" i="2" s="1"/>
  <c r="CT31" i="2"/>
  <c r="CR209" i="20"/>
  <c r="CT40" i="2" s="1"/>
  <c r="DF31" i="2"/>
  <c r="DD209" i="20"/>
  <c r="DF40" i="2" s="1"/>
  <c r="CH31" i="2"/>
  <c r="CF209" i="20"/>
  <c r="CH40" i="2" s="1"/>
  <c r="CD31" i="2"/>
  <c r="CB209" i="20"/>
  <c r="CD40" i="2" s="1"/>
  <c r="CG31" i="2"/>
  <c r="CE209" i="20"/>
  <c r="CG40" i="2" s="1"/>
  <c r="DM31" i="2"/>
  <c r="DK209" i="20"/>
  <c r="DM40" i="2" s="1"/>
  <c r="BJ31" i="2"/>
  <c r="BH209" i="20"/>
  <c r="BJ40" i="2" s="1"/>
  <c r="CM31" i="2"/>
  <c r="CK209" i="20"/>
  <c r="CM40" i="2" s="1"/>
  <c r="CY31" i="2"/>
  <c r="CW209" i="20"/>
  <c r="CY40" i="2" s="1"/>
</calcChain>
</file>

<file path=xl/sharedStrings.xml><?xml version="1.0" encoding="utf-8"?>
<sst xmlns="http://schemas.openxmlformats.org/spreadsheetml/2006/main" count="330" uniqueCount="236">
  <si>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</si>
  <si>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</si>
  <si>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</si>
  <si>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</si>
  <si>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</si>
  <si>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</si>
  <si>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</si>
  <si>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</si>
  <si>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</si>
  <si>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</si>
  <si>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</si>
  <si>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</si>
  <si>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</si>
  <si>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</si>
  <si>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</si>
  <si>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</si>
  <si>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</si>
  <si>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</si>
  <si>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</si>
  <si>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</si>
  <si>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</si>
  <si>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</si>
  <si>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</si>
  <si>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</si>
  <si>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</si>
  <si>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</si>
  <si>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</si>
  <si>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</si>
  <si>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</si>
  <si>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</si>
  <si>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</si>
  <si>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</si>
  <si>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</si>
  <si>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</si>
  <si>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</si>
  <si>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</si>
  <si>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</si>
  <si>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</si>
  <si>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</si>
  <si>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</si>
  <si>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</si>
  <si>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</si>
  <si>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</si>
  <si>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</si>
  <si>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</si>
  <si>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</si>
  <si>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</si>
  <si>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</si>
  <si>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</si>
  <si>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</si>
  <si>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</si>
  <si>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</si>
  <si>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</si>
  <si>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</si>
  <si>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</si>
  <si>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</si>
  <si>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</si>
  <si>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</si>
  <si>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</si>
  <si>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</si>
  <si>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</si>
  <si>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</si>
  <si>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</si>
  <si>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</si>
  <si>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</si>
  <si>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</si>
  <si>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</si>
  <si>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</si>
  <si>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</si>
  <si>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</si>
  <si>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</si>
  <si>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</si>
  <si>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</si>
  <si>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24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</si>
  <si>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</si>
  <si>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</si>
  <si>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</si>
  <si>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</si>
  <si>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</si>
  <si>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</si>
  <si>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</si>
  <si>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</si>
  <si>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</si>
  <si>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</si>
  <si>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</si>
  <si>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</si>
  <si>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</si>
  <si>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</si>
  <si>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</si>
  <si>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</si>
  <si>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</si>
  <si>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</si>
  <si>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</si>
  <si>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</si>
  <si>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</si>
  <si>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</si>
  <si>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</si>
  <si>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</si>
  <si>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</si>
  <si>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</si>
  <si>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</si>
  <si>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</si>
  <si>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</si>
  <si>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</si>
  <si>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</si>
  <si>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</si>
  <si>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</si>
  <si>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</si>
  <si>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</si>
  <si>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</si>
  <si>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</si>
  <si>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</si>
  <si>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</si>
  <si>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</si>
  <si>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</si>
  <si>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</si>
  <si>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</si>
  <si>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</si>
  <si>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</si>
  <si>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</si>
  <si>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</si>
  <si>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</si>
  <si>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</si>
  <si>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</si>
  <si>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</si>
  <si>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</si>
  <si>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</si>
  <si>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</si>
  <si>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</si>
  <si>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</si>
  <si>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</si>
  <si>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</si>
  <si>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</si>
  <si>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</si>
  <si>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</si>
  <si>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</si>
  <si>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</si>
  <si>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</si>
  <si>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</si>
  <si>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</si>
  <si>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</si>
  <si>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</si>
  <si>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</si>
  <si>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</si>
  <si>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</si>
  <si>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</si>
  <si>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</si>
  <si>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</si>
  <si>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</si>
  <si>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</si>
  <si>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</si>
  <si>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</si>
  <si>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</si>
  <si>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</si>
  <si>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</si>
  <si>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</si>
  <si>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</si>
  <si>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</si>
  <si>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</si>
  <si>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</si>
  <si>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</si>
  <si>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</si>
  <si>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</si>
  <si>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</si>
  <si>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</si>
  <si>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</si>
  <si>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</si>
  <si>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</si>
  <si>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</si>
  <si>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</si>
  <si>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</si>
  <si>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</si>
  <si>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</si>
  <si>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</si>
  <si>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</si>
  <si>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</si>
  <si>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</si>
  <si>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</si>
  <si>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</si>
  <si>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</si>
  <si>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</si>
  <si>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</si>
  <si>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</si>
  <si>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</si>
  <si>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</si>
  <si>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</si>
  <si>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</si>
  <si>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</si>
  <si>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</si>
  <si>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</si>
  <si>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</si>
  <si>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</si>
  <si>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</si>
  <si>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</si>
  <si>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</si>
  <si>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</si>
  <si>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</si>
  <si>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</si>
  <si>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</si>
  <si>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</si>
  <si>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</si>
  <si>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</si>
  <si>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</si>
  <si>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</si>
  <si>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</si>
  <si>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</si>
  <si>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</si>
  <si>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</si>
  <si>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</si>
  <si>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</si>
  <si>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</si>
  <si>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</si>
  <si>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</si>
  <si>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</si>
  <si>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</si>
  <si>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</si>
  <si>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</si>
  <si>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</si>
  <si>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</si>
  <si>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</si>
  <si>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</si>
  <si>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</si>
  <si>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</si>
  <si>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</si>
  <si>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</si>
  <si>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</si>
  <si>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</si>
  <si>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</si>
  <si>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</si>
  <si>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</si>
  <si>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</si>
  <si>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</si>
  <si>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</si>
  <si>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Fondos de Protección Social</t>
  </si>
  <si>
    <t>Millones de Lempiras</t>
  </si>
  <si>
    <t>Fondos de Protección Social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</si>
</sst>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7.5"/>
      <color theme="1"/>
      <name val="Futura Lt BT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7.5"/>
      <color theme="1"/>
      <name val="Futura Lt BT"/>
    </font>
    <font>
      <b/>
      <sz val="7.5"/>
      <name val="Futura Lt BT"/>
    </font>
    <font>
      <b/>
      <sz val="10"/>
      <color theme="0"/>
      <name val="Futura Lt BT"/>
    </font>
    <font>
      <b/>
      <sz val="12"/>
      <color theme="0"/>
      <name val="Futura Lt BT"/>
    </font>
    <font>
      <b/>
      <sz val="10"/>
      <color theme="0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6" fillId="0" borderId="0" xfId="1" applyAlignment="1" applyProtection="1"/>
    <xf numFmtId="164" fontId="0" fillId="0" borderId="0" xfId="3" applyFont="1"/>
    <xf numFmtId="0" fontId="13" fillId="0" borderId="0" xfId="0" applyFont="1"/>
    <xf numFmtId="43" fontId="0" fillId="0" borderId="0" xfId="8" applyFont="1"/>
    <xf numFmtId="0" fontId="17" fillId="3" borderId="1" xfId="0" applyFont="1" applyFill="1" applyBorder="1"/>
    <xf numFmtId="0" fontId="14" fillId="4" borderId="8" xfId="9" applyFont="1" applyFill="1" applyBorder="1" applyAlignment="1">
      <alignment horizontal="left"/>
    </xf>
    <xf numFmtId="165" fontId="15" fillId="4" borderId="11" xfId="9" applyNumberFormat="1" applyFont="1" applyFill="1" applyBorder="1"/>
    <xf numFmtId="0" fontId="17" fillId="3" borderId="2" xfId="0" applyFont="1" applyFill="1" applyBorder="1"/>
    <xf numFmtId="17" fontId="17" fillId="3" borderId="2" xfId="4" applyNumberFormat="1" applyFont="1" applyFill="1" applyBorder="1" applyAlignment="1">
      <alignment horizontal="center"/>
    </xf>
    <xf numFmtId="17" fontId="17" fillId="3" borderId="15" xfId="4" applyNumberFormat="1" applyFont="1" applyFill="1" applyBorder="1" applyAlignment="1">
      <alignment horizontal="center"/>
    </xf>
    <xf numFmtId="0" fontId="14" fillId="4" borderId="0" xfId="9" applyFont="1" applyFill="1"/>
    <xf numFmtId="43" fontId="18" fillId="4" borderId="0" xfId="8" applyFont="1" applyFill="1" applyBorder="1" applyAlignment="1">
      <alignment horizontal="center"/>
    </xf>
    <xf numFmtId="43" fontId="18" fillId="4" borderId="0" xfId="8" applyFont="1" applyFill="1" applyBorder="1"/>
    <xf numFmtId="43" fontId="18" fillId="4" borderId="16" xfId="8" applyFont="1" applyFill="1" applyBorder="1"/>
    <xf numFmtId="0" fontId="14" fillId="0" borderId="0" xfId="9" applyFont="1"/>
    <xf numFmtId="43" fontId="0" fillId="0" borderId="0" xfId="8" applyFont="1" applyBorder="1"/>
    <xf numFmtId="43" fontId="0" fillId="0" borderId="16" xfId="8" applyFont="1" applyBorder="1"/>
    <xf numFmtId="2" fontId="14" fillId="0" borderId="8" xfId="9" applyNumberFormat="1" applyFont="1" applyBorder="1" applyAlignment="1">
      <alignment horizontal="left"/>
    </xf>
    <xf numFmtId="0" fontId="14" fillId="0" borderId="0" xfId="9" applyFont="1" applyAlignment="1">
      <alignment horizontal="left" indent="1"/>
    </xf>
    <xf numFmtId="0" fontId="1" fillId="0" borderId="0" xfId="9" applyAlignment="1">
      <alignment horizontal="left" indent="2"/>
    </xf>
    <xf numFmtId="0" fontId="1" fillId="0" borderId="0" xfId="9" applyAlignment="1">
      <alignment horizontal="left" indent="3"/>
    </xf>
    <xf numFmtId="0" fontId="1" fillId="0" borderId="0" xfId="9" applyAlignment="1">
      <alignment horizontal="left" wrapText="1" indent="3"/>
    </xf>
    <xf numFmtId="0" fontId="1" fillId="0" borderId="0" xfId="9"/>
    <xf numFmtId="0" fontId="1" fillId="0" borderId="0" xfId="9" applyAlignment="1">
      <alignment horizontal="left" indent="1"/>
    </xf>
    <xf numFmtId="0" fontId="14" fillId="0" borderId="0" xfId="9" applyFont="1" applyAlignment="1">
      <alignment horizontal="left" wrapText="1" indent="1"/>
    </xf>
    <xf numFmtId="43" fontId="16" fillId="4" borderId="0" xfId="8" applyFont="1" applyFill="1" applyBorder="1"/>
    <xf numFmtId="43" fontId="16" fillId="4" borderId="16" xfId="8" applyFont="1" applyFill="1" applyBorder="1"/>
    <xf numFmtId="2" fontId="15" fillId="4" borderId="8" xfId="9" applyNumberFormat="1" applyFont="1" applyFill="1" applyBorder="1" applyAlignment="1">
      <alignment horizontal="left"/>
    </xf>
    <xf numFmtId="0" fontId="15" fillId="4" borderId="0" xfId="9" applyFont="1" applyFill="1"/>
    <xf numFmtId="43" fontId="16" fillId="4" borderId="4" xfId="8" applyFont="1" applyFill="1" applyBorder="1"/>
    <xf numFmtId="43" fontId="16" fillId="4" borderId="17" xfId="8" applyFont="1" applyFill="1" applyBorder="1"/>
    <xf numFmtId="0" fontId="14" fillId="0" borderId="0" xfId="9" applyFont="1" applyAlignment="1">
      <alignment horizontal="left" vertical="center"/>
    </xf>
    <xf numFmtId="0" fontId="14" fillId="0" borderId="0" xfId="9" applyFont="1" applyAlignment="1">
      <alignment horizontal="left" indent="2"/>
    </xf>
    <xf numFmtId="165" fontId="14" fillId="4" borderId="0" xfId="9" applyNumberFormat="1" applyFont="1" applyFill="1" applyAlignment="1">
      <alignment horizontal="left" vertical="center"/>
    </xf>
    <xf numFmtId="0" fontId="1" fillId="0" borderId="8" xfId="9" applyBorder="1" applyAlignment="1">
      <alignment horizontal="left"/>
    </xf>
    <xf numFmtId="165" fontId="1" fillId="0" borderId="0" xfId="9" applyNumberFormat="1" applyAlignment="1">
      <alignment horizontal="left"/>
    </xf>
    <xf numFmtId="165" fontId="14" fillId="0" borderId="0" xfId="9" applyNumberFormat="1" applyFont="1" applyAlignment="1">
      <alignment horizontal="left"/>
    </xf>
    <xf numFmtId="165" fontId="14" fillId="4" borderId="0" xfId="9" applyNumberFormat="1" applyFont="1" applyFill="1" applyAlignment="1">
      <alignment horizontal="left"/>
    </xf>
    <xf numFmtId="0" fontId="15" fillId="4" borderId="10" xfId="9" applyFont="1" applyFill="1" applyBorder="1" applyAlignment="1">
      <alignment horizontal="left"/>
    </xf>
    <xf numFmtId="43" fontId="0" fillId="0" borderId="8" xfId="8" applyFont="1" applyBorder="1"/>
    <xf numFmtId="43" fontId="0" fillId="0" borderId="14" xfId="8" applyFont="1" applyBorder="1"/>
    <xf numFmtId="0" fontId="14" fillId="0" borderId="8" xfId="9" applyFont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19" fillId="4" borderId="8" xfId="0" applyNumberFormat="1" applyFont="1" applyFill="1" applyBorder="1" applyAlignment="1">
      <alignment horizontal="left"/>
    </xf>
    <xf numFmtId="0" fontId="19" fillId="4" borderId="0" xfId="0" applyFont="1" applyFill="1"/>
    <xf numFmtId="0" fontId="12" fillId="4" borderId="0" xfId="0" applyFont="1" applyFill="1"/>
    <xf numFmtId="49" fontId="19" fillId="4" borderId="6" xfId="0" applyNumberFormat="1" applyFont="1" applyFill="1" applyBorder="1" applyAlignment="1">
      <alignment horizontal="left"/>
    </xf>
    <xf numFmtId="0" fontId="19" fillId="4" borderId="7" xfId="0" applyFont="1" applyFill="1" applyBorder="1"/>
    <xf numFmtId="0" fontId="12" fillId="4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19" fillId="4" borderId="9" xfId="0" applyNumberFormat="1" applyFont="1" applyFill="1" applyBorder="1" applyAlignment="1">
      <alignment horizontal="left"/>
    </xf>
    <xf numFmtId="0" fontId="19" fillId="4" borderId="5" xfId="0" applyFont="1" applyFill="1" applyBorder="1"/>
    <xf numFmtId="0" fontId="12" fillId="4" borderId="5" xfId="0" applyFont="1" applyFill="1" applyBorder="1"/>
    <xf numFmtId="49" fontId="12" fillId="4" borderId="12" xfId="0" applyNumberFormat="1" applyFont="1" applyFill="1" applyBorder="1" applyAlignment="1">
      <alignment vertical="top" wrapText="1"/>
    </xf>
    <xf numFmtId="0" fontId="12" fillId="4" borderId="13" xfId="0" applyFont="1" applyFill="1" applyBorder="1" applyAlignment="1">
      <alignment vertical="center"/>
    </xf>
    <xf numFmtId="166" fontId="4" fillId="4" borderId="14" xfId="0" applyNumberFormat="1" applyFont="1" applyFill="1" applyBorder="1" applyAlignment="1">
      <alignment horizontal="right"/>
    </xf>
    <xf numFmtId="166" fontId="20" fillId="2" borderId="14" xfId="0" applyNumberFormat="1" applyFont="1" applyFill="1" applyBorder="1" applyAlignment="1">
      <alignment horizontal="right"/>
    </xf>
    <xf numFmtId="166" fontId="4" fillId="2" borderId="14" xfId="0" applyNumberFormat="1" applyFont="1" applyFill="1" applyBorder="1" applyAlignment="1">
      <alignment horizontal="right"/>
    </xf>
    <xf numFmtId="166" fontId="20" fillId="4" borderId="14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9" fontId="11" fillId="3" borderId="8" xfId="0" applyNumberFormat="1" applyFont="1" applyFill="1" applyBorder="1" applyAlignment="1">
      <alignment horizontal="left"/>
    </xf>
    <xf numFmtId="0" fontId="8" fillId="3" borderId="0" xfId="0" applyFont="1" applyFill="1"/>
    <xf numFmtId="0" fontId="9" fillId="3" borderId="0" xfId="0" applyFont="1" applyFill="1"/>
    <xf numFmtId="0" fontId="10" fillId="3" borderId="2" xfId="0" applyFont="1" applyFill="1" applyBorder="1"/>
    <xf numFmtId="0" fontId="10" fillId="3" borderId="0" xfId="0" applyFont="1" applyFill="1"/>
    <xf numFmtId="0" fontId="21" fillId="3" borderId="10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17" fontId="21" fillId="3" borderId="14" xfId="4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4" fillId="4" borderId="18" xfId="0" applyFont="1" applyFill="1" applyBorder="1"/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/>
    </xf>
  </cellXfs>
  <cellStyles count="10">
    <cellStyle name="Hipervínculo" xfId="1" builtinId="8"/>
    <cellStyle name="Hipervínculo 2" xfId="2" xr:uid="{00000000-0005-0000-0000-000001000000}"/>
    <cellStyle name="Millares" xfId="3" builtinId="3"/>
    <cellStyle name="Millares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10" xfId="6" xr:uid="{00000000-0005-0000-0000-000007000000}"/>
    <cellStyle name="Normal 8" xfId="9" xr:uid="{E62B10EE-DDF9-45B8-A3A0-FC792D5CAB18}"/>
    <cellStyle name="Porcentual 2" xfId="7" xr:uid="{00000000-0005-0000-0000-000008000000}"/>
  </cellStyles>
  <dxfs count="0"/>
  <tableStyles count="0" defaultTableStyle="TableStyleMedium2" defaultPivotStyle="PivotStyleLight16"/>
  <colors>
    <mruColors>
      <color rgb="FF383838"/>
      <color rgb="FFCECEC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DQ40"/>
  <sheetViews>
    <sheetView showGridLines="0" zoomScaleNormal="100" workbookViewId="0">
      <pane xSplit="4" ySplit="6" topLeftCell="DI32" activePane="bottomRight" state="frozen"/>
      <selection pane="topRight" activeCell="E1" sqref="E1"/>
      <selection pane="bottomLeft" activeCell="A8" sqref="A8"/>
      <selection pane="bottomRight" activeCell="C42" sqref="C42"/>
    </sheetView>
  </sheetViews>
  <sheetFormatPr baseColWidth="10" defaultRowHeight="14.4"/>
  <cols>
    <col min="2" max="2" width="8.5546875" customWidth="1"/>
    <col min="3" max="3" width="47.109375" customWidth="1"/>
    <col min="4" max="4" width="7.33203125" customWidth="1"/>
    <col min="5" max="5" width="11.5546875" style="2"/>
    <col min="6" max="44" width="11.5546875" style="2" customWidth="1"/>
    <col min="45" max="49" width="11.5546875" style="2"/>
  </cols>
  <sheetData>
    <row r="1" spans="2:121">
      <c r="B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21">
      <c r="B2" s="74"/>
      <c r="C2" s="75"/>
      <c r="D2" s="76"/>
      <c r="E2" s="75"/>
      <c r="F2" s="76"/>
      <c r="G2" s="75"/>
      <c r="H2" s="76"/>
      <c r="I2" s="75"/>
      <c r="J2" s="76"/>
      <c r="K2" s="75"/>
      <c r="L2" s="76"/>
      <c r="M2" s="75"/>
      <c r="N2" s="76"/>
      <c r="O2" s="75"/>
      <c r="P2" s="76"/>
      <c r="Q2" s="75"/>
      <c r="R2" s="76"/>
      <c r="S2" s="75"/>
      <c r="T2" s="76"/>
      <c r="U2" s="75"/>
      <c r="V2" s="76"/>
      <c r="W2" s="75"/>
      <c r="X2" s="76"/>
      <c r="Y2" s="75"/>
      <c r="Z2" s="76"/>
      <c r="AA2" s="75"/>
      <c r="AB2" s="76"/>
      <c r="AC2" s="75"/>
      <c r="AD2" s="76"/>
      <c r="AE2" s="75"/>
      <c r="AF2" s="76"/>
      <c r="AG2" s="75"/>
      <c r="AH2" s="76"/>
      <c r="AI2" s="75"/>
      <c r="AJ2" s="76"/>
      <c r="AK2" s="75"/>
      <c r="AL2" s="76"/>
      <c r="AM2" s="75"/>
      <c r="AN2" s="76"/>
      <c r="AO2" s="75"/>
      <c r="AP2" s="76"/>
      <c r="AQ2" s="75"/>
      <c r="AR2" s="76"/>
      <c r="AS2" s="75"/>
      <c r="AT2" s="76"/>
      <c r="AU2" s="75"/>
      <c r="AV2" s="76"/>
      <c r="AW2" s="75"/>
      <c r="AX2" s="76"/>
      <c r="AY2" s="75"/>
      <c r="AZ2" s="76"/>
      <c r="BA2" s="75"/>
      <c r="BB2" s="76"/>
      <c r="BC2" s="75"/>
      <c r="BD2" s="76"/>
      <c r="BE2" s="75"/>
      <c r="BF2" s="76"/>
      <c r="BG2" s="75"/>
      <c r="BH2" s="76"/>
      <c r="BI2" s="75"/>
      <c r="BJ2" s="76"/>
      <c r="BK2" s="75"/>
      <c r="BL2" s="76"/>
      <c r="BM2" s="75"/>
      <c r="BN2" s="76"/>
      <c r="BO2" s="75"/>
      <c r="BP2" s="76"/>
      <c r="BQ2" s="75"/>
      <c r="BR2" s="76"/>
      <c r="BS2" s="75"/>
      <c r="BT2" s="76"/>
      <c r="BU2" s="75"/>
      <c r="BV2" s="76"/>
      <c r="BW2" s="75"/>
      <c r="BX2" s="76"/>
      <c r="BY2" s="75"/>
      <c r="BZ2" s="76"/>
      <c r="CA2" s="75"/>
      <c r="CB2" s="76"/>
      <c r="CC2" s="75"/>
      <c r="CD2" s="76"/>
      <c r="CE2" s="75"/>
      <c r="CF2" s="76"/>
      <c r="CG2" s="75"/>
      <c r="CH2" s="76"/>
      <c r="CI2" s="75"/>
      <c r="CJ2" s="76"/>
      <c r="CK2" s="75"/>
      <c r="CL2" s="76"/>
      <c r="CM2" s="75"/>
      <c r="CN2" s="76"/>
      <c r="CO2" s="75"/>
      <c r="CP2" s="76"/>
      <c r="CQ2" s="75"/>
      <c r="CR2" s="76"/>
      <c r="CS2" s="75"/>
      <c r="CT2" s="76"/>
      <c r="CU2" s="75"/>
      <c r="CV2" s="76"/>
      <c r="CW2" s="75"/>
      <c r="CX2" s="76"/>
      <c r="CY2" s="75"/>
      <c r="CZ2" s="76"/>
      <c r="DA2" s="75"/>
      <c r="DB2" s="76"/>
      <c r="DC2" s="75"/>
      <c r="DD2" s="76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</row>
    <row r="3" spans="2:121" ht="15" customHeight="1">
      <c r="B3" s="92" t="s">
        <v>235</v>
      </c>
      <c r="C3" s="92"/>
      <c r="D3" s="92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</row>
    <row r="4" spans="2:121" ht="15" customHeight="1">
      <c r="B4" s="92" t="s">
        <v>234</v>
      </c>
      <c r="C4" s="92"/>
      <c r="D4" s="92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</row>
    <row r="5" spans="2:121" ht="14.4" customHeight="1">
      <c r="B5" s="86" t="s">
        <v>0</v>
      </c>
      <c r="C5" s="87"/>
      <c r="D5" s="88"/>
      <c r="E5" s="79"/>
      <c r="F5" s="94">
        <v>2016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80"/>
      <c r="S5" s="94">
        <v>2017</v>
      </c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80"/>
      <c r="AF5" s="94">
        <v>2018</v>
      </c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80"/>
      <c r="AS5" s="95">
        <v>2019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81"/>
      <c r="BF5" s="95">
        <v>2020</v>
      </c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>
        <v>2021</v>
      </c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3">
        <v>2022</v>
      </c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3">
        <v>2023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3">
        <v>2024</v>
      </c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</row>
    <row r="6" spans="2:121">
      <c r="B6" s="89"/>
      <c r="C6" s="90"/>
      <c r="D6" s="91"/>
      <c r="E6" s="82" t="s">
        <v>64</v>
      </c>
      <c r="F6" s="82">
        <v>42370</v>
      </c>
      <c r="G6" s="82">
        <v>42401</v>
      </c>
      <c r="H6" s="82">
        <v>42430</v>
      </c>
      <c r="I6" s="82">
        <v>42461</v>
      </c>
      <c r="J6" s="82">
        <v>42491</v>
      </c>
      <c r="K6" s="82">
        <v>42522</v>
      </c>
      <c r="L6" s="82">
        <v>42552</v>
      </c>
      <c r="M6" s="82">
        <v>42583</v>
      </c>
      <c r="N6" s="82">
        <v>42614</v>
      </c>
      <c r="O6" s="82">
        <v>42644</v>
      </c>
      <c r="P6" s="82">
        <v>42675</v>
      </c>
      <c r="Q6" s="82">
        <v>42705</v>
      </c>
      <c r="R6" s="82" t="s">
        <v>65</v>
      </c>
      <c r="S6" s="82">
        <v>42736</v>
      </c>
      <c r="T6" s="82">
        <v>42767</v>
      </c>
      <c r="U6" s="82">
        <v>42795</v>
      </c>
      <c r="V6" s="82">
        <v>42826</v>
      </c>
      <c r="W6" s="82">
        <v>42856</v>
      </c>
      <c r="X6" s="82">
        <v>42887</v>
      </c>
      <c r="Y6" s="82">
        <v>42917</v>
      </c>
      <c r="Z6" s="82">
        <v>42948</v>
      </c>
      <c r="AA6" s="82">
        <v>42979</v>
      </c>
      <c r="AB6" s="82">
        <v>43009</v>
      </c>
      <c r="AC6" s="82">
        <v>43040</v>
      </c>
      <c r="AD6" s="82">
        <v>43070</v>
      </c>
      <c r="AE6" s="82" t="s">
        <v>66</v>
      </c>
      <c r="AF6" s="82">
        <v>43101</v>
      </c>
      <c r="AG6" s="82">
        <v>43132</v>
      </c>
      <c r="AH6" s="82">
        <v>43160</v>
      </c>
      <c r="AI6" s="82">
        <v>43191</v>
      </c>
      <c r="AJ6" s="82">
        <v>43221</v>
      </c>
      <c r="AK6" s="82">
        <v>43252</v>
      </c>
      <c r="AL6" s="82">
        <v>43282</v>
      </c>
      <c r="AM6" s="82">
        <v>43313</v>
      </c>
      <c r="AN6" s="82">
        <v>43344</v>
      </c>
      <c r="AO6" s="82">
        <v>43374</v>
      </c>
      <c r="AP6" s="82">
        <v>43405</v>
      </c>
      <c r="AQ6" s="82">
        <v>43435</v>
      </c>
      <c r="AR6" s="82" t="s">
        <v>67</v>
      </c>
      <c r="AS6" s="82">
        <v>43466</v>
      </c>
      <c r="AT6" s="82">
        <v>43497</v>
      </c>
      <c r="AU6" s="82">
        <v>43525</v>
      </c>
      <c r="AV6" s="82">
        <v>43556</v>
      </c>
      <c r="AW6" s="82">
        <v>43586</v>
      </c>
      <c r="AX6" s="82">
        <v>43617</v>
      </c>
      <c r="AY6" s="82">
        <v>43647</v>
      </c>
      <c r="AZ6" s="82">
        <v>43678</v>
      </c>
      <c r="BA6" s="82">
        <v>43709</v>
      </c>
      <c r="BB6" s="82">
        <v>43739</v>
      </c>
      <c r="BC6" s="82">
        <v>43770</v>
      </c>
      <c r="BD6" s="82">
        <v>43800</v>
      </c>
      <c r="BE6" s="82" t="s">
        <v>68</v>
      </c>
      <c r="BF6" s="82">
        <v>43831</v>
      </c>
      <c r="BG6" s="82">
        <v>43862</v>
      </c>
      <c r="BH6" s="82">
        <v>43891</v>
      </c>
      <c r="BI6" s="82">
        <v>43922</v>
      </c>
      <c r="BJ6" s="82">
        <v>43952</v>
      </c>
      <c r="BK6" s="82">
        <v>43983</v>
      </c>
      <c r="BL6" s="82">
        <v>44013</v>
      </c>
      <c r="BM6" s="82">
        <v>44044</v>
      </c>
      <c r="BN6" s="82">
        <v>44075</v>
      </c>
      <c r="BO6" s="82">
        <v>44105</v>
      </c>
      <c r="BP6" s="82">
        <v>44136</v>
      </c>
      <c r="BQ6" s="82">
        <v>44166</v>
      </c>
      <c r="BR6" s="82" t="s">
        <v>69</v>
      </c>
      <c r="BS6" s="82">
        <v>44197</v>
      </c>
      <c r="BT6" s="82">
        <v>44228</v>
      </c>
      <c r="BU6" s="82">
        <v>44256</v>
      </c>
      <c r="BV6" s="82">
        <v>44287</v>
      </c>
      <c r="BW6" s="82">
        <v>44317</v>
      </c>
      <c r="BX6" s="82">
        <v>44348</v>
      </c>
      <c r="BY6" s="82">
        <v>44378</v>
      </c>
      <c r="BZ6" s="82">
        <v>44409</v>
      </c>
      <c r="CA6" s="82">
        <v>44440</v>
      </c>
      <c r="CB6" s="82">
        <v>44470</v>
      </c>
      <c r="CC6" s="82">
        <v>44501</v>
      </c>
      <c r="CD6" s="82">
        <v>44531</v>
      </c>
      <c r="CE6" s="82" t="s">
        <v>70</v>
      </c>
      <c r="CF6" s="82">
        <v>44562</v>
      </c>
      <c r="CG6" s="82">
        <v>44593</v>
      </c>
      <c r="CH6" s="82">
        <v>44621</v>
      </c>
      <c r="CI6" s="82">
        <v>44652</v>
      </c>
      <c r="CJ6" s="82">
        <v>44682</v>
      </c>
      <c r="CK6" s="82">
        <v>44713</v>
      </c>
      <c r="CL6" s="82">
        <v>44743</v>
      </c>
      <c r="CM6" s="82">
        <v>44774</v>
      </c>
      <c r="CN6" s="82">
        <v>44805</v>
      </c>
      <c r="CO6" s="82">
        <v>44835</v>
      </c>
      <c r="CP6" s="82">
        <v>44866</v>
      </c>
      <c r="CQ6" s="82">
        <v>44896</v>
      </c>
      <c r="CR6" s="82" t="s">
        <v>71</v>
      </c>
      <c r="CS6" s="82">
        <v>44927</v>
      </c>
      <c r="CT6" s="82">
        <v>44958</v>
      </c>
      <c r="CU6" s="82">
        <v>44986</v>
      </c>
      <c r="CV6" s="82">
        <v>45017</v>
      </c>
      <c r="CW6" s="82">
        <v>45047</v>
      </c>
      <c r="CX6" s="82">
        <v>45078</v>
      </c>
      <c r="CY6" s="82">
        <v>45108</v>
      </c>
      <c r="CZ6" s="82">
        <v>45139</v>
      </c>
      <c r="DA6" s="82">
        <v>45170</v>
      </c>
      <c r="DB6" s="82">
        <v>45200</v>
      </c>
      <c r="DC6" s="82">
        <v>45231</v>
      </c>
      <c r="DD6" s="82">
        <v>45261</v>
      </c>
      <c r="DE6" s="82" t="s">
        <v>73</v>
      </c>
      <c r="DF6" s="82">
        <v>45292</v>
      </c>
      <c r="DG6" s="82">
        <v>45323</v>
      </c>
      <c r="DH6" s="82">
        <v>45352</v>
      </c>
      <c r="DI6" s="82">
        <v>45383</v>
      </c>
      <c r="DJ6" s="82">
        <v>45413</v>
      </c>
      <c r="DK6" s="82">
        <v>45444</v>
      </c>
      <c r="DL6" s="82">
        <v>45474</v>
      </c>
      <c r="DM6" s="82">
        <v>45505</v>
      </c>
      <c r="DN6" s="82">
        <v>45536</v>
      </c>
      <c r="DO6" s="82">
        <v>45566</v>
      </c>
      <c r="DP6" s="82">
        <v>45597</v>
      </c>
      <c r="DQ6" s="82">
        <v>45627</v>
      </c>
    </row>
    <row r="7" spans="2:121" ht="32.25" customHeight="1">
      <c r="B7" s="96" t="s">
        <v>2</v>
      </c>
      <c r="C7" s="97"/>
      <c r="D7" s="98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</row>
    <row r="8" spans="2:121">
      <c r="B8" s="43">
        <v>1</v>
      </c>
      <c r="C8" s="44" t="s">
        <v>4</v>
      </c>
      <c r="D8" s="45" t="s">
        <v>3</v>
      </c>
      <c r="E8" s="70">
        <f>Transacciones!C4</f>
        <v>25279.733736329996</v>
      </c>
      <c r="F8" s="70">
        <f>Transacciones!D4</f>
        <v>1902.5807315700001</v>
      </c>
      <c r="G8" s="70">
        <f>Transacciones!E4</f>
        <v>1958.44961988</v>
      </c>
      <c r="H8" s="70">
        <f>Transacciones!F4</f>
        <v>1989.66958948</v>
      </c>
      <c r="I8" s="70">
        <f>Transacciones!G4</f>
        <v>2536.3079456099995</v>
      </c>
      <c r="J8" s="70">
        <f>Transacciones!H4</f>
        <v>2052.8044638100005</v>
      </c>
      <c r="K8" s="70">
        <f>Transacciones!I4</f>
        <v>2034.6643710899998</v>
      </c>
      <c r="L8" s="70">
        <f>Transacciones!J4</f>
        <v>2278.3037678999999</v>
      </c>
      <c r="M8" s="70">
        <f>Transacciones!K4</f>
        <v>2076.1793806400001</v>
      </c>
      <c r="N8" s="70">
        <f>Transacciones!L4</f>
        <v>1887.0907953700005</v>
      </c>
      <c r="O8" s="70">
        <f>Transacciones!M4</f>
        <v>2132.3351174499994</v>
      </c>
      <c r="P8" s="70">
        <f>Transacciones!N4</f>
        <v>2492.64869112</v>
      </c>
      <c r="Q8" s="70">
        <f>Transacciones!O4</f>
        <v>1938.6992624100001</v>
      </c>
      <c r="R8" s="70">
        <f>Transacciones!P4</f>
        <v>29775.07893358</v>
      </c>
      <c r="S8" s="70">
        <f>Transacciones!Q4</f>
        <v>2069.2778426700002</v>
      </c>
      <c r="T8" s="70">
        <f>Transacciones!R4</f>
        <v>2401.4361331800001</v>
      </c>
      <c r="U8" s="70">
        <f>Transacciones!S4</f>
        <v>2171.0130100200004</v>
      </c>
      <c r="V8" s="70">
        <f>Transacciones!T4</f>
        <v>2584.4657215299999</v>
      </c>
      <c r="W8" s="70">
        <f>Transacciones!U4</f>
        <v>2165.5082788700001</v>
      </c>
      <c r="X8" s="70">
        <f>Transacciones!V4</f>
        <v>2397.7358387699996</v>
      </c>
      <c r="Y8" s="70">
        <f>Transacciones!W4</f>
        <v>2742.1854350100007</v>
      </c>
      <c r="Z8" s="70">
        <f>Transacciones!X4</f>
        <v>2334.6872948199998</v>
      </c>
      <c r="AA8" s="70">
        <f>Transacciones!Y4</f>
        <v>2804.5630505699992</v>
      </c>
      <c r="AB8" s="70">
        <f>Transacciones!Z4</f>
        <v>2662.5243470400005</v>
      </c>
      <c r="AC8" s="70">
        <f>Transacciones!AA4</f>
        <v>2474.0981296399996</v>
      </c>
      <c r="AD8" s="70">
        <f>Transacciones!AB4</f>
        <v>2967.58385146</v>
      </c>
      <c r="AE8" s="70">
        <f>Transacciones!AC4</f>
        <v>32892.501703140006</v>
      </c>
      <c r="AF8" s="70">
        <f>Transacciones!AD4</f>
        <v>2546.7116430299998</v>
      </c>
      <c r="AG8" s="70">
        <f>Transacciones!AE4</f>
        <v>2496.83981528</v>
      </c>
      <c r="AH8" s="70">
        <f>Transacciones!AF4</f>
        <v>2709.8295891430002</v>
      </c>
      <c r="AI8" s="70">
        <f>Transacciones!AG4</f>
        <v>2942.23242157</v>
      </c>
      <c r="AJ8" s="70">
        <f>Transacciones!AH4</f>
        <v>2707.3928343970001</v>
      </c>
      <c r="AK8" s="70">
        <f>Transacciones!AI4</f>
        <v>2655.60005602</v>
      </c>
      <c r="AL8" s="70">
        <f>Transacciones!AJ4</f>
        <v>2812.8149294900004</v>
      </c>
      <c r="AM8" s="70">
        <f>Transacciones!AK4</f>
        <v>2645.46965813</v>
      </c>
      <c r="AN8" s="70">
        <f>Transacciones!AL4</f>
        <v>2729.2312488999996</v>
      </c>
      <c r="AO8" s="70">
        <f>Transacciones!AM4</f>
        <v>2485.1242227429998</v>
      </c>
      <c r="AP8" s="70">
        <f>Transacciones!AN4</f>
        <v>2671.4491759370003</v>
      </c>
      <c r="AQ8" s="70">
        <f>Transacciones!AO4</f>
        <v>3489.8061085000008</v>
      </c>
      <c r="AR8" s="70">
        <f>Transacciones!AP4</f>
        <v>36015.973317210002</v>
      </c>
      <c r="AS8" s="70">
        <f>Transacciones!AQ4</f>
        <v>2772.2933055200006</v>
      </c>
      <c r="AT8" s="70">
        <f>Transacciones!AR4</f>
        <v>2667.3053170210005</v>
      </c>
      <c r="AU8" s="70">
        <f>Transacciones!AS4</f>
        <v>2807.2827873090005</v>
      </c>
      <c r="AV8" s="70">
        <f>Transacciones!AT4</f>
        <v>3512.3992978900001</v>
      </c>
      <c r="AW8" s="70">
        <f>Transacciones!AU4</f>
        <v>2913.3812446000002</v>
      </c>
      <c r="AX8" s="70">
        <f>Transacciones!AV4</f>
        <v>3080.8480339999996</v>
      </c>
      <c r="AY8" s="70">
        <f>Transacciones!AW4</f>
        <v>3400.4237721500003</v>
      </c>
      <c r="AZ8" s="70">
        <f>Transacciones!AX4</f>
        <v>2848.2486890500004</v>
      </c>
      <c r="BA8" s="70">
        <f>Transacciones!AY4</f>
        <v>2877.4537375199993</v>
      </c>
      <c r="BB8" s="70">
        <f>Transacciones!AZ4</f>
        <v>2876.4394655169999</v>
      </c>
      <c r="BC8" s="70">
        <f>Transacciones!BA4</f>
        <v>3242.7798526630004</v>
      </c>
      <c r="BD8" s="70">
        <f>Transacciones!BB4</f>
        <v>3017.11781397</v>
      </c>
      <c r="BE8" s="70">
        <f>Transacciones!BC4</f>
        <v>37359.37757692</v>
      </c>
      <c r="BF8" s="70">
        <f>Transacciones!BD4</f>
        <v>2902.0305841300001</v>
      </c>
      <c r="BG8" s="70">
        <f>Transacciones!BE4</f>
        <v>2938.1533302200005</v>
      </c>
      <c r="BH8" s="70">
        <f>Transacciones!BF4</f>
        <v>3220.4145860099998</v>
      </c>
      <c r="BI8" s="70">
        <f>Transacciones!BG4</f>
        <v>2950.3897616300001</v>
      </c>
      <c r="BJ8" s="70">
        <f>Transacciones!BH4</f>
        <v>2991.1343299999999</v>
      </c>
      <c r="BK8" s="70">
        <f>Transacciones!BI4</f>
        <v>3078.7473245800006</v>
      </c>
      <c r="BL8" s="70">
        <f>Transacciones!BJ4</f>
        <v>3359.5389794299999</v>
      </c>
      <c r="BM8" s="70">
        <f>Transacciones!BK4</f>
        <v>2804.6498258600009</v>
      </c>
      <c r="BN8" s="70">
        <f>Transacciones!BL4</f>
        <v>3048.6771546800005</v>
      </c>
      <c r="BO8" s="70">
        <f>Transacciones!BM4</f>
        <v>3380.4122752100006</v>
      </c>
      <c r="BP8" s="70">
        <f>Transacciones!BN4</f>
        <v>2924.1078672099998</v>
      </c>
      <c r="BQ8" s="70">
        <f>Transacciones!BO4</f>
        <v>3761.1215579600007</v>
      </c>
      <c r="BR8" s="70">
        <f>Transacciones!BP4</f>
        <v>38149.395837370008</v>
      </c>
      <c r="BS8" s="70">
        <f>Transacciones!BQ4</f>
        <v>3379.47953568</v>
      </c>
      <c r="BT8" s="70">
        <f>Transacciones!BR4</f>
        <v>3054.1388599700003</v>
      </c>
      <c r="BU8" s="70">
        <f>Transacciones!BS4</f>
        <v>2338.7454588600003</v>
      </c>
      <c r="BV8" s="70">
        <f>Transacciones!BT4</f>
        <v>3320.8420836200003</v>
      </c>
      <c r="BW8" s="70">
        <f>Transacciones!BU4</f>
        <v>3024.2532358799999</v>
      </c>
      <c r="BX8" s="70">
        <f>Transacciones!BV4</f>
        <v>3306.9587420299995</v>
      </c>
      <c r="BY8" s="70">
        <f>Transacciones!BW4</f>
        <v>3125.0575298700005</v>
      </c>
      <c r="BZ8" s="70">
        <f>Transacciones!BX4</f>
        <v>3085.4063711299996</v>
      </c>
      <c r="CA8" s="70">
        <f>Transacciones!BY4</f>
        <v>3112.7626609999998</v>
      </c>
      <c r="CB8" s="70">
        <f>Transacciones!BZ4</f>
        <v>3143.65343274</v>
      </c>
      <c r="CC8" s="70">
        <f>Transacciones!CA4</f>
        <v>3177.9457919200004</v>
      </c>
      <c r="CD8" s="70">
        <f>Transacciones!CB4</f>
        <v>4080.1521346700001</v>
      </c>
      <c r="CE8" s="70">
        <f>Transacciones!CC4</f>
        <v>39162.887569900013</v>
      </c>
      <c r="CF8" s="70">
        <f>Transacciones!CD4</f>
        <v>2952.1530526300003</v>
      </c>
      <c r="CG8" s="70">
        <f>Transacciones!CE4</f>
        <v>3118.3968088699999</v>
      </c>
      <c r="CH8" s="70">
        <f>Transacciones!CF4</f>
        <v>3077.8996325900007</v>
      </c>
      <c r="CI8" s="70">
        <f>Transacciones!CG4</f>
        <v>3122.82837212</v>
      </c>
      <c r="CJ8" s="70">
        <f>Transacciones!CH4</f>
        <v>3002.5631743200001</v>
      </c>
      <c r="CK8" s="70">
        <f>Transacciones!CI4</f>
        <v>3309.4759870400003</v>
      </c>
      <c r="CL8" s="70">
        <f>Transacciones!CJ4</f>
        <v>3059.2886925199991</v>
      </c>
      <c r="CM8" s="70">
        <f>Transacciones!CK4</f>
        <v>3340.5179384700004</v>
      </c>
      <c r="CN8" s="70">
        <f>Transacciones!CL4</f>
        <v>3301.223683449999</v>
      </c>
      <c r="CO8" s="70">
        <f>Transacciones!CM4</f>
        <v>3761.3899508700006</v>
      </c>
      <c r="CP8" s="70">
        <f>Transacciones!CN4</f>
        <v>3236.2947462599996</v>
      </c>
      <c r="CQ8" s="70">
        <f>Transacciones!CO4</f>
        <v>3880.8555307600004</v>
      </c>
      <c r="CR8" s="70">
        <f>Transacciones!CP4</f>
        <v>43052.69239643</v>
      </c>
      <c r="CS8" s="70">
        <f>Transacciones!CQ4</f>
        <v>3595.4633036500009</v>
      </c>
      <c r="CT8" s="70">
        <f>Transacciones!CR4</f>
        <v>3417.39415091</v>
      </c>
      <c r="CU8" s="70">
        <f>Transacciones!CS4</f>
        <v>3203.0037547800002</v>
      </c>
      <c r="CV8" s="70">
        <f>Transacciones!CT4</f>
        <v>3690.8835294000005</v>
      </c>
      <c r="CW8" s="70">
        <f>Transacciones!CU4</f>
        <v>3387.6134223899999</v>
      </c>
      <c r="CX8" s="70">
        <f>Transacciones!CV4</f>
        <v>4390.3026839599997</v>
      </c>
      <c r="CY8" s="70">
        <f>Transacciones!CW4</f>
        <v>3213.9615936099995</v>
      </c>
      <c r="CZ8" s="70">
        <f>Transacciones!CX4</f>
        <v>3263.0535865800002</v>
      </c>
      <c r="DA8" s="70">
        <f>Transacciones!CY4</f>
        <v>2892.4649170500002</v>
      </c>
      <c r="DB8" s="70">
        <f>Transacciones!CZ4</f>
        <v>3874.9231419699995</v>
      </c>
      <c r="DC8" s="70">
        <f>Transacciones!DA4</f>
        <v>3430.4448433400003</v>
      </c>
      <c r="DD8" s="70">
        <f>Transacciones!DB4</f>
        <v>4693.18346879</v>
      </c>
      <c r="DE8" s="70">
        <f>Transacciones!DC4</f>
        <v>48825.524496260005</v>
      </c>
      <c r="DF8" s="70">
        <f>Transacciones!DD4</f>
        <v>3670.5327109500004</v>
      </c>
      <c r="DG8" s="70">
        <f>Transacciones!DE4</f>
        <v>3432.3958400700003</v>
      </c>
      <c r="DH8" s="70">
        <f>Transacciones!DF4</f>
        <v>3777.5751340100005</v>
      </c>
      <c r="DI8" s="70">
        <f>Transacciones!DG4</f>
        <v>3787.5457147599996</v>
      </c>
      <c r="DJ8" s="70">
        <f>Transacciones!DH4</f>
        <v>3745.4581724900004</v>
      </c>
      <c r="DK8" s="70">
        <f>Transacciones!DI4</f>
        <v>3390.9419535899997</v>
      </c>
      <c r="DL8" s="70">
        <f>Transacciones!DJ4</f>
        <v>4090.8240853299994</v>
      </c>
      <c r="DM8" s="70">
        <f>Transacciones!DK4</f>
        <v>4865.4075112700002</v>
      </c>
      <c r="DN8" s="70">
        <f>Transacciones!DL4</f>
        <v>4059.0586233599997</v>
      </c>
      <c r="DO8" s="70">
        <f>Transacciones!DM4</f>
        <v>4227.1084612599998</v>
      </c>
      <c r="DP8" s="70">
        <f>Transacciones!DN4</f>
        <v>4700.0825255</v>
      </c>
      <c r="DQ8" s="70">
        <f>Transacciones!DO4</f>
        <v>5078.5937636699982</v>
      </c>
    </row>
    <row r="9" spans="2:121">
      <c r="B9" s="43" t="s">
        <v>5</v>
      </c>
      <c r="C9" s="46" t="s">
        <v>6</v>
      </c>
      <c r="D9" s="45" t="s">
        <v>3</v>
      </c>
      <c r="E9" s="71">
        <f>Transacciones!C6</f>
        <v>0</v>
      </c>
      <c r="F9" s="71">
        <f>Transacciones!D6</f>
        <v>0</v>
      </c>
      <c r="G9" s="71">
        <f>Transacciones!E6</f>
        <v>0</v>
      </c>
      <c r="H9" s="71">
        <f>Transacciones!F6</f>
        <v>0</v>
      </c>
      <c r="I9" s="71">
        <f>Transacciones!G6</f>
        <v>0</v>
      </c>
      <c r="J9" s="71">
        <f>Transacciones!H6</f>
        <v>0</v>
      </c>
      <c r="K9" s="71">
        <f>Transacciones!I6</f>
        <v>0</v>
      </c>
      <c r="L9" s="71">
        <f>Transacciones!J6</f>
        <v>0</v>
      </c>
      <c r="M9" s="71">
        <f>Transacciones!K6</f>
        <v>0</v>
      </c>
      <c r="N9" s="71">
        <f>Transacciones!L6</f>
        <v>0</v>
      </c>
      <c r="O9" s="71">
        <f>Transacciones!M6</f>
        <v>0</v>
      </c>
      <c r="P9" s="71">
        <f>Transacciones!N6</f>
        <v>0</v>
      </c>
      <c r="Q9" s="71">
        <f>Transacciones!O6</f>
        <v>0</v>
      </c>
      <c r="R9" s="71">
        <f>Transacciones!P6</f>
        <v>0</v>
      </c>
      <c r="S9" s="71">
        <f>Transacciones!Q6</f>
        <v>0</v>
      </c>
      <c r="T9" s="71">
        <f>Transacciones!R6</f>
        <v>0</v>
      </c>
      <c r="U9" s="71">
        <f>Transacciones!S6</f>
        <v>0</v>
      </c>
      <c r="V9" s="71">
        <f>Transacciones!T6</f>
        <v>0</v>
      </c>
      <c r="W9" s="71">
        <f>Transacciones!U6</f>
        <v>0</v>
      </c>
      <c r="X9" s="71">
        <f>Transacciones!V6</f>
        <v>0</v>
      </c>
      <c r="Y9" s="71">
        <f>Transacciones!W6</f>
        <v>0</v>
      </c>
      <c r="Z9" s="71">
        <f>Transacciones!X6</f>
        <v>0</v>
      </c>
      <c r="AA9" s="71">
        <f>Transacciones!Y6</f>
        <v>0</v>
      </c>
      <c r="AB9" s="71">
        <f>Transacciones!Z6</f>
        <v>0</v>
      </c>
      <c r="AC9" s="71">
        <f>Transacciones!AA6</f>
        <v>0</v>
      </c>
      <c r="AD9" s="71">
        <f>Transacciones!AB6</f>
        <v>0</v>
      </c>
      <c r="AE9" s="71">
        <f>Transacciones!AC6</f>
        <v>0</v>
      </c>
      <c r="AF9" s="71">
        <f>Transacciones!AD6</f>
        <v>0</v>
      </c>
      <c r="AG9" s="71">
        <f>Transacciones!AE6</f>
        <v>0</v>
      </c>
      <c r="AH9" s="71">
        <f>Transacciones!AF6</f>
        <v>0</v>
      </c>
      <c r="AI9" s="71">
        <f>Transacciones!AG6</f>
        <v>0</v>
      </c>
      <c r="AJ9" s="71">
        <f>Transacciones!AH6</f>
        <v>0</v>
      </c>
      <c r="AK9" s="71">
        <f>Transacciones!AI6</f>
        <v>0</v>
      </c>
      <c r="AL9" s="71">
        <f>Transacciones!AJ6</f>
        <v>0</v>
      </c>
      <c r="AM9" s="71">
        <f>Transacciones!AK6</f>
        <v>0</v>
      </c>
      <c r="AN9" s="71">
        <f>Transacciones!AL6</f>
        <v>0</v>
      </c>
      <c r="AO9" s="71">
        <f>Transacciones!AM6</f>
        <v>0</v>
      </c>
      <c r="AP9" s="71">
        <f>Transacciones!AN6</f>
        <v>0</v>
      </c>
      <c r="AQ9" s="71">
        <f>Transacciones!AO6</f>
        <v>0</v>
      </c>
      <c r="AR9" s="71">
        <f>Transacciones!AP6</f>
        <v>0</v>
      </c>
      <c r="AS9" s="71">
        <f>Transacciones!AQ6</f>
        <v>0</v>
      </c>
      <c r="AT9" s="71">
        <f>Transacciones!AR6</f>
        <v>0</v>
      </c>
      <c r="AU9" s="71">
        <f>Transacciones!AS6</f>
        <v>0</v>
      </c>
      <c r="AV9" s="71">
        <f>Transacciones!AT6</f>
        <v>0</v>
      </c>
      <c r="AW9" s="71">
        <f>Transacciones!AU6</f>
        <v>0</v>
      </c>
      <c r="AX9" s="71">
        <f>Transacciones!AV6</f>
        <v>0</v>
      </c>
      <c r="AY9" s="71">
        <f>Transacciones!AW6</f>
        <v>0</v>
      </c>
      <c r="AZ9" s="71">
        <f>Transacciones!AX6</f>
        <v>0</v>
      </c>
      <c r="BA9" s="71">
        <f>Transacciones!AY6</f>
        <v>0</v>
      </c>
      <c r="BB9" s="71">
        <f>Transacciones!AZ6</f>
        <v>0</v>
      </c>
      <c r="BC9" s="71">
        <f>Transacciones!BA6</f>
        <v>0</v>
      </c>
      <c r="BD9" s="71">
        <f>Transacciones!BB6</f>
        <v>0</v>
      </c>
      <c r="BE9" s="71">
        <f>Transacciones!BC6</f>
        <v>0</v>
      </c>
      <c r="BF9" s="71">
        <f>Transacciones!BD6</f>
        <v>0</v>
      </c>
      <c r="BG9" s="71">
        <f>Transacciones!BE6</f>
        <v>0</v>
      </c>
      <c r="BH9" s="71">
        <f>Transacciones!BF6</f>
        <v>0</v>
      </c>
      <c r="BI9" s="71">
        <f>Transacciones!BG6</f>
        <v>0</v>
      </c>
      <c r="BJ9" s="71">
        <f>Transacciones!BH6</f>
        <v>0</v>
      </c>
      <c r="BK9" s="71">
        <f>Transacciones!BI6</f>
        <v>0</v>
      </c>
      <c r="BL9" s="71">
        <f>Transacciones!BJ6</f>
        <v>0</v>
      </c>
      <c r="BM9" s="71">
        <f>Transacciones!BK6</f>
        <v>0</v>
      </c>
      <c r="BN9" s="71">
        <f>Transacciones!BL6</f>
        <v>0</v>
      </c>
      <c r="BO9" s="71">
        <f>Transacciones!BM6</f>
        <v>0</v>
      </c>
      <c r="BP9" s="71">
        <f>Transacciones!BN6</f>
        <v>0</v>
      </c>
      <c r="BQ9" s="71">
        <f>Transacciones!BO6</f>
        <v>0</v>
      </c>
      <c r="BR9" s="71">
        <f>Transacciones!BP6</f>
        <v>0</v>
      </c>
      <c r="BS9" s="71">
        <f>Transacciones!BQ6</f>
        <v>0</v>
      </c>
      <c r="BT9" s="71">
        <f>Transacciones!BR6</f>
        <v>0</v>
      </c>
      <c r="BU9" s="71">
        <f>Transacciones!BS6</f>
        <v>0</v>
      </c>
      <c r="BV9" s="71">
        <f>Transacciones!BT6</f>
        <v>0</v>
      </c>
      <c r="BW9" s="71">
        <f>Transacciones!BU6</f>
        <v>0</v>
      </c>
      <c r="BX9" s="71">
        <f>Transacciones!BV6</f>
        <v>0</v>
      </c>
      <c r="BY9" s="71">
        <f>Transacciones!BW6</f>
        <v>0</v>
      </c>
      <c r="BZ9" s="71">
        <f>Transacciones!BX6</f>
        <v>0</v>
      </c>
      <c r="CA9" s="71">
        <f>Transacciones!BY6</f>
        <v>0</v>
      </c>
      <c r="CB9" s="71">
        <f>Transacciones!BZ6</f>
        <v>0</v>
      </c>
      <c r="CC9" s="71">
        <f>Transacciones!CA6</f>
        <v>0</v>
      </c>
      <c r="CD9" s="71">
        <f>Transacciones!CB6</f>
        <v>0</v>
      </c>
      <c r="CE9" s="71">
        <f>Transacciones!CC6</f>
        <v>0</v>
      </c>
      <c r="CF9" s="71">
        <f>Transacciones!CD6</f>
        <v>0</v>
      </c>
      <c r="CG9" s="71">
        <f>Transacciones!CE6</f>
        <v>0</v>
      </c>
      <c r="CH9" s="71">
        <f>Transacciones!CF6</f>
        <v>0</v>
      </c>
      <c r="CI9" s="71">
        <f>Transacciones!CG6</f>
        <v>0</v>
      </c>
      <c r="CJ9" s="71">
        <f>Transacciones!CH6</f>
        <v>0</v>
      </c>
      <c r="CK9" s="71">
        <f>Transacciones!CI6</f>
        <v>0</v>
      </c>
      <c r="CL9" s="71">
        <f>Transacciones!CJ6</f>
        <v>0</v>
      </c>
      <c r="CM9" s="71">
        <f>Transacciones!CK6</f>
        <v>0</v>
      </c>
      <c r="CN9" s="71">
        <f>Transacciones!CL6</f>
        <v>0</v>
      </c>
      <c r="CO9" s="71">
        <f>Transacciones!CM6</f>
        <v>0</v>
      </c>
      <c r="CP9" s="71">
        <f>Transacciones!CN6</f>
        <v>0</v>
      </c>
      <c r="CQ9" s="71">
        <f>Transacciones!CO6</f>
        <v>0</v>
      </c>
      <c r="CR9" s="71">
        <f>Transacciones!CP6</f>
        <v>0</v>
      </c>
      <c r="CS9" s="71">
        <f>Transacciones!CQ6</f>
        <v>0</v>
      </c>
      <c r="CT9" s="71">
        <f>Transacciones!CR6</f>
        <v>0</v>
      </c>
      <c r="CU9" s="71">
        <f>Transacciones!CS6</f>
        <v>0</v>
      </c>
      <c r="CV9" s="71">
        <f>Transacciones!CT6</f>
        <v>0</v>
      </c>
      <c r="CW9" s="71">
        <f>Transacciones!CU6</f>
        <v>0</v>
      </c>
      <c r="CX9" s="71">
        <f>Transacciones!CV6</f>
        <v>0</v>
      </c>
      <c r="CY9" s="71">
        <f>Transacciones!CW6</f>
        <v>0</v>
      </c>
      <c r="CZ9" s="71">
        <f>Transacciones!CX6</f>
        <v>0</v>
      </c>
      <c r="DA9" s="71">
        <f>Transacciones!CY6</f>
        <v>0</v>
      </c>
      <c r="DB9" s="71">
        <f>Transacciones!CZ6</f>
        <v>0</v>
      </c>
      <c r="DC9" s="71">
        <f>Transacciones!DA6</f>
        <v>0</v>
      </c>
      <c r="DD9" s="71">
        <f>Transacciones!DB6</f>
        <v>0</v>
      </c>
      <c r="DE9" s="71">
        <f>Transacciones!DC6</f>
        <v>0</v>
      </c>
      <c r="DF9" s="71">
        <f>Transacciones!DD6</f>
        <v>0</v>
      </c>
      <c r="DG9" s="71">
        <f>Transacciones!DE6</f>
        <v>0</v>
      </c>
      <c r="DH9" s="71">
        <f>Transacciones!DF6</f>
        <v>0</v>
      </c>
      <c r="DI9" s="71">
        <f>Transacciones!DG6</f>
        <v>0</v>
      </c>
      <c r="DJ9" s="71">
        <f>Transacciones!DH6</f>
        <v>0</v>
      </c>
      <c r="DK9" s="71">
        <f>Transacciones!DI6</f>
        <v>0</v>
      </c>
      <c r="DL9" s="71">
        <f>Transacciones!DJ6</f>
        <v>0</v>
      </c>
      <c r="DM9" s="71">
        <f>Transacciones!DK6</f>
        <v>0</v>
      </c>
      <c r="DN9" s="71">
        <f>Transacciones!DL6</f>
        <v>0</v>
      </c>
      <c r="DO9" s="71">
        <f>Transacciones!DM6</f>
        <v>0</v>
      </c>
      <c r="DP9" s="71">
        <f>Transacciones!DN6</f>
        <v>0</v>
      </c>
      <c r="DQ9" s="71">
        <f>Transacciones!DO6</f>
        <v>0</v>
      </c>
    </row>
    <row r="10" spans="2:121">
      <c r="B10" s="43" t="s">
        <v>7</v>
      </c>
      <c r="C10" s="46" t="s">
        <v>8</v>
      </c>
      <c r="D10" s="45" t="s">
        <v>3</v>
      </c>
      <c r="E10" s="71">
        <f>Transacciones!C38</f>
        <v>15639.07795139</v>
      </c>
      <c r="F10" s="71">
        <f>Transacciones!D38</f>
        <v>1155.5289108500001</v>
      </c>
      <c r="G10" s="71">
        <f>Transacciones!E38</f>
        <v>1259.8229166400001</v>
      </c>
      <c r="H10" s="71">
        <f>Transacciones!F38</f>
        <v>1285.32566881</v>
      </c>
      <c r="I10" s="71">
        <f>Transacciones!G38</f>
        <v>1255.8498091700001</v>
      </c>
      <c r="J10" s="71">
        <f>Transacciones!H38</f>
        <v>1298.0051058200002</v>
      </c>
      <c r="K10" s="71">
        <f>Transacciones!I38</f>
        <v>1326.7056489999998</v>
      </c>
      <c r="L10" s="71">
        <f>Transacciones!J38</f>
        <v>1456.7345144599999</v>
      </c>
      <c r="M10" s="71">
        <f>Transacciones!K38</f>
        <v>1298.1623004600001</v>
      </c>
      <c r="N10" s="71">
        <f>Transacciones!L38</f>
        <v>1120.0954430000004</v>
      </c>
      <c r="O10" s="71">
        <f>Transacciones!M38</f>
        <v>1365.4261366399996</v>
      </c>
      <c r="P10" s="71">
        <f>Transacciones!N38</f>
        <v>1670.6592404100004</v>
      </c>
      <c r="Q10" s="71">
        <f>Transacciones!O38</f>
        <v>1146.76225613</v>
      </c>
      <c r="R10" s="71">
        <f>Transacciones!P38</f>
        <v>17911.391886370002</v>
      </c>
      <c r="S10" s="71">
        <f>Transacciones!Q38</f>
        <v>1314.4918535900001</v>
      </c>
      <c r="T10" s="71">
        <f>Transacciones!R38</f>
        <v>1383.4239748000002</v>
      </c>
      <c r="U10" s="71">
        <f>Transacciones!S38</f>
        <v>1366.8730180100001</v>
      </c>
      <c r="V10" s="71">
        <f>Transacciones!T38</f>
        <v>1397.6058799400002</v>
      </c>
      <c r="W10" s="71">
        <f>Transacciones!U38</f>
        <v>1387.0942412900001</v>
      </c>
      <c r="X10" s="71">
        <f>Transacciones!V38</f>
        <v>1411.3908990699997</v>
      </c>
      <c r="Y10" s="71">
        <f>Transacciones!W38</f>
        <v>1454.3829053200002</v>
      </c>
      <c r="Z10" s="71">
        <f>Transacciones!X38</f>
        <v>1443.0122182200002</v>
      </c>
      <c r="AA10" s="71">
        <f>Transacciones!Y38</f>
        <v>1892.7968199499994</v>
      </c>
      <c r="AB10" s="71">
        <f>Transacciones!Z38</f>
        <v>1484.79973524</v>
      </c>
      <c r="AC10" s="71">
        <f>Transacciones!AA38</f>
        <v>1491.4327772500003</v>
      </c>
      <c r="AD10" s="71">
        <f>Transacciones!AB38</f>
        <v>1884.0875636900003</v>
      </c>
      <c r="AE10" s="71">
        <f>Transacciones!AC38</f>
        <v>0</v>
      </c>
      <c r="AF10" s="71">
        <f>Transacciones!AD38</f>
        <v>1601.2124041100001</v>
      </c>
      <c r="AG10" s="71">
        <f>Transacciones!AE38</f>
        <v>1541.1509939200002</v>
      </c>
      <c r="AH10" s="71">
        <f>Transacciones!AF38</f>
        <v>1515.6558556300001</v>
      </c>
      <c r="AI10" s="71">
        <f>Transacciones!AG38</f>
        <v>1584.7095498099998</v>
      </c>
      <c r="AJ10" s="71">
        <f>Transacciones!AH38</f>
        <v>1628.77201844</v>
      </c>
      <c r="AK10" s="71">
        <f>Transacciones!AI38</f>
        <v>1562.86352167</v>
      </c>
      <c r="AL10" s="71">
        <f>Transacciones!AJ38</f>
        <v>1799.1353982000001</v>
      </c>
      <c r="AM10" s="71">
        <f>Transacciones!AK38</f>
        <v>1487.6761898799998</v>
      </c>
      <c r="AN10" s="71">
        <f>Transacciones!AL38</f>
        <v>1627.74321261</v>
      </c>
      <c r="AO10" s="71">
        <f>Transacciones!AM38</f>
        <v>1450.3862468899999</v>
      </c>
      <c r="AP10" s="71">
        <f>Transacciones!AN38</f>
        <v>1518.0068883500001</v>
      </c>
      <c r="AQ10" s="71">
        <f>Transacciones!AO38</f>
        <v>1977.1322374900005</v>
      </c>
      <c r="AR10" s="71">
        <f>Transacciones!AP38</f>
        <v>0</v>
      </c>
      <c r="AS10" s="71">
        <f>Transacciones!AQ38</f>
        <v>1590.7584397800001</v>
      </c>
      <c r="AT10" s="71">
        <f>Transacciones!AR38</f>
        <v>1648.5387126310002</v>
      </c>
      <c r="AU10" s="71">
        <f>Transacciones!AS38</f>
        <v>1703.990782159</v>
      </c>
      <c r="AV10" s="71">
        <f>Transacciones!AT38</f>
        <v>1745.40513848</v>
      </c>
      <c r="AW10" s="71">
        <f>Transacciones!AU38</f>
        <v>1646.55173524</v>
      </c>
      <c r="AX10" s="71">
        <f>Transacciones!AV38</f>
        <v>1937.5620123199997</v>
      </c>
      <c r="AY10" s="71">
        <f>Transacciones!AW38</f>
        <v>2112.5175795499999</v>
      </c>
      <c r="AZ10" s="71">
        <f>Transacciones!AX38</f>
        <v>1696.7744404500004</v>
      </c>
      <c r="BA10" s="71">
        <f>Transacciones!AY38</f>
        <v>1756.8291814799993</v>
      </c>
      <c r="BB10" s="71">
        <f>Transacciones!AZ38</f>
        <v>1695.6005720670003</v>
      </c>
      <c r="BC10" s="71">
        <f>Transacciones!BA38</f>
        <v>1736.710582853</v>
      </c>
      <c r="BD10" s="71">
        <f>Transacciones!BB38</f>
        <v>1815.7431061599998</v>
      </c>
      <c r="BE10" s="71">
        <f>Transacciones!BC38</f>
        <v>23128.851243249999</v>
      </c>
      <c r="BF10" s="71">
        <f>Transacciones!BD38</f>
        <v>1759.1214156399999</v>
      </c>
      <c r="BG10" s="71">
        <f>Transacciones!BE38</f>
        <v>1769.9164916300001</v>
      </c>
      <c r="BH10" s="71">
        <f>Transacciones!BF38</f>
        <v>1782.5165684700003</v>
      </c>
      <c r="BI10" s="71">
        <f>Transacciones!BG38</f>
        <v>1836.1645582699996</v>
      </c>
      <c r="BJ10" s="71">
        <f>Transacciones!BH38</f>
        <v>1807.1878742899999</v>
      </c>
      <c r="BK10" s="71">
        <f>Transacciones!BI38</f>
        <v>1863.9022546400001</v>
      </c>
      <c r="BL10" s="71">
        <f>Transacciones!BJ38</f>
        <v>2131.0773604700003</v>
      </c>
      <c r="BM10" s="71">
        <f>Transacciones!BK38</f>
        <v>1883.2944534700002</v>
      </c>
      <c r="BN10" s="71">
        <f>Transacciones!BL38</f>
        <v>1876.2928553099996</v>
      </c>
      <c r="BO10" s="71">
        <f>Transacciones!BM38</f>
        <v>1855.6637349200007</v>
      </c>
      <c r="BP10" s="71">
        <f>Transacciones!BN38</f>
        <v>1885.9717648999995</v>
      </c>
      <c r="BQ10" s="71">
        <f>Transacciones!BO38</f>
        <v>2677.7419112400003</v>
      </c>
      <c r="BR10" s="71">
        <f>Transacciones!BP38</f>
        <v>23452.98802398</v>
      </c>
      <c r="BS10" s="71">
        <f>Transacciones!BQ38</f>
        <v>1992.4288644200001</v>
      </c>
      <c r="BT10" s="71">
        <f>Transacciones!BR38</f>
        <v>1926.7425601000002</v>
      </c>
      <c r="BU10" s="71">
        <f>Transacciones!BS38</f>
        <v>1190.8638596400001</v>
      </c>
      <c r="BV10" s="71">
        <f>Transacciones!BT38</f>
        <v>2247.0102433899997</v>
      </c>
      <c r="BW10" s="71">
        <f>Transacciones!BU38</f>
        <v>1973.5216898400001</v>
      </c>
      <c r="BX10" s="71">
        <f>Transacciones!BV38</f>
        <v>1981.3081746999997</v>
      </c>
      <c r="BY10" s="71">
        <f>Transacciones!BW38</f>
        <v>1873.5030730900005</v>
      </c>
      <c r="BZ10" s="71">
        <f>Transacciones!BX38</f>
        <v>1923.3462924200001</v>
      </c>
      <c r="CA10" s="71">
        <f>Transacciones!BY38</f>
        <v>1992.0710160399999</v>
      </c>
      <c r="CB10" s="71">
        <f>Transacciones!BZ38</f>
        <v>2077.1692098199997</v>
      </c>
      <c r="CC10" s="71">
        <f>Transacciones!CA38</f>
        <v>1935.2165978400005</v>
      </c>
      <c r="CD10" s="71">
        <f>Transacciones!CB38</f>
        <v>2339.8064426800001</v>
      </c>
      <c r="CE10" s="71">
        <f>Transacciones!CC38</f>
        <v>24743.58697719</v>
      </c>
      <c r="CF10" s="71">
        <f>Transacciones!CD38</f>
        <v>1949.99890422</v>
      </c>
      <c r="CG10" s="71">
        <f>Transacciones!CE38</f>
        <v>2069.1322492599998</v>
      </c>
      <c r="CH10" s="71">
        <f>Transacciones!CF38</f>
        <v>2031.8725435900005</v>
      </c>
      <c r="CI10" s="71">
        <f>Transacciones!CG38</f>
        <v>1938.9348255200002</v>
      </c>
      <c r="CJ10" s="71">
        <f>Transacciones!CH38</f>
        <v>1799.2629676199997</v>
      </c>
      <c r="CK10" s="71">
        <f>Transacciones!CI38</f>
        <v>2231.2078151900005</v>
      </c>
      <c r="CL10" s="71">
        <f>Transacciones!CJ38</f>
        <v>1938.3768134299996</v>
      </c>
      <c r="CM10" s="71">
        <f>Transacciones!CK38</f>
        <v>2082.2616618700004</v>
      </c>
      <c r="CN10" s="71">
        <f>Transacciones!CL38</f>
        <v>2041.9600646799993</v>
      </c>
      <c r="CO10" s="71">
        <f>Transacciones!CM38</f>
        <v>2275.7644152800003</v>
      </c>
      <c r="CP10" s="71">
        <f>Transacciones!CN38</f>
        <v>1948.2695320699995</v>
      </c>
      <c r="CQ10" s="71">
        <f>Transacciones!CO38</f>
        <v>2436.5451844600002</v>
      </c>
      <c r="CR10" s="71">
        <f>Transacciones!CP38</f>
        <v>25247.623980850007</v>
      </c>
      <c r="CS10" s="71">
        <f>Transacciones!CQ38</f>
        <v>2336.1700232600006</v>
      </c>
      <c r="CT10" s="71">
        <f>Transacciones!CR38</f>
        <v>1844.5471760699998</v>
      </c>
      <c r="CU10" s="71">
        <f>Transacciones!CS38</f>
        <v>1600.94771754</v>
      </c>
      <c r="CV10" s="71">
        <f>Transacciones!CT38</f>
        <v>2371.3741681000001</v>
      </c>
      <c r="CW10" s="71">
        <f>Transacciones!CU38</f>
        <v>1853.6057367200001</v>
      </c>
      <c r="CX10" s="71">
        <f>Transacciones!CV38</f>
        <v>2469.6311958899996</v>
      </c>
      <c r="CY10" s="71">
        <f>Transacciones!CW38</f>
        <v>1857.2556573899997</v>
      </c>
      <c r="CZ10" s="71">
        <f>Transacciones!CX38</f>
        <v>1912.1973249300004</v>
      </c>
      <c r="DA10" s="71">
        <f>Transacciones!CY38</f>
        <v>1742.5250631700001</v>
      </c>
      <c r="DB10" s="71">
        <f>Transacciones!CZ38</f>
        <v>2488.19345574</v>
      </c>
      <c r="DC10" s="71">
        <f>Transacciones!DA38</f>
        <v>1933.4162645700001</v>
      </c>
      <c r="DD10" s="71">
        <f>Transacciones!DB38</f>
        <v>2837.7601974700001</v>
      </c>
      <c r="DE10" s="71">
        <f>Transacciones!DC38</f>
        <v>28660.00809793</v>
      </c>
      <c r="DF10" s="71">
        <f>Transacciones!DD38</f>
        <v>2215.3700033599998</v>
      </c>
      <c r="DG10" s="71">
        <f>Transacciones!DE38</f>
        <v>1720.5098655500001</v>
      </c>
      <c r="DH10" s="71">
        <f>Transacciones!DF38</f>
        <v>2227.4654726799999</v>
      </c>
      <c r="DI10" s="71">
        <f>Transacciones!DG38</f>
        <v>2240.3402396499996</v>
      </c>
      <c r="DJ10" s="71">
        <f>Transacciones!DH38</f>
        <v>2220.5853623000003</v>
      </c>
      <c r="DK10" s="71">
        <f>Transacciones!DI38</f>
        <v>1848.3572037399999</v>
      </c>
      <c r="DL10" s="71">
        <f>Transacciones!DJ38</f>
        <v>2390.3922713599995</v>
      </c>
      <c r="DM10" s="71">
        <f>Transacciones!DK38</f>
        <v>3295.1496600099999</v>
      </c>
      <c r="DN10" s="71">
        <f>Transacciones!DL38</f>
        <v>2272.8525732600001</v>
      </c>
      <c r="DO10" s="71">
        <f>Transacciones!DM38</f>
        <v>2426.24819622</v>
      </c>
      <c r="DP10" s="71">
        <f>Transacciones!DN38</f>
        <v>2733.1804153400003</v>
      </c>
      <c r="DQ10" s="71">
        <f>Transacciones!DO38</f>
        <v>3069.5568344599988</v>
      </c>
    </row>
    <row r="11" spans="2:121">
      <c r="B11" s="43" t="s">
        <v>9</v>
      </c>
      <c r="C11" s="46" t="s">
        <v>10</v>
      </c>
      <c r="D11" s="45" t="s">
        <v>3</v>
      </c>
      <c r="E11" s="71">
        <f>Transacciones!C48</f>
        <v>99.324999999999989</v>
      </c>
      <c r="F11" s="71">
        <f>Transacciones!D48</f>
        <v>0</v>
      </c>
      <c r="G11" s="71">
        <f>Transacciones!E48</f>
        <v>0</v>
      </c>
      <c r="H11" s="71">
        <f>Transacciones!F48</f>
        <v>0</v>
      </c>
      <c r="I11" s="71">
        <f>Transacciones!G48</f>
        <v>0</v>
      </c>
      <c r="J11" s="71">
        <f>Transacciones!H48</f>
        <v>0</v>
      </c>
      <c r="K11" s="71">
        <f>Transacciones!I48</f>
        <v>0</v>
      </c>
      <c r="L11" s="71">
        <f>Transacciones!J48</f>
        <v>0</v>
      </c>
      <c r="M11" s="71">
        <f>Transacciones!K48</f>
        <v>0</v>
      </c>
      <c r="N11" s="71">
        <f>Transacciones!L48</f>
        <v>0</v>
      </c>
      <c r="O11" s="71">
        <f>Transacciones!M48</f>
        <v>0</v>
      </c>
      <c r="P11" s="71">
        <f>Transacciones!N48</f>
        <v>0</v>
      </c>
      <c r="Q11" s="71">
        <f>Transacciones!O48</f>
        <v>99.324999999999989</v>
      </c>
      <c r="R11" s="71">
        <f>Transacciones!P48</f>
        <v>829.84844397000006</v>
      </c>
      <c r="S11" s="71">
        <f>Transacciones!Q48</f>
        <v>6.9804750000000002</v>
      </c>
      <c r="T11" s="71">
        <f>Transacciones!R48</f>
        <v>197.86398629999999</v>
      </c>
      <c r="U11" s="71">
        <f>Transacciones!S48</f>
        <v>9.5688966699999991</v>
      </c>
      <c r="V11" s="71">
        <f>Transacciones!T48</f>
        <v>8.1723339999999993</v>
      </c>
      <c r="W11" s="71">
        <f>Transacciones!U48</f>
        <v>8.9446659999999998</v>
      </c>
      <c r="X11" s="71">
        <f>Transacciones!V48</f>
        <v>81.772334000000001</v>
      </c>
      <c r="Y11" s="71">
        <f>Transacciones!W48</f>
        <v>81.772333000000003</v>
      </c>
      <c r="Z11" s="71">
        <f>Transacciones!X48</f>
        <v>8.2723329999999997</v>
      </c>
      <c r="AA11" s="71">
        <f>Transacciones!Y48</f>
        <v>8.2723340000000007</v>
      </c>
      <c r="AB11" s="71">
        <f>Transacciones!Z48</f>
        <v>281.74291700000003</v>
      </c>
      <c r="AC11" s="71">
        <f>Transacciones!AA48</f>
        <v>8.2429170000000056</v>
      </c>
      <c r="AD11" s="71">
        <f>Transacciones!AB48</f>
        <v>128.24291799999997</v>
      </c>
      <c r="AE11" s="71">
        <f>Transacciones!AC48</f>
        <v>931.35243300000002</v>
      </c>
      <c r="AF11" s="71">
        <f>Transacciones!AD48</f>
        <v>0</v>
      </c>
      <c r="AG11" s="71">
        <f>Transacciones!AE48</f>
        <v>1.3446659999999999</v>
      </c>
      <c r="AH11" s="71">
        <f>Transacciones!AF48</f>
        <v>231.69784900000005</v>
      </c>
      <c r="AI11" s="71">
        <f>Transacciones!AG48</f>
        <v>6.0888294000000034</v>
      </c>
      <c r="AJ11" s="71">
        <f>Transacciones!AH48</f>
        <v>7.6567235900000075</v>
      </c>
      <c r="AK11" s="71">
        <f>Transacciones!AI48</f>
        <v>95.156723589999942</v>
      </c>
      <c r="AL11" s="71">
        <f>Transacciones!AJ48</f>
        <v>8.2744149999999959</v>
      </c>
      <c r="AM11" s="71">
        <f>Transacciones!AK48</f>
        <v>89.899650000000221</v>
      </c>
      <c r="AN11" s="71">
        <f>Transacciones!AL48</f>
        <v>8.4202519999999978</v>
      </c>
      <c r="AO11" s="71">
        <f>Transacciones!AM48</f>
        <v>7.0056673300000023</v>
      </c>
      <c r="AP11" s="71">
        <f>Transacciones!AN48</f>
        <v>88.823391259999767</v>
      </c>
      <c r="AQ11" s="71">
        <f>Transacciones!AO48</f>
        <v>386.98426583000003</v>
      </c>
      <c r="AR11" s="71">
        <f>Transacciones!AP48</f>
        <v>740.79976699999997</v>
      </c>
      <c r="AS11" s="71">
        <f>Transacciones!AQ48</f>
        <v>0</v>
      </c>
      <c r="AT11" s="71">
        <f>Transacciones!AR48</f>
        <v>0.67233299999999996</v>
      </c>
      <c r="AU11" s="71">
        <f>Transacciones!AS48</f>
        <v>6.6421960000000002</v>
      </c>
      <c r="AV11" s="71">
        <f>Transacciones!AT48</f>
        <v>241.76190399999999</v>
      </c>
      <c r="AW11" s="71">
        <f>Transacciones!AU48</f>
        <v>1.3446659999999999</v>
      </c>
      <c r="AX11" s="71">
        <f>Transacciones!AV48</f>
        <v>0.67233300000000007</v>
      </c>
      <c r="AY11" s="71">
        <f>Transacciones!AW48</f>
        <v>125.67233299999997</v>
      </c>
      <c r="AZ11" s="71">
        <f>Transacciones!AX48</f>
        <v>1.9999999993913775E-6</v>
      </c>
      <c r="BA11" s="71">
        <f>Transacciones!AY48</f>
        <v>2.0169980000000001</v>
      </c>
      <c r="BB11" s="71">
        <f>Transacciones!AZ48</f>
        <v>0</v>
      </c>
      <c r="BC11" s="71">
        <f>Transacciones!BA48</f>
        <v>361.34466500000002</v>
      </c>
      <c r="BD11" s="71">
        <f>Transacciones!BB48</f>
        <v>0.67233699999997043</v>
      </c>
      <c r="BE11" s="71">
        <f>Transacciones!BC48</f>
        <v>0</v>
      </c>
      <c r="BF11" s="71">
        <f>Transacciones!BD48</f>
        <v>0</v>
      </c>
      <c r="BG11" s="71">
        <f>Transacciones!BE48</f>
        <v>0</v>
      </c>
      <c r="BH11" s="71">
        <f>Transacciones!BF48</f>
        <v>0</v>
      </c>
      <c r="BI11" s="71">
        <f>Transacciones!BG48</f>
        <v>0</v>
      </c>
      <c r="BJ11" s="71">
        <f>Transacciones!BH48</f>
        <v>0</v>
      </c>
      <c r="BK11" s="71">
        <f>Transacciones!BI48</f>
        <v>0</v>
      </c>
      <c r="BL11" s="71">
        <f>Transacciones!BJ48</f>
        <v>0</v>
      </c>
      <c r="BM11" s="71">
        <f>Transacciones!BK48</f>
        <v>0</v>
      </c>
      <c r="BN11" s="71">
        <f>Transacciones!BL48</f>
        <v>0</v>
      </c>
      <c r="BO11" s="71">
        <f>Transacciones!BM48</f>
        <v>0</v>
      </c>
      <c r="BP11" s="71">
        <f>Transacciones!BN48</f>
        <v>0</v>
      </c>
      <c r="BQ11" s="71">
        <f>Transacciones!BO48</f>
        <v>0</v>
      </c>
      <c r="BR11" s="71">
        <f>Transacciones!BP48</f>
        <v>709.29300000000001</v>
      </c>
      <c r="BS11" s="71">
        <f>Transacciones!BQ48</f>
        <v>0</v>
      </c>
      <c r="BT11" s="71">
        <f>Transacciones!BR48</f>
        <v>7.9596849500000006</v>
      </c>
      <c r="BU11" s="71">
        <f>Transacciones!BS48</f>
        <v>7.5808357699999993</v>
      </c>
      <c r="BV11" s="71">
        <f>Transacciones!BT48</f>
        <v>8.1891703399999987</v>
      </c>
      <c r="BW11" s="71">
        <f>Transacciones!BU48</f>
        <v>14.38089594</v>
      </c>
      <c r="BX11" s="71">
        <f>Transacciones!BV48</f>
        <v>235.79521499999998</v>
      </c>
      <c r="BY11" s="71">
        <f>Transacciones!BW48</f>
        <v>168.18097683000002</v>
      </c>
      <c r="BZ11" s="71">
        <f>Transacciones!BX48</f>
        <v>120.83822683</v>
      </c>
      <c r="CA11" s="71">
        <f>Transacciones!BY48</f>
        <v>8.8533098399999997</v>
      </c>
      <c r="CB11" s="71">
        <f>Transacciones!BZ48</f>
        <v>8.33822683</v>
      </c>
      <c r="CC11" s="71">
        <f>Transacciones!CA48</f>
        <v>128.50412066999999</v>
      </c>
      <c r="CD11" s="71">
        <f>Transacciones!CB48</f>
        <v>0.67233699999999996</v>
      </c>
      <c r="CE11" s="71">
        <f>Transacciones!CC48</f>
        <v>585.20467736000001</v>
      </c>
      <c r="CF11" s="71">
        <f>Transacciones!CD48</f>
        <v>0</v>
      </c>
      <c r="CG11" s="71">
        <f>Transacciones!CE48</f>
        <v>0</v>
      </c>
      <c r="CH11" s="71">
        <f>Transacciones!CF48</f>
        <v>18.328034500000001</v>
      </c>
      <c r="CI11" s="71">
        <f>Transacciones!CG48</f>
        <v>114.59648884000001</v>
      </c>
      <c r="CJ11" s="71">
        <f>Transacciones!CH48</f>
        <v>140.76911100000001</v>
      </c>
      <c r="CK11" s="71">
        <f>Transacciones!CI48</f>
        <v>0</v>
      </c>
      <c r="CL11" s="71">
        <f>Transacciones!CJ48</f>
        <v>1.3446660000000006</v>
      </c>
      <c r="CM11" s="71">
        <f>Transacciones!CK48</f>
        <v>135.23688941</v>
      </c>
      <c r="CN11" s="71">
        <f>Transacciones!CL48</f>
        <v>135.17044679000003</v>
      </c>
      <c r="CO11" s="71">
        <f>Transacciones!CM48</f>
        <v>1.3446660000000001</v>
      </c>
      <c r="CP11" s="71">
        <f>Transacciones!CN48</f>
        <v>9.227020490000001</v>
      </c>
      <c r="CQ11" s="71">
        <f>Transacciones!CO48</f>
        <v>29.187354329999998</v>
      </c>
      <c r="CR11" s="71">
        <f>Transacciones!CP48</f>
        <v>708.02498500000002</v>
      </c>
      <c r="CS11" s="71">
        <f>Transacciones!CQ48</f>
        <v>0</v>
      </c>
      <c r="CT11" s="71">
        <f>Transacciones!CR48</f>
        <v>1.3446659999999999</v>
      </c>
      <c r="CU11" s="71">
        <f>Transacciones!CS48</f>
        <v>175.70269400000001</v>
      </c>
      <c r="CV11" s="71">
        <f>Transacciones!CT48</f>
        <v>0.67233299999999963</v>
      </c>
      <c r="CW11" s="71">
        <f>Transacciones!CU48</f>
        <v>23.041273000000004</v>
      </c>
      <c r="CX11" s="71">
        <f>Transacciones!CV48</f>
        <v>153.27894000000001</v>
      </c>
      <c r="CY11" s="71">
        <f>Transacciones!CW48</f>
        <v>11.85680299999999</v>
      </c>
      <c r="CZ11" s="71">
        <f>Transacciones!CX48</f>
        <v>11.801988999999995</v>
      </c>
      <c r="DA11" s="71">
        <f>Transacciones!CY48</f>
        <v>153.33375400000003</v>
      </c>
      <c r="DB11" s="71">
        <f>Transacciones!CZ48</f>
        <v>11.856803000000003</v>
      </c>
      <c r="DC11" s="71">
        <f>Transacciones!DA48</f>
        <v>158.87393999999998</v>
      </c>
      <c r="DD11" s="71">
        <f>Transacciones!DB48</f>
        <v>6.26179000000002</v>
      </c>
      <c r="DE11" s="71">
        <f>Transacciones!DC48</f>
        <v>1046.988568</v>
      </c>
      <c r="DF11" s="71">
        <f>Transacciones!DD48</f>
        <v>0</v>
      </c>
      <c r="DG11" s="71">
        <f>Transacciones!DE48</f>
        <v>163.791077</v>
      </c>
      <c r="DH11" s="71">
        <f>Transacciones!DF48</f>
        <v>68.303984000000014</v>
      </c>
      <c r="DI11" s="71">
        <f>Transacciones!DG48</f>
        <v>39.744226999999981</v>
      </c>
      <c r="DJ11" s="71">
        <f>Transacciones!DH48</f>
        <v>39.744227000000024</v>
      </c>
      <c r="DK11" s="71">
        <f>Transacciones!DI48</f>
        <v>68.303983999999986</v>
      </c>
      <c r="DL11" s="71">
        <f>Transacciones!DJ48</f>
        <v>181.16636399999999</v>
      </c>
      <c r="DM11" s="71">
        <f>Transacciones!DK48</f>
        <v>37.816739589999997</v>
      </c>
      <c r="DN11" s="71">
        <f>Transacciones!DL48</f>
        <v>39.744227000000002</v>
      </c>
      <c r="DO11" s="71">
        <f>Transacciones!DM48</f>
        <v>183.09385140999998</v>
      </c>
      <c r="DP11" s="71">
        <f>Transacciones!DN48</f>
        <v>181.16636399999999</v>
      </c>
      <c r="DQ11" s="71">
        <f>Transacciones!DO48</f>
        <v>44.113522999999994</v>
      </c>
    </row>
    <row r="12" spans="2:121">
      <c r="B12" s="43" t="s">
        <v>11</v>
      </c>
      <c r="C12" s="46" t="s">
        <v>12</v>
      </c>
      <c r="D12" s="45" t="s">
        <v>3</v>
      </c>
      <c r="E12" s="71">
        <f>Transacciones!C58</f>
        <v>9541.3307849400007</v>
      </c>
      <c r="F12" s="71">
        <f>Transacciones!D58</f>
        <v>747.05182072000014</v>
      </c>
      <c r="G12" s="71">
        <f>Transacciones!E58</f>
        <v>698.6267032400001</v>
      </c>
      <c r="H12" s="71">
        <f>Transacciones!F58</f>
        <v>704.3439206700001</v>
      </c>
      <c r="I12" s="71">
        <f>Transacciones!G58</f>
        <v>1280.4581364399996</v>
      </c>
      <c r="J12" s="71">
        <f>Transacciones!H58</f>
        <v>754.79935799000009</v>
      </c>
      <c r="K12" s="71">
        <f>Transacciones!I58</f>
        <v>707.95872208999992</v>
      </c>
      <c r="L12" s="71">
        <f>Transacciones!J58</f>
        <v>821.56925344000001</v>
      </c>
      <c r="M12" s="71">
        <f>Transacciones!K58</f>
        <v>778.01708018000022</v>
      </c>
      <c r="N12" s="71">
        <f>Transacciones!L58</f>
        <v>766.99535236999986</v>
      </c>
      <c r="O12" s="71">
        <f>Transacciones!M58</f>
        <v>766.90898081</v>
      </c>
      <c r="P12" s="71">
        <f>Transacciones!N58</f>
        <v>821.98945070999969</v>
      </c>
      <c r="Q12" s="71">
        <f>Transacciones!O58</f>
        <v>692.61200628000006</v>
      </c>
      <c r="R12" s="71">
        <f>Transacciones!P58</f>
        <v>11033.838603239999</v>
      </c>
      <c r="S12" s="71">
        <f>Transacciones!Q58</f>
        <v>747.80551408000008</v>
      </c>
      <c r="T12" s="71">
        <f>Transacciones!R58</f>
        <v>820.14817207999999</v>
      </c>
      <c r="U12" s="71">
        <f>Transacciones!S58</f>
        <v>794.57109534000006</v>
      </c>
      <c r="V12" s="71">
        <f>Transacciones!T58</f>
        <v>1178.68750759</v>
      </c>
      <c r="W12" s="71">
        <f>Transacciones!U58</f>
        <v>769.46937157999992</v>
      </c>
      <c r="X12" s="71">
        <f>Transacciones!V58</f>
        <v>904.57260569999994</v>
      </c>
      <c r="Y12" s="71">
        <f>Transacciones!W58</f>
        <v>1206.0301966900001</v>
      </c>
      <c r="Z12" s="71">
        <f>Transacciones!X58</f>
        <v>883.40274359999989</v>
      </c>
      <c r="AA12" s="71">
        <f>Transacciones!Y58</f>
        <v>903.49389661999987</v>
      </c>
      <c r="AB12" s="71">
        <f>Transacciones!Z58</f>
        <v>895.98169480000001</v>
      </c>
      <c r="AC12" s="71">
        <f>Transacciones!AA58</f>
        <v>974.42243538999969</v>
      </c>
      <c r="AD12" s="71">
        <f>Transacciones!AB58</f>
        <v>955.25336977000006</v>
      </c>
      <c r="AE12" s="71">
        <f>Transacciones!AC58</f>
        <v>12666.70475314</v>
      </c>
      <c r="AF12" s="71">
        <f>Transacciones!AD58</f>
        <v>945.49923891999993</v>
      </c>
      <c r="AG12" s="71">
        <f>Transacciones!AE58</f>
        <v>954.34415535999995</v>
      </c>
      <c r="AH12" s="71">
        <f>Transacciones!AF58</f>
        <v>962.4758845130001</v>
      </c>
      <c r="AI12" s="71">
        <f>Transacciones!AG58</f>
        <v>1351.4340423599999</v>
      </c>
      <c r="AJ12" s="71">
        <f>Transacciones!AH58</f>
        <v>1070.9640923670001</v>
      </c>
      <c r="AK12" s="71">
        <f>Transacciones!AI58</f>
        <v>997.57981075999987</v>
      </c>
      <c r="AL12" s="71">
        <f>Transacciones!AJ58</f>
        <v>1005.4051162899999</v>
      </c>
      <c r="AM12" s="71">
        <f>Transacciones!AK58</f>
        <v>1067.8938182500001</v>
      </c>
      <c r="AN12" s="71">
        <f>Transacciones!AL58</f>
        <v>1093.06778429</v>
      </c>
      <c r="AO12" s="71">
        <f>Transacciones!AM58</f>
        <v>1027.732308523</v>
      </c>
      <c r="AP12" s="71">
        <f>Transacciones!AN58</f>
        <v>1064.6188963269999</v>
      </c>
      <c r="AQ12" s="71">
        <f>Transacciones!AO58</f>
        <v>1125.6896051800002</v>
      </c>
      <c r="AR12" s="71">
        <f>Transacciones!AP58</f>
        <v>13843.20021907</v>
      </c>
      <c r="AS12" s="71">
        <f>Transacciones!AQ58</f>
        <v>1171.2366786099999</v>
      </c>
      <c r="AT12" s="71">
        <f>Transacciones!AR58</f>
        <v>1015.60809189</v>
      </c>
      <c r="AU12" s="71">
        <f>Transacciones!AS58</f>
        <v>1078.5822936000002</v>
      </c>
      <c r="AV12" s="71">
        <f>Transacciones!AT58</f>
        <v>1514.7362297899997</v>
      </c>
      <c r="AW12" s="71">
        <f>Transacciones!AU58</f>
        <v>1232.8829029299998</v>
      </c>
      <c r="AX12" s="71">
        <f>Transacciones!AV58</f>
        <v>1120.77752128</v>
      </c>
      <c r="AY12" s="71">
        <f>Transacciones!AW58</f>
        <v>1126.2190803400003</v>
      </c>
      <c r="AZ12" s="71">
        <f>Transacciones!AX58</f>
        <v>1141.6510800399999</v>
      </c>
      <c r="BA12" s="71">
        <f>Transacciones!AY58</f>
        <v>1094.8457924600002</v>
      </c>
      <c r="BB12" s="71">
        <f>Transacciones!AZ58</f>
        <v>1127.9432397899998</v>
      </c>
      <c r="BC12" s="71">
        <f>Transacciones!BA58</f>
        <v>1114.1170766600001</v>
      </c>
      <c r="BD12" s="71">
        <f>Transacciones!BB58</f>
        <v>1104.6002316800004</v>
      </c>
      <c r="BE12" s="71">
        <f>Transacciones!BC58</f>
        <v>14230.526333670001</v>
      </c>
      <c r="BF12" s="71">
        <f>Transacciones!BD58</f>
        <v>1142.90916849</v>
      </c>
      <c r="BG12" s="71">
        <f>Transacciones!BE58</f>
        <v>1168.2368385900002</v>
      </c>
      <c r="BH12" s="71">
        <f>Transacciones!BF58</f>
        <v>1437.8980175399997</v>
      </c>
      <c r="BI12" s="71">
        <f>Transacciones!BG58</f>
        <v>1114.22520336</v>
      </c>
      <c r="BJ12" s="71">
        <f>Transacciones!BH58</f>
        <v>1183.9464557099998</v>
      </c>
      <c r="BK12" s="71">
        <f>Transacciones!BI58</f>
        <v>1214.8450699400003</v>
      </c>
      <c r="BL12" s="71">
        <f>Transacciones!BJ58</f>
        <v>1228.4616189599997</v>
      </c>
      <c r="BM12" s="71">
        <f>Transacciones!BK58</f>
        <v>921.35537239000018</v>
      </c>
      <c r="BN12" s="71">
        <f>Transacciones!BL58</f>
        <v>1172.38429937</v>
      </c>
      <c r="BO12" s="71">
        <f>Transacciones!BM58</f>
        <v>1524.7485402900002</v>
      </c>
      <c r="BP12" s="71">
        <f>Transacciones!BN58</f>
        <v>1038.1361023100003</v>
      </c>
      <c r="BQ12" s="71">
        <f>Transacciones!BO58</f>
        <v>1083.37964672</v>
      </c>
      <c r="BR12" s="71">
        <f>Transacciones!BP58</f>
        <v>13987.114813389999</v>
      </c>
      <c r="BS12" s="71">
        <f>Transacciones!BQ58</f>
        <v>1387.0506712599999</v>
      </c>
      <c r="BT12" s="71">
        <f>Transacciones!BR58</f>
        <v>1119.4366149199998</v>
      </c>
      <c r="BU12" s="71">
        <f>Transacciones!BS58</f>
        <v>1140.30076345</v>
      </c>
      <c r="BV12" s="71">
        <f>Transacciones!BT58</f>
        <v>1065.6426698900002</v>
      </c>
      <c r="BW12" s="71">
        <f>Transacciones!BU58</f>
        <v>1036.3506500999999</v>
      </c>
      <c r="BX12" s="71">
        <f>Transacciones!BV58</f>
        <v>1089.85535233</v>
      </c>
      <c r="BY12" s="71">
        <f>Transacciones!BW58</f>
        <v>1083.37347995</v>
      </c>
      <c r="BZ12" s="71">
        <f>Transacciones!BX58</f>
        <v>1041.2218518799998</v>
      </c>
      <c r="CA12" s="71">
        <f>Transacciones!BY58</f>
        <v>1111.83833512</v>
      </c>
      <c r="CB12" s="71">
        <f>Transacciones!BZ58</f>
        <v>1058.1459960900002</v>
      </c>
      <c r="CC12" s="71">
        <f>Transacciones!CA58</f>
        <v>1114.2250734099996</v>
      </c>
      <c r="CD12" s="71">
        <f>Transacciones!CB58</f>
        <v>1739.6733549899998</v>
      </c>
      <c r="CE12" s="71">
        <f>Transacciones!CC58</f>
        <v>13834.095915350001</v>
      </c>
      <c r="CF12" s="71">
        <f>Transacciones!CD58</f>
        <v>1002.1541484100001</v>
      </c>
      <c r="CG12" s="71">
        <f>Transacciones!CE58</f>
        <v>1049.2645596100001</v>
      </c>
      <c r="CH12" s="71">
        <f>Transacciones!CF58</f>
        <v>1027.6990545000003</v>
      </c>
      <c r="CI12" s="71">
        <f>Transacciones!CG58</f>
        <v>1069.2970577599999</v>
      </c>
      <c r="CJ12" s="71">
        <f>Transacciones!CH58</f>
        <v>1062.5310957000002</v>
      </c>
      <c r="CK12" s="71">
        <f>Transacciones!CI58</f>
        <v>1078.2681718499996</v>
      </c>
      <c r="CL12" s="71">
        <f>Transacciones!CJ58</f>
        <v>1119.5672130899995</v>
      </c>
      <c r="CM12" s="71">
        <f>Transacciones!CK58</f>
        <v>1123.0193871900001</v>
      </c>
      <c r="CN12" s="71">
        <f>Transacciones!CL58</f>
        <v>1124.0931719799996</v>
      </c>
      <c r="CO12" s="71">
        <f>Transacciones!CM58</f>
        <v>1484.2808695900001</v>
      </c>
      <c r="CP12" s="71">
        <f>Transacciones!CN58</f>
        <v>1278.7981937</v>
      </c>
      <c r="CQ12" s="71">
        <f>Transacciones!CO58</f>
        <v>1415.1229919700004</v>
      </c>
      <c r="CR12" s="71">
        <f>Transacciones!CP58</f>
        <v>17097.043430579997</v>
      </c>
      <c r="CS12" s="71">
        <f>Transacciones!CQ58</f>
        <v>1259.2932803900001</v>
      </c>
      <c r="CT12" s="71">
        <f>Transacciones!CR58</f>
        <v>1571.5023088400003</v>
      </c>
      <c r="CU12" s="71">
        <f>Transacciones!CS58</f>
        <v>1426.3533432400002</v>
      </c>
      <c r="CV12" s="71">
        <f>Transacciones!CT58</f>
        <v>1318.8370283000004</v>
      </c>
      <c r="CW12" s="71">
        <f>Transacciones!CU58</f>
        <v>1510.96641267</v>
      </c>
      <c r="CX12" s="71">
        <f>Transacciones!CV58</f>
        <v>1767.3925480699997</v>
      </c>
      <c r="CY12" s="71">
        <f>Transacciones!CW58</f>
        <v>1344.8491332199999</v>
      </c>
      <c r="CZ12" s="71">
        <f>Transacciones!CX58</f>
        <v>1339.0542726499998</v>
      </c>
      <c r="DA12" s="71">
        <f>Transacciones!CY58</f>
        <v>996.6060998800001</v>
      </c>
      <c r="DB12" s="71">
        <f>Transacciones!CZ58</f>
        <v>1374.8728832299994</v>
      </c>
      <c r="DC12" s="71">
        <f>Transacciones!DA58</f>
        <v>1338.15463877</v>
      </c>
      <c r="DD12" s="71">
        <f>Transacciones!DB58</f>
        <v>1849.1614813199997</v>
      </c>
      <c r="DE12" s="71">
        <f>Transacciones!DC58</f>
        <v>19118.527830330004</v>
      </c>
      <c r="DF12" s="71">
        <f>Transacciones!DD58</f>
        <v>1455.1627075900003</v>
      </c>
      <c r="DG12" s="71">
        <f>Transacciones!DE58</f>
        <v>1548.0948975200004</v>
      </c>
      <c r="DH12" s="71">
        <f>Transacciones!DF58</f>
        <v>1481.8056773300004</v>
      </c>
      <c r="DI12" s="71">
        <f>Transacciones!DG58</f>
        <v>1507.4612481099998</v>
      </c>
      <c r="DJ12" s="71">
        <f>Transacciones!DH58</f>
        <v>1485.12858319</v>
      </c>
      <c r="DK12" s="71">
        <f>Transacciones!DI58</f>
        <v>1474.2807658499999</v>
      </c>
      <c r="DL12" s="71">
        <f>Transacciones!DJ58</f>
        <v>1519.26544997</v>
      </c>
      <c r="DM12" s="71">
        <f>Transacciones!DK58</f>
        <v>1532.4411116700005</v>
      </c>
      <c r="DN12" s="71">
        <f>Transacciones!DL58</f>
        <v>1746.4618230999997</v>
      </c>
      <c r="DO12" s="71">
        <f>Transacciones!DM58</f>
        <v>1617.7664136299998</v>
      </c>
      <c r="DP12" s="71">
        <f>Transacciones!DN58</f>
        <v>1785.7357461599997</v>
      </c>
      <c r="DQ12" s="71">
        <f>Transacciones!DO58</f>
        <v>1964.9234062099995</v>
      </c>
    </row>
    <row r="13" spans="2:121">
      <c r="B13" s="43" t="s">
        <v>13</v>
      </c>
      <c r="C13" s="44" t="s">
        <v>14</v>
      </c>
      <c r="D13" s="45" t="s">
        <v>3</v>
      </c>
      <c r="E13" s="71">
        <f>Transacciones!C86</f>
        <v>14806.554700029999</v>
      </c>
      <c r="F13" s="71">
        <f>Transacciones!D86</f>
        <v>999.97231686999999</v>
      </c>
      <c r="G13" s="71">
        <f>Transacciones!E86</f>
        <v>1086.4229601300001</v>
      </c>
      <c r="H13" s="71">
        <f>Transacciones!F86</f>
        <v>1121.2645613100001</v>
      </c>
      <c r="I13" s="71">
        <f>Transacciones!G86</f>
        <v>1179.7398961199999</v>
      </c>
      <c r="J13" s="71">
        <f>Transacciones!H86</f>
        <v>1201.2912211900002</v>
      </c>
      <c r="K13" s="71">
        <f>Transacciones!I86</f>
        <v>1451.4896374699997</v>
      </c>
      <c r="L13" s="71">
        <f>Transacciones!J86</f>
        <v>1267.1721528100002</v>
      </c>
      <c r="M13" s="71">
        <f>Transacciones!K86</f>
        <v>1218.4863445999997</v>
      </c>
      <c r="N13" s="71">
        <f>Transacciones!L86</f>
        <v>1173.3900564099999</v>
      </c>
      <c r="O13" s="71">
        <f>Transacciones!M86</f>
        <v>1187.2868123599999</v>
      </c>
      <c r="P13" s="71">
        <f>Transacciones!N86</f>
        <v>1274.6133415200004</v>
      </c>
      <c r="Q13" s="71">
        <f>Transacciones!O86</f>
        <v>1645.4253992399999</v>
      </c>
      <c r="R13" s="71">
        <f>Transacciones!P86</f>
        <v>17758.868983385997</v>
      </c>
      <c r="S13" s="71">
        <f>Transacciones!Q86</f>
        <v>1198.7935992300002</v>
      </c>
      <c r="T13" s="71">
        <f>Transacciones!R86</f>
        <v>1225.9089656400001</v>
      </c>
      <c r="U13" s="71">
        <f>Transacciones!S86</f>
        <v>1369.0812937999999</v>
      </c>
      <c r="V13" s="71">
        <f>Transacciones!T86</f>
        <v>1303.2516184500003</v>
      </c>
      <c r="W13" s="71">
        <f>Transacciones!U86</f>
        <v>1375.8368161600001</v>
      </c>
      <c r="X13" s="71">
        <f>Transacciones!V86</f>
        <v>1792.8405645800003</v>
      </c>
      <c r="Y13" s="71">
        <f>Transacciones!W86</f>
        <v>1396.0145107099997</v>
      </c>
      <c r="Z13" s="71">
        <f>Transacciones!X86</f>
        <v>1489.5331760099998</v>
      </c>
      <c r="AA13" s="71">
        <f>Transacciones!Y86</f>
        <v>1435.3373065399996</v>
      </c>
      <c r="AB13" s="71">
        <f>Transacciones!Z86</f>
        <v>1421.9167526300002</v>
      </c>
      <c r="AC13" s="71">
        <f>Transacciones!AA86</f>
        <v>1439.9415049099996</v>
      </c>
      <c r="AD13" s="71">
        <f>Transacciones!AB86</f>
        <v>2310.4128747260002</v>
      </c>
      <c r="AE13" s="71">
        <f>Transacciones!AC86</f>
        <v>19007.203095699999</v>
      </c>
      <c r="AF13" s="71">
        <f>Transacciones!AD86</f>
        <v>1197.9049163130003</v>
      </c>
      <c r="AG13" s="71">
        <f>Transacciones!AE86</f>
        <v>1348.9020825970001</v>
      </c>
      <c r="AH13" s="71">
        <f>Transacciones!AF86</f>
        <v>1428.2022611400002</v>
      </c>
      <c r="AI13" s="71">
        <f>Transacciones!AG86</f>
        <v>1668.3900282500003</v>
      </c>
      <c r="AJ13" s="71">
        <f>Transacciones!AH86</f>
        <v>1467.72979437</v>
      </c>
      <c r="AK13" s="71">
        <f>Transacciones!AI86</f>
        <v>1885.3576827899997</v>
      </c>
      <c r="AL13" s="71">
        <f>Transacciones!AJ86</f>
        <v>1512.4891114300005</v>
      </c>
      <c r="AM13" s="71">
        <f>Transacciones!AK86</f>
        <v>1621.4379071399997</v>
      </c>
      <c r="AN13" s="71">
        <f>Transacciones!AL86</f>
        <v>1567.76820344</v>
      </c>
      <c r="AO13" s="71">
        <f>Transacciones!AM86</f>
        <v>1552.0246296699997</v>
      </c>
      <c r="AP13" s="71">
        <f>Transacciones!AN86</f>
        <v>1632.0708938200003</v>
      </c>
      <c r="AQ13" s="71">
        <f>Transacciones!AO86</f>
        <v>2124.9255847399995</v>
      </c>
      <c r="AR13" s="71">
        <f>Transacciones!AP86</f>
        <v>21009.784334999997</v>
      </c>
      <c r="AS13" s="71">
        <f>Transacciones!AQ86</f>
        <v>1521.0421298599999</v>
      </c>
      <c r="AT13" s="71">
        <f>Transacciones!AR86</f>
        <v>1552.1698942700002</v>
      </c>
      <c r="AU13" s="71">
        <f>Transacciones!AS86</f>
        <v>1568.0836265599999</v>
      </c>
      <c r="AV13" s="71">
        <f>Transacciones!AT86</f>
        <v>1595.1657922500001</v>
      </c>
      <c r="AW13" s="71">
        <f>Transacciones!AU86</f>
        <v>1783.8272251999997</v>
      </c>
      <c r="AX13" s="71">
        <f>Transacciones!AV86</f>
        <v>2028.2669778400004</v>
      </c>
      <c r="AY13" s="71">
        <f>Transacciones!AW86</f>
        <v>1749.6594246200004</v>
      </c>
      <c r="AZ13" s="71">
        <f>Transacciones!AX86</f>
        <v>1762.8686511199994</v>
      </c>
      <c r="BA13" s="71">
        <f>Transacciones!AY86</f>
        <v>1767.6195535900006</v>
      </c>
      <c r="BB13" s="71">
        <f>Transacciones!AZ86</f>
        <v>1728.5131164999998</v>
      </c>
      <c r="BC13" s="71">
        <f>Transacciones!BA86</f>
        <v>1769.4680921000004</v>
      </c>
      <c r="BD13" s="71">
        <f>Transacciones!BB86</f>
        <v>2183.0998510899994</v>
      </c>
      <c r="BE13" s="71">
        <f>Transacciones!BC86</f>
        <v>22246.670470200002</v>
      </c>
      <c r="BF13" s="71">
        <f>Transacciones!BD86</f>
        <v>1619.8287478200002</v>
      </c>
      <c r="BG13" s="71">
        <f>Transacciones!BE86</f>
        <v>1764.67850013</v>
      </c>
      <c r="BH13" s="71">
        <f>Transacciones!BF86</f>
        <v>1699.0505336800002</v>
      </c>
      <c r="BI13" s="71">
        <f>Transacciones!BG86</f>
        <v>1710.4431808600004</v>
      </c>
      <c r="BJ13" s="71">
        <f>Transacciones!BH86</f>
        <v>1903.2491271499996</v>
      </c>
      <c r="BK13" s="71">
        <f>Transacciones!BI86</f>
        <v>2077.9752627300004</v>
      </c>
      <c r="BL13" s="71">
        <f>Transacciones!BJ86</f>
        <v>1755.5789094199999</v>
      </c>
      <c r="BM13" s="71">
        <f>Transacciones!BK86</f>
        <v>1762.7361418100006</v>
      </c>
      <c r="BN13" s="71">
        <f>Transacciones!BL86</f>
        <v>1867.0286259399998</v>
      </c>
      <c r="BO13" s="71">
        <f>Transacciones!BM86</f>
        <v>1798.0007106100004</v>
      </c>
      <c r="BP13" s="71">
        <f>Transacciones!BN86</f>
        <v>1862.1143174099986</v>
      </c>
      <c r="BQ13" s="71">
        <f>Transacciones!BO86</f>
        <v>2425.9864126399998</v>
      </c>
      <c r="BR13" s="71">
        <f>Transacciones!BP86</f>
        <v>24408.688331789999</v>
      </c>
      <c r="BS13" s="71">
        <f>Transacciones!BQ86</f>
        <v>1505.8393340800005</v>
      </c>
      <c r="BT13" s="71">
        <f>Transacciones!BR86</f>
        <v>1942.51305299</v>
      </c>
      <c r="BU13" s="71">
        <f>Transacciones!BS86</f>
        <v>1901.6487618499991</v>
      </c>
      <c r="BV13" s="71">
        <f>Transacciones!BT86</f>
        <v>1857.5361249699993</v>
      </c>
      <c r="BW13" s="71">
        <f>Transacciones!BU86</f>
        <v>1957.3622607099996</v>
      </c>
      <c r="BX13" s="71">
        <f>Transacciones!BV86</f>
        <v>2438.21310176</v>
      </c>
      <c r="BY13" s="71">
        <f>Transacciones!BW86</f>
        <v>1969.3522522599997</v>
      </c>
      <c r="BZ13" s="71">
        <f>Transacciones!BX86</f>
        <v>2053.5528494500004</v>
      </c>
      <c r="CA13" s="71">
        <f>Transacciones!BY86</f>
        <v>2097.462229230001</v>
      </c>
      <c r="CB13" s="71">
        <f>Transacciones!BZ86</f>
        <v>1967.5939203900007</v>
      </c>
      <c r="CC13" s="71">
        <f>Transacciones!CA86</f>
        <v>2007.0730349300006</v>
      </c>
      <c r="CD13" s="71">
        <f>Transacciones!CB86</f>
        <v>2710.5414091699995</v>
      </c>
      <c r="CE13" s="71">
        <f>Transacciones!CC86</f>
        <v>26457.62819289001</v>
      </c>
      <c r="CF13" s="71">
        <f>Transacciones!CD86</f>
        <v>1854.19522104</v>
      </c>
      <c r="CG13" s="71">
        <f>Transacciones!CE86</f>
        <v>2002.7920424899996</v>
      </c>
      <c r="CH13" s="71">
        <f>Transacciones!CF86</f>
        <v>1960.5525152700006</v>
      </c>
      <c r="CI13" s="71">
        <f>Transacciones!CG86</f>
        <v>2088.6646364500007</v>
      </c>
      <c r="CJ13" s="71">
        <f>Transacciones!CH86</f>
        <v>2051.5607167699995</v>
      </c>
      <c r="CK13" s="71">
        <f>Transacciones!CI86</f>
        <v>2656.1415565399998</v>
      </c>
      <c r="CL13" s="71">
        <f>Transacciones!CJ86</f>
        <v>2277.0216989</v>
      </c>
      <c r="CM13" s="71">
        <f>Transacciones!CK86</f>
        <v>2044.9661331100006</v>
      </c>
      <c r="CN13" s="71">
        <f>Transacciones!CL86</f>
        <v>2163.6761265500008</v>
      </c>
      <c r="CO13" s="71">
        <f>Transacciones!CM86</f>
        <v>2048.1253320300002</v>
      </c>
      <c r="CP13" s="71">
        <f>Transacciones!CN86</f>
        <v>2288.3326481800013</v>
      </c>
      <c r="CQ13" s="71">
        <f>Transacciones!CO86</f>
        <v>3021.5995655600004</v>
      </c>
      <c r="CR13" s="71">
        <f>Transacciones!CP86</f>
        <v>29644.58517767</v>
      </c>
      <c r="CS13" s="71">
        <f>Transacciones!CQ86</f>
        <v>2204.4138361300006</v>
      </c>
      <c r="CT13" s="71">
        <f>Transacciones!CR86</f>
        <v>2165.0652029500011</v>
      </c>
      <c r="CU13" s="71">
        <f>Transacciones!CS86</f>
        <v>2300.0319954600009</v>
      </c>
      <c r="CV13" s="71">
        <f>Transacciones!CT86</f>
        <v>2079.8091668299994</v>
      </c>
      <c r="CW13" s="71">
        <f>Transacciones!CU86</f>
        <v>2409.4204975300004</v>
      </c>
      <c r="CX13" s="71">
        <f>Transacciones!CV86</f>
        <v>2850.7826266999996</v>
      </c>
      <c r="CY13" s="71">
        <f>Transacciones!CW86</f>
        <v>2268.9224189399997</v>
      </c>
      <c r="CZ13" s="71">
        <f>Transacciones!CX86</f>
        <v>2324.8181618000003</v>
      </c>
      <c r="DA13" s="71">
        <f>Transacciones!CY86</f>
        <v>2665.1934581899995</v>
      </c>
      <c r="DB13" s="71">
        <f>Transacciones!CZ86</f>
        <v>2105.2797558099996</v>
      </c>
      <c r="DC13" s="71">
        <f>Transacciones!DA86</f>
        <v>2538.335765020001</v>
      </c>
      <c r="DD13" s="71">
        <f>Transacciones!DB86</f>
        <v>3732.5122923099975</v>
      </c>
      <c r="DE13" s="71">
        <f>Transacciones!DC86</f>
        <v>33704.480073539999</v>
      </c>
      <c r="DF13" s="71">
        <f>Transacciones!DD86</f>
        <v>2459.95064929</v>
      </c>
      <c r="DG13" s="71">
        <f>Transacciones!DE86</f>
        <v>2364.7552137399994</v>
      </c>
      <c r="DH13" s="71">
        <f>Transacciones!DF86</f>
        <v>2340.2481611799999</v>
      </c>
      <c r="DI13" s="71">
        <f>Transacciones!DG86</f>
        <v>2201.5095762400001</v>
      </c>
      <c r="DJ13" s="71">
        <f>Transacciones!DH86</f>
        <v>2714.6916281299991</v>
      </c>
      <c r="DK13" s="71">
        <f>Transacciones!DI86</f>
        <v>3403.6596945599995</v>
      </c>
      <c r="DL13" s="71">
        <f>Transacciones!DJ86</f>
        <v>2655.5925547800007</v>
      </c>
      <c r="DM13" s="71">
        <f>Transacciones!DK86</f>
        <v>2518.9905815100001</v>
      </c>
      <c r="DN13" s="71">
        <f>Transacciones!DL86</f>
        <v>2711.1072092300005</v>
      </c>
      <c r="DO13" s="71">
        <f>Transacciones!DM86</f>
        <v>2543.7899799699999</v>
      </c>
      <c r="DP13" s="71">
        <f>Transacciones!DN86</f>
        <v>2653.4016987000005</v>
      </c>
      <c r="DQ13" s="71">
        <f>Transacciones!DO86</f>
        <v>5136.7831262099999</v>
      </c>
    </row>
    <row r="14" spans="2:121">
      <c r="B14" s="43" t="s">
        <v>15</v>
      </c>
      <c r="C14" s="46" t="s">
        <v>16</v>
      </c>
      <c r="D14" s="45" t="s">
        <v>3</v>
      </c>
      <c r="E14" s="70">
        <f>Transacciones!C87</f>
        <v>2897.5767062100003</v>
      </c>
      <c r="F14" s="70">
        <f>Transacciones!D87</f>
        <v>205.57460068999995</v>
      </c>
      <c r="G14" s="70">
        <f>Transacciones!E87</f>
        <v>211.69850153000002</v>
      </c>
      <c r="H14" s="70">
        <f>Transacciones!F87</f>
        <v>210.97447333999997</v>
      </c>
      <c r="I14" s="70">
        <f>Transacciones!G87</f>
        <v>218.94524307</v>
      </c>
      <c r="J14" s="70">
        <f>Transacciones!H87</f>
        <v>212.23507646999994</v>
      </c>
      <c r="K14" s="70">
        <f>Transacciones!I87</f>
        <v>340.31807739999999</v>
      </c>
      <c r="L14" s="70">
        <f>Transacciones!J87</f>
        <v>256.76052913000001</v>
      </c>
      <c r="M14" s="70">
        <f>Transacciones!K87</f>
        <v>210.31692214</v>
      </c>
      <c r="N14" s="70">
        <f>Transacciones!L87</f>
        <v>212.76216224999996</v>
      </c>
      <c r="O14" s="70">
        <f>Transacciones!M87</f>
        <v>207.64028802999982</v>
      </c>
      <c r="P14" s="70">
        <f>Transacciones!N87</f>
        <v>221.47992922000034</v>
      </c>
      <c r="Q14" s="70">
        <f>Transacciones!O87</f>
        <v>388.87090294000001</v>
      </c>
      <c r="R14" s="70">
        <f>Transacciones!P87</f>
        <v>3044.5163868900004</v>
      </c>
      <c r="S14" s="70">
        <f>Transacciones!Q87</f>
        <v>218.30475580000001</v>
      </c>
      <c r="T14" s="70">
        <f>Transacciones!R87</f>
        <v>226.61751014999996</v>
      </c>
      <c r="U14" s="70">
        <f>Transacciones!S87</f>
        <v>225.81834735000001</v>
      </c>
      <c r="V14" s="70">
        <f>Transacciones!T87</f>
        <v>223.62324283000001</v>
      </c>
      <c r="W14" s="70">
        <f>Transacciones!U87</f>
        <v>225.23050585999999</v>
      </c>
      <c r="X14" s="70">
        <f>Transacciones!V87</f>
        <v>413.21456662999992</v>
      </c>
      <c r="Y14" s="70">
        <f>Transacciones!W87</f>
        <v>221.54907084000004</v>
      </c>
      <c r="Z14" s="70">
        <f>Transacciones!X87</f>
        <v>225.59410510999999</v>
      </c>
      <c r="AA14" s="70">
        <f>Transacciones!Y87</f>
        <v>219.93278434999999</v>
      </c>
      <c r="AB14" s="70">
        <f>Transacciones!Z87</f>
        <v>216.40357952000016</v>
      </c>
      <c r="AC14" s="70">
        <f>Transacciones!AA87</f>
        <v>228.0227222699998</v>
      </c>
      <c r="AD14" s="70">
        <f>Transacciones!AB87</f>
        <v>400.20519618000026</v>
      </c>
      <c r="AE14" s="70">
        <f>Transacciones!AC87</f>
        <v>3452.5482883899999</v>
      </c>
      <c r="AF14" s="70">
        <f>Transacciones!AD87</f>
        <v>243.04525754000002</v>
      </c>
      <c r="AG14" s="70">
        <f>Transacciones!AE87</f>
        <v>244.24607861000001</v>
      </c>
      <c r="AH14" s="70">
        <f>Transacciones!AF87</f>
        <v>245.80137136000005</v>
      </c>
      <c r="AI14" s="70">
        <f>Transacciones!AG87</f>
        <v>386.36231403999994</v>
      </c>
      <c r="AJ14" s="70">
        <f>Transacciones!AH87</f>
        <v>240.00317853000001</v>
      </c>
      <c r="AK14" s="70">
        <f>Transacciones!AI87</f>
        <v>449.20758085</v>
      </c>
      <c r="AL14" s="70">
        <f>Transacciones!AJ87</f>
        <v>240.90823969000007</v>
      </c>
      <c r="AM14" s="70">
        <f>Transacciones!AK87</f>
        <v>250.87828730000004</v>
      </c>
      <c r="AN14" s="70">
        <f>Transacciones!AL87</f>
        <v>244.87507512999983</v>
      </c>
      <c r="AO14" s="70">
        <f>Transacciones!AM87</f>
        <v>236.13068643000011</v>
      </c>
      <c r="AP14" s="70">
        <f>Transacciones!AN87</f>
        <v>261.0709326700001</v>
      </c>
      <c r="AQ14" s="70">
        <f>Transacciones!AO87</f>
        <v>410.01928623999981</v>
      </c>
      <c r="AR14" s="70">
        <f>Transacciones!AP87</f>
        <v>3394.5705439899998</v>
      </c>
      <c r="AS14" s="70">
        <f>Transacciones!AQ87</f>
        <v>243.38191007</v>
      </c>
      <c r="AT14" s="70">
        <f>Transacciones!AR87</f>
        <v>249.06634440000005</v>
      </c>
      <c r="AU14" s="70">
        <f>Transacciones!AS87</f>
        <v>252.33770298999994</v>
      </c>
      <c r="AV14" s="70">
        <f>Transacciones!AT87</f>
        <v>244.94690070000004</v>
      </c>
      <c r="AW14" s="70">
        <f>Transacciones!AU87</f>
        <v>250.08119533999991</v>
      </c>
      <c r="AX14" s="70">
        <f>Transacciones!AV87</f>
        <v>455.05503694000009</v>
      </c>
      <c r="AY14" s="70">
        <f>Transacciones!AW87</f>
        <v>245.61582338000008</v>
      </c>
      <c r="AZ14" s="70">
        <f>Transacciones!AX87</f>
        <v>254.75968974999995</v>
      </c>
      <c r="BA14" s="70">
        <f>Transacciones!AY87</f>
        <v>246.07403374000015</v>
      </c>
      <c r="BB14" s="70">
        <f>Transacciones!AZ87</f>
        <v>243.77562795000003</v>
      </c>
      <c r="BC14" s="70">
        <f>Transacciones!BA87</f>
        <v>254.22245712999995</v>
      </c>
      <c r="BD14" s="70">
        <f>Transacciones!BB87</f>
        <v>455.25382159999987</v>
      </c>
      <c r="BE14" s="70">
        <f>Transacciones!BC87</f>
        <v>3716.1565965899999</v>
      </c>
      <c r="BF14" s="70">
        <f>Transacciones!BD87</f>
        <v>266.60893122999994</v>
      </c>
      <c r="BG14" s="70">
        <f>Transacciones!BE87</f>
        <v>261.21755431999998</v>
      </c>
      <c r="BH14" s="70">
        <f>Transacciones!BF87</f>
        <v>254.49265779000001</v>
      </c>
      <c r="BI14" s="70">
        <f>Transacciones!BG87</f>
        <v>301.21431729000011</v>
      </c>
      <c r="BJ14" s="70">
        <f>Transacciones!BH87</f>
        <v>268.93933795999982</v>
      </c>
      <c r="BK14" s="70">
        <f>Transacciones!BI87</f>
        <v>483.28660804000003</v>
      </c>
      <c r="BL14" s="70">
        <f>Transacciones!BJ87</f>
        <v>278.45701894000007</v>
      </c>
      <c r="BM14" s="70">
        <f>Transacciones!BK87</f>
        <v>276.05347910000017</v>
      </c>
      <c r="BN14" s="70">
        <f>Transacciones!BL87</f>
        <v>277.9384609</v>
      </c>
      <c r="BO14" s="70">
        <f>Transacciones!BM87</f>
        <v>267.32802091000013</v>
      </c>
      <c r="BP14" s="70">
        <f>Transacciones!BN87</f>
        <v>278.41719478999977</v>
      </c>
      <c r="BQ14" s="70">
        <f>Transacciones!BO87</f>
        <v>502.20301531999991</v>
      </c>
      <c r="BR14" s="70">
        <f>Transacciones!BP87</f>
        <v>4209.7871004200015</v>
      </c>
      <c r="BS14" s="70">
        <f>Transacciones!BQ87</f>
        <v>291.14527635000002</v>
      </c>
      <c r="BT14" s="70">
        <f>Transacciones!BR87</f>
        <v>326.65693010999991</v>
      </c>
      <c r="BU14" s="70">
        <f>Transacciones!BS87</f>
        <v>371.55157265999992</v>
      </c>
      <c r="BV14" s="70">
        <f>Transacciones!BT87</f>
        <v>302.20305719999999</v>
      </c>
      <c r="BW14" s="70">
        <f>Transacciones!BU87</f>
        <v>281.71598264999989</v>
      </c>
      <c r="BX14" s="70">
        <f>Transacciones!BV87</f>
        <v>577.95240469000055</v>
      </c>
      <c r="BY14" s="70">
        <f>Transacciones!BW87</f>
        <v>289.21038459999994</v>
      </c>
      <c r="BZ14" s="70">
        <f>Transacciones!BX87</f>
        <v>292.72261179999992</v>
      </c>
      <c r="CA14" s="70">
        <f>Transacciones!BY87</f>
        <v>289.67169563000004</v>
      </c>
      <c r="CB14" s="70">
        <f>Transacciones!BZ87</f>
        <v>295.06484775000024</v>
      </c>
      <c r="CC14" s="70">
        <f>Transacciones!CA87</f>
        <v>328.77427874999995</v>
      </c>
      <c r="CD14" s="70">
        <f>Transacciones!CB87</f>
        <v>563.11805822999997</v>
      </c>
      <c r="CE14" s="70">
        <f>Transacciones!CC87</f>
        <v>4528.2721473399997</v>
      </c>
      <c r="CF14" s="70">
        <f>Transacciones!CD87</f>
        <v>314.87102127000009</v>
      </c>
      <c r="CG14" s="70">
        <f>Transacciones!CE87</f>
        <v>337.34204500999977</v>
      </c>
      <c r="CH14" s="70">
        <f>Transacciones!CF87</f>
        <v>330.91290964000029</v>
      </c>
      <c r="CI14" s="70">
        <f>Transacciones!CG87</f>
        <v>377.99998548000025</v>
      </c>
      <c r="CJ14" s="70">
        <f>Transacciones!CH87</f>
        <v>322.12248859000016</v>
      </c>
      <c r="CK14" s="70">
        <f>Transacciones!CI87</f>
        <v>595.83605860999955</v>
      </c>
      <c r="CL14" s="70">
        <f>Transacciones!CJ87</f>
        <v>340.33728426999983</v>
      </c>
      <c r="CM14" s="70">
        <f>Transacciones!CK87</f>
        <v>338.0834509199999</v>
      </c>
      <c r="CN14" s="70">
        <f>Transacciones!CL87</f>
        <v>340.29770228999996</v>
      </c>
      <c r="CO14" s="70">
        <f>Transacciones!CM87</f>
        <v>329.40172173999991</v>
      </c>
      <c r="CP14" s="70">
        <f>Transacciones!CN87</f>
        <v>339.94649690999995</v>
      </c>
      <c r="CQ14" s="70">
        <f>Transacciones!CO87</f>
        <v>561.12098261000006</v>
      </c>
      <c r="CR14" s="70">
        <f>Transacciones!CP87</f>
        <v>5035.5213428899997</v>
      </c>
      <c r="CS14" s="70">
        <f>Transacciones!CQ87</f>
        <v>358.34834327000004</v>
      </c>
      <c r="CT14" s="70">
        <f>Transacciones!CR87</f>
        <v>349.58036541000007</v>
      </c>
      <c r="CU14" s="70">
        <f>Transacciones!CS87</f>
        <v>367.65010826000002</v>
      </c>
      <c r="CV14" s="70">
        <f>Transacciones!CT87</f>
        <v>361.14175876000013</v>
      </c>
      <c r="CW14" s="70">
        <f>Transacciones!CU87</f>
        <v>346.52075031999999</v>
      </c>
      <c r="CX14" s="70">
        <f>Transacciones!CV87</f>
        <v>694.81098425999983</v>
      </c>
      <c r="CY14" s="70">
        <f>Transacciones!CW87</f>
        <v>371.97120575000002</v>
      </c>
      <c r="CZ14" s="70">
        <f>Transacciones!CX87</f>
        <v>426.42655653000031</v>
      </c>
      <c r="DA14" s="70">
        <f>Transacciones!CY87</f>
        <v>400.53842677999967</v>
      </c>
      <c r="DB14" s="70">
        <f>Transacciones!CZ87</f>
        <v>338.16583469999989</v>
      </c>
      <c r="DC14" s="70">
        <f>Transacciones!DA87</f>
        <v>371.42859112000019</v>
      </c>
      <c r="DD14" s="70">
        <f>Transacciones!DB87</f>
        <v>648.93841772999997</v>
      </c>
      <c r="DE14" s="70">
        <f>Transacciones!DC87</f>
        <v>5647.7620961999992</v>
      </c>
      <c r="DF14" s="70">
        <f>Transacciones!DD87</f>
        <v>411.1904606899999</v>
      </c>
      <c r="DG14" s="70">
        <f>Transacciones!DE87</f>
        <v>403.11703296999997</v>
      </c>
      <c r="DH14" s="70">
        <f>Transacciones!DF87</f>
        <v>406.13085923999972</v>
      </c>
      <c r="DI14" s="70">
        <f>Transacciones!DG87</f>
        <v>364.55226017000001</v>
      </c>
      <c r="DJ14" s="70">
        <f>Transacciones!DH87</f>
        <v>391.52761357999998</v>
      </c>
      <c r="DK14" s="70">
        <f>Transacciones!DI87</f>
        <v>768.18227720999994</v>
      </c>
      <c r="DL14" s="70">
        <f>Transacciones!DJ87</f>
        <v>448.76906928999972</v>
      </c>
      <c r="DM14" s="70">
        <f>Transacciones!DK87</f>
        <v>406.84603512999985</v>
      </c>
      <c r="DN14" s="70">
        <f>Transacciones!DL87</f>
        <v>408.29482410000008</v>
      </c>
      <c r="DO14" s="70">
        <f>Transacciones!DM87</f>
        <v>414.66512227999965</v>
      </c>
      <c r="DP14" s="70">
        <f>Transacciones!DN87</f>
        <v>471.74372610000046</v>
      </c>
      <c r="DQ14" s="70">
        <f>Transacciones!DO87</f>
        <v>752.74281544000007</v>
      </c>
    </row>
    <row r="15" spans="2:121">
      <c r="B15" s="43" t="s">
        <v>17</v>
      </c>
      <c r="C15" s="46" t="s">
        <v>18</v>
      </c>
      <c r="D15" s="45" t="s">
        <v>3</v>
      </c>
      <c r="E15" s="71">
        <f>Transacciones!C92</f>
        <v>1674.7627566799995</v>
      </c>
      <c r="F15" s="71">
        <f>Transacciones!D92</f>
        <v>82.075172579999986</v>
      </c>
      <c r="G15" s="71">
        <f>Transacciones!E92</f>
        <v>107.74537730999999</v>
      </c>
      <c r="H15" s="71">
        <f>Transacciones!F92</f>
        <v>129.27056148999998</v>
      </c>
      <c r="I15" s="71">
        <f>Transacciones!G92</f>
        <v>144.83907440000002</v>
      </c>
      <c r="J15" s="71">
        <f>Transacciones!H92</f>
        <v>135.69590891999999</v>
      </c>
      <c r="K15" s="71">
        <f>Transacciones!I92</f>
        <v>151.51639416000003</v>
      </c>
      <c r="L15" s="71">
        <f>Transacciones!J92</f>
        <v>138.05129982999992</v>
      </c>
      <c r="M15" s="71">
        <f>Transacciones!K92</f>
        <v>136.06139306</v>
      </c>
      <c r="N15" s="71">
        <f>Transacciones!L92</f>
        <v>141.12263473999994</v>
      </c>
      <c r="O15" s="71">
        <f>Transacciones!M92</f>
        <v>135.32461859999992</v>
      </c>
      <c r="P15" s="71">
        <f>Transacciones!N92</f>
        <v>169.82895083999995</v>
      </c>
      <c r="Q15" s="71">
        <f>Transacciones!O92</f>
        <v>203.23137075000005</v>
      </c>
      <c r="R15" s="71">
        <f>Transacciones!P92</f>
        <v>1984.8995618399999</v>
      </c>
      <c r="S15" s="71">
        <f>Transacciones!Q92</f>
        <v>100.98035048</v>
      </c>
      <c r="T15" s="71">
        <f>Transacciones!R92</f>
        <v>103.72194786000001</v>
      </c>
      <c r="U15" s="71">
        <f>Transacciones!S92</f>
        <v>162.95529964999997</v>
      </c>
      <c r="V15" s="71">
        <f>Transacciones!T92</f>
        <v>113.36990459000005</v>
      </c>
      <c r="W15" s="71">
        <f>Transacciones!U92</f>
        <v>146.04793049</v>
      </c>
      <c r="X15" s="71">
        <f>Transacciones!V92</f>
        <v>182.68373669999991</v>
      </c>
      <c r="Y15" s="71">
        <f>Transacciones!W92</f>
        <v>143.67596662000003</v>
      </c>
      <c r="Z15" s="71">
        <f>Transacciones!X92</f>
        <v>172.25667132000001</v>
      </c>
      <c r="AA15" s="71">
        <f>Transacciones!Y92</f>
        <v>142.76702177999988</v>
      </c>
      <c r="AB15" s="71">
        <f>Transacciones!Z92</f>
        <v>187.92657258000011</v>
      </c>
      <c r="AC15" s="71">
        <f>Transacciones!AA92</f>
        <v>134.81640607</v>
      </c>
      <c r="AD15" s="71">
        <f>Transacciones!AB92</f>
        <v>393.69775369999991</v>
      </c>
      <c r="AE15" s="71">
        <f>Transacciones!AC92</f>
        <v>2092.1952974699998</v>
      </c>
      <c r="AF15" s="71">
        <f>Transacciones!AD92</f>
        <v>48.228260263000003</v>
      </c>
      <c r="AG15" s="71">
        <f>Transacciones!AE92</f>
        <v>135.839172007</v>
      </c>
      <c r="AH15" s="71">
        <f>Transacciones!AF92</f>
        <v>188.50563289000007</v>
      </c>
      <c r="AI15" s="71">
        <f>Transacciones!AG92</f>
        <v>172.36618804000003</v>
      </c>
      <c r="AJ15" s="71">
        <f>Transacciones!AH92</f>
        <v>173.41902021999999</v>
      </c>
      <c r="AK15" s="71">
        <f>Transacciones!AI92</f>
        <v>168.41024713999991</v>
      </c>
      <c r="AL15" s="71">
        <f>Transacciones!AJ92</f>
        <v>158.15218855999996</v>
      </c>
      <c r="AM15" s="71">
        <f>Transacciones!AK92</f>
        <v>217.20641586000002</v>
      </c>
      <c r="AN15" s="71">
        <f>Transacciones!AL92</f>
        <v>167.07461044999991</v>
      </c>
      <c r="AO15" s="71">
        <f>Transacciones!AM92</f>
        <v>184.91239729000006</v>
      </c>
      <c r="AP15" s="71">
        <f>Transacciones!AN92</f>
        <v>185.51298145999996</v>
      </c>
      <c r="AQ15" s="71">
        <f>Transacciones!AO92</f>
        <v>292.56818328999992</v>
      </c>
      <c r="AR15" s="71">
        <f>Transacciones!AP92</f>
        <v>2355.7251326900005</v>
      </c>
      <c r="AS15" s="71">
        <f>Transacciones!AQ92</f>
        <v>127.85013946999999</v>
      </c>
      <c r="AT15" s="71">
        <f>Transacciones!AR92</f>
        <v>172.67125716000001</v>
      </c>
      <c r="AU15" s="71">
        <f>Transacciones!AS92</f>
        <v>152.39673757</v>
      </c>
      <c r="AV15" s="71">
        <f>Transacciones!AT92</f>
        <v>172.87079829000004</v>
      </c>
      <c r="AW15" s="71">
        <f>Transacciones!AU92</f>
        <v>227.24317662999994</v>
      </c>
      <c r="AX15" s="71">
        <f>Transacciones!AV92</f>
        <v>179.92330314999998</v>
      </c>
      <c r="AY15" s="71">
        <f>Transacciones!AW92</f>
        <v>228.74157132000002</v>
      </c>
      <c r="AZ15" s="71">
        <f>Transacciones!AX92</f>
        <v>213.95215530999997</v>
      </c>
      <c r="BA15" s="71">
        <f>Transacciones!AY92</f>
        <v>250.47377505000003</v>
      </c>
      <c r="BB15" s="71">
        <f>Transacciones!AZ92</f>
        <v>205.85264176000007</v>
      </c>
      <c r="BC15" s="71">
        <f>Transacciones!BA92</f>
        <v>174.92185056000008</v>
      </c>
      <c r="BD15" s="71">
        <f>Transacciones!BB92</f>
        <v>248.82772641999989</v>
      </c>
      <c r="BE15" s="71">
        <f>Transacciones!BC92</f>
        <v>2390.6842949299999</v>
      </c>
      <c r="BF15" s="71">
        <f>Transacciones!BD92</f>
        <v>141.07366696000003</v>
      </c>
      <c r="BG15" s="71">
        <f>Transacciones!BE92</f>
        <v>186.89710220000001</v>
      </c>
      <c r="BH15" s="71">
        <f>Transacciones!BF92</f>
        <v>183.88920656999991</v>
      </c>
      <c r="BI15" s="71">
        <f>Transacciones!BG92</f>
        <v>169.23389336999995</v>
      </c>
      <c r="BJ15" s="71">
        <f>Transacciones!BH92</f>
        <v>152.14145588000005</v>
      </c>
      <c r="BK15" s="71">
        <f>Transacciones!BI92</f>
        <v>163.42264908999994</v>
      </c>
      <c r="BL15" s="71">
        <f>Transacciones!BJ92</f>
        <v>206.83754836999995</v>
      </c>
      <c r="BM15" s="71">
        <f>Transacciones!BK92</f>
        <v>187.11266735000015</v>
      </c>
      <c r="BN15" s="71">
        <f>Transacciones!BL92</f>
        <v>219.88737899000003</v>
      </c>
      <c r="BO15" s="71">
        <f>Transacciones!BM92</f>
        <v>201.60485308999986</v>
      </c>
      <c r="BP15" s="71">
        <f>Transacciones!BN92</f>
        <v>203.10865285</v>
      </c>
      <c r="BQ15" s="71">
        <f>Transacciones!BO92</f>
        <v>375.47522021000003</v>
      </c>
      <c r="BR15" s="71">
        <f>Transacciones!BP92</f>
        <v>3542.8572490799997</v>
      </c>
      <c r="BS15" s="71">
        <f>Transacciones!BQ92</f>
        <v>83.84228026000001</v>
      </c>
      <c r="BT15" s="71">
        <f>Transacciones!BR92</f>
        <v>152.20005763000003</v>
      </c>
      <c r="BU15" s="71">
        <f>Transacciones!BS92</f>
        <v>218.30907278000004</v>
      </c>
      <c r="BV15" s="71">
        <f>Transacciones!BT92</f>
        <v>321.50999524000002</v>
      </c>
      <c r="BW15" s="71">
        <f>Transacciones!BU92</f>
        <v>320.95768178999998</v>
      </c>
      <c r="BX15" s="71">
        <f>Transacciones!BV92</f>
        <v>258.56774430999991</v>
      </c>
      <c r="BY15" s="71">
        <f>Transacciones!BW92</f>
        <v>318.79820533999981</v>
      </c>
      <c r="BZ15" s="71">
        <f>Transacciones!BX92</f>
        <v>393.32170778999983</v>
      </c>
      <c r="CA15" s="71">
        <f>Transacciones!BY92</f>
        <v>356.34497130000034</v>
      </c>
      <c r="CB15" s="71">
        <f>Transacciones!BZ92</f>
        <v>267.08525984999994</v>
      </c>
      <c r="CC15" s="71">
        <f>Transacciones!CA92</f>
        <v>327.49428501000017</v>
      </c>
      <c r="CD15" s="71">
        <f>Transacciones!CB92</f>
        <v>524.42598777999979</v>
      </c>
      <c r="CE15" s="71">
        <f>Transacciones!CC92</f>
        <v>3233.6404100300015</v>
      </c>
      <c r="CF15" s="71">
        <f>Transacciones!CD92</f>
        <v>149.51753117999985</v>
      </c>
      <c r="CG15" s="71">
        <f>Transacciones!CE92</f>
        <v>269.39132152000036</v>
      </c>
      <c r="CH15" s="71">
        <f>Transacciones!CF92</f>
        <v>271.81780521999991</v>
      </c>
      <c r="CI15" s="71">
        <f>Transacciones!CG92</f>
        <v>231.17767286999998</v>
      </c>
      <c r="CJ15" s="71">
        <f>Transacciones!CH92</f>
        <v>189.58113987999963</v>
      </c>
      <c r="CK15" s="71">
        <f>Transacciones!CI92</f>
        <v>275.10109175999992</v>
      </c>
      <c r="CL15" s="71">
        <f>Transacciones!CJ92</f>
        <v>288.99122807000003</v>
      </c>
      <c r="CM15" s="71">
        <f>Transacciones!CK92</f>
        <v>185.12539113000034</v>
      </c>
      <c r="CN15" s="71">
        <f>Transacciones!CL92</f>
        <v>295.69467882000066</v>
      </c>
      <c r="CO15" s="71">
        <f>Transacciones!CM92</f>
        <v>236.70938839000021</v>
      </c>
      <c r="CP15" s="71">
        <f>Transacciones!CN92</f>
        <v>335.17626084000051</v>
      </c>
      <c r="CQ15" s="71">
        <f>Transacciones!CO92</f>
        <v>505.35690035000033</v>
      </c>
      <c r="CR15" s="71">
        <f>Transacciones!CP92</f>
        <v>3808.298239409999</v>
      </c>
      <c r="CS15" s="71">
        <f>Transacciones!CQ92</f>
        <v>174.23404914000008</v>
      </c>
      <c r="CT15" s="71">
        <f>Transacciones!CR92</f>
        <v>217.92005103</v>
      </c>
      <c r="CU15" s="71">
        <f>Transacciones!CS92</f>
        <v>291.34249031000002</v>
      </c>
      <c r="CV15" s="71">
        <f>Transacciones!CT92</f>
        <v>153.12144424000002</v>
      </c>
      <c r="CW15" s="71">
        <f>Transacciones!CU92</f>
        <v>217.91839517000008</v>
      </c>
      <c r="CX15" s="71">
        <f>Transacciones!CV92</f>
        <v>209.5718192599999</v>
      </c>
      <c r="CY15" s="71">
        <f>Transacciones!CW92</f>
        <v>209.26995014000008</v>
      </c>
      <c r="CZ15" s="71">
        <f>Transacciones!CX92</f>
        <v>280.34638361999998</v>
      </c>
      <c r="DA15" s="71">
        <f>Transacciones!CY92</f>
        <v>292.77472099999989</v>
      </c>
      <c r="DB15" s="71">
        <f>Transacciones!CZ92</f>
        <v>265.94379814999991</v>
      </c>
      <c r="DC15" s="71">
        <f>Transacciones!DA92</f>
        <v>422.45770892000036</v>
      </c>
      <c r="DD15" s="71">
        <f>Transacciones!DB92</f>
        <v>1073.3974284299991</v>
      </c>
      <c r="DE15" s="71">
        <f>Transacciones!DC92</f>
        <v>3677.3990717600018</v>
      </c>
      <c r="DF15" s="71">
        <f>Transacciones!DD92</f>
        <v>160.55541693999996</v>
      </c>
      <c r="DG15" s="71">
        <f>Transacciones!DE92</f>
        <v>209.80956962000005</v>
      </c>
      <c r="DH15" s="71">
        <f>Transacciones!DF92</f>
        <v>199.14984975000019</v>
      </c>
      <c r="DI15" s="71">
        <f>Transacciones!DG92</f>
        <v>49.025673939999997</v>
      </c>
      <c r="DJ15" s="71">
        <f>Transacciones!DH92</f>
        <v>368.04832727000013</v>
      </c>
      <c r="DK15" s="71">
        <f>Transacciones!DI92</f>
        <v>225.05352539999976</v>
      </c>
      <c r="DL15" s="71">
        <f>Transacciones!DJ92</f>
        <v>266.51859934000032</v>
      </c>
      <c r="DM15" s="71">
        <f>Transacciones!DK92</f>
        <v>268.63526804000014</v>
      </c>
      <c r="DN15" s="71">
        <f>Transacciones!DL92</f>
        <v>408.39660037000073</v>
      </c>
      <c r="DO15" s="71">
        <f>Transacciones!DM92</f>
        <v>255.19580718000003</v>
      </c>
      <c r="DP15" s="71">
        <f>Transacciones!DN92</f>
        <v>328.53809903999991</v>
      </c>
      <c r="DQ15" s="71">
        <f>Transacciones!DO92</f>
        <v>938.47233487000074</v>
      </c>
    </row>
    <row r="16" spans="2:121">
      <c r="B16" s="43" t="s">
        <v>19</v>
      </c>
      <c r="C16" s="46" t="s">
        <v>20</v>
      </c>
      <c r="D16" s="45" t="s">
        <v>3</v>
      </c>
      <c r="E16" s="71">
        <f>Transacciones!C93</f>
        <v>179.23688120999998</v>
      </c>
      <c r="F16" s="71">
        <f>Transacciones!D93</f>
        <v>15.912287330000002</v>
      </c>
      <c r="G16" s="71">
        <f>Transacciones!E93</f>
        <v>15.44697998</v>
      </c>
      <c r="H16" s="71">
        <f>Transacciones!F93</f>
        <v>14.843739810000001</v>
      </c>
      <c r="I16" s="71">
        <f>Transacciones!G93</f>
        <v>14.810569329999996</v>
      </c>
      <c r="J16" s="71">
        <f>Transacciones!H93</f>
        <v>14.453178550000008</v>
      </c>
      <c r="K16" s="71">
        <f>Transacciones!I93</f>
        <v>14.616155459999991</v>
      </c>
      <c r="L16" s="71">
        <f>Transacciones!J93</f>
        <v>14.717151669999998</v>
      </c>
      <c r="M16" s="71">
        <f>Transacciones!K93</f>
        <v>14.608501990000004</v>
      </c>
      <c r="N16" s="71">
        <f>Transacciones!L93</f>
        <v>14.720286719999992</v>
      </c>
      <c r="O16" s="71">
        <f>Transacciones!M93</f>
        <v>14.693695680000008</v>
      </c>
      <c r="P16" s="71">
        <f>Transacciones!N93</f>
        <v>15.577423549999995</v>
      </c>
      <c r="Q16" s="71">
        <f>Transacciones!O93</f>
        <v>14.836911139999998</v>
      </c>
      <c r="R16" s="71">
        <f>Transacciones!P93</f>
        <v>170.65782389600002</v>
      </c>
      <c r="S16" s="71">
        <f>Transacciones!Q93</f>
        <v>14.45350695</v>
      </c>
      <c r="T16" s="71">
        <f>Transacciones!R93</f>
        <v>14.435638679999999</v>
      </c>
      <c r="U16" s="71">
        <f>Transacciones!S93</f>
        <v>15.331137750000003</v>
      </c>
      <c r="V16" s="71">
        <f>Transacciones!T93</f>
        <v>14.5865749</v>
      </c>
      <c r="W16" s="71">
        <f>Transacciones!U93</f>
        <v>14.215214700000002</v>
      </c>
      <c r="X16" s="71">
        <f>Transacciones!V93</f>
        <v>14.166978019999997</v>
      </c>
      <c r="Y16" s="71">
        <f>Transacciones!W93</f>
        <v>14.123957549999998</v>
      </c>
      <c r="Z16" s="71">
        <f>Transacciones!X93</f>
        <v>14.344123989999995</v>
      </c>
      <c r="AA16" s="71">
        <f>Transacciones!Y93</f>
        <v>14.178731679999999</v>
      </c>
      <c r="AB16" s="71">
        <f>Transacciones!Z93</f>
        <v>14.346725290000006</v>
      </c>
      <c r="AC16" s="71">
        <f>Transacciones!AA93</f>
        <v>13.675675089999995</v>
      </c>
      <c r="AD16" s="71">
        <f>Transacciones!AB93</f>
        <v>12.799559296000009</v>
      </c>
      <c r="AE16" s="71">
        <f>Transacciones!AC93</f>
        <v>160.26659436</v>
      </c>
      <c r="AF16" s="71">
        <f>Transacciones!AD93</f>
        <v>13.885522489999996</v>
      </c>
      <c r="AG16" s="71">
        <f>Transacciones!AE93</f>
        <v>12.013643229999996</v>
      </c>
      <c r="AH16" s="71">
        <f>Transacciones!AF93</f>
        <v>13.009788690000001</v>
      </c>
      <c r="AI16" s="71">
        <f>Transacciones!AG93</f>
        <v>13.24290865</v>
      </c>
      <c r="AJ16" s="71">
        <f>Transacciones!AH93</f>
        <v>2.06133503</v>
      </c>
      <c r="AK16" s="71">
        <f>Transacciones!AI93</f>
        <v>24.649269539999992</v>
      </c>
      <c r="AL16" s="71">
        <f>Transacciones!AJ93</f>
        <v>13.099552919999999</v>
      </c>
      <c r="AM16" s="71">
        <f>Transacciones!AK93</f>
        <v>13.262354450000009</v>
      </c>
      <c r="AN16" s="71">
        <f>Transacciones!AL93</f>
        <v>13.233456839999995</v>
      </c>
      <c r="AO16" s="71">
        <f>Transacciones!AM93</f>
        <v>13.973593490000004</v>
      </c>
      <c r="AP16" s="71">
        <f>Transacciones!AN93</f>
        <v>13.344251559999998</v>
      </c>
      <c r="AQ16" s="71">
        <f>Transacciones!AO93</f>
        <v>14.490917469999994</v>
      </c>
      <c r="AR16" s="71">
        <f>Transacciones!AP93</f>
        <v>275.20410652999999</v>
      </c>
      <c r="AS16" s="71">
        <f>Transacciones!AQ93</f>
        <v>60.205785610000007</v>
      </c>
      <c r="AT16" s="71">
        <f>Transacciones!AR93</f>
        <v>22.912895680000009</v>
      </c>
      <c r="AU16" s="71">
        <f>Transacciones!AS93</f>
        <v>16.720158479999998</v>
      </c>
      <c r="AV16" s="71">
        <f>Transacciones!AT93</f>
        <v>16.674783389999995</v>
      </c>
      <c r="AW16" s="71">
        <f>Transacciones!AU93</f>
        <v>16.686637560000001</v>
      </c>
      <c r="AX16" s="71">
        <f>Transacciones!AV93</f>
        <v>16.650861679999995</v>
      </c>
      <c r="AY16" s="71">
        <f>Transacciones!AW93</f>
        <v>16.825934220000001</v>
      </c>
      <c r="AZ16" s="71">
        <f>Transacciones!AX93</f>
        <v>21.146199910000007</v>
      </c>
      <c r="BA16" s="71">
        <f>Transacciones!AY93</f>
        <v>28.424064020000003</v>
      </c>
      <c r="BB16" s="71">
        <f>Transacciones!AZ93</f>
        <v>23.661192910000011</v>
      </c>
      <c r="BC16" s="71">
        <f>Transacciones!BA93</f>
        <v>18.048714399999987</v>
      </c>
      <c r="BD16" s="71">
        <f>Transacciones!BB93</f>
        <v>17.246878670000008</v>
      </c>
      <c r="BE16" s="71">
        <f>Transacciones!BC93</f>
        <v>249.69298996999993</v>
      </c>
      <c r="BF16" s="71">
        <f>Transacciones!BD93</f>
        <v>17.58800918</v>
      </c>
      <c r="BG16" s="71">
        <f>Transacciones!BE93</f>
        <v>16.43945802</v>
      </c>
      <c r="BH16" s="71">
        <f>Transacciones!BF93</f>
        <v>16.456900929999993</v>
      </c>
      <c r="BI16" s="71">
        <f>Transacciones!BG93</f>
        <v>23.18671003</v>
      </c>
      <c r="BJ16" s="71">
        <f>Transacciones!BH93</f>
        <v>16.369426099999998</v>
      </c>
      <c r="BK16" s="71">
        <f>Transacciones!BI93</f>
        <v>47.158481989999991</v>
      </c>
      <c r="BL16" s="71">
        <f>Transacciones!BJ93</f>
        <v>16.56711774</v>
      </c>
      <c r="BM16" s="71">
        <f>Transacciones!BK93</f>
        <v>17.427175229999996</v>
      </c>
      <c r="BN16" s="71">
        <f>Transacciones!BL93</f>
        <v>18.847439499999989</v>
      </c>
      <c r="BO16" s="71">
        <f>Transacciones!BM93</f>
        <v>17.694450150000012</v>
      </c>
      <c r="BP16" s="71">
        <f>Transacciones!BN93</f>
        <v>17.741924389999994</v>
      </c>
      <c r="BQ16" s="71">
        <f>Transacciones!BO93</f>
        <v>24.215896709999992</v>
      </c>
      <c r="BR16" s="71">
        <f>Transacciones!BP93</f>
        <v>0.88582786999999996</v>
      </c>
      <c r="BS16" s="71">
        <f>Transacciones!BQ93</f>
        <v>6.4672220000000002E-2</v>
      </c>
      <c r="BT16" s="71">
        <f>Transacciones!BR93</f>
        <v>7.0480230000000005E-2</v>
      </c>
      <c r="BU16" s="71">
        <f>Transacciones!BS93</f>
        <v>7.136286E-2</v>
      </c>
      <c r="BV16" s="71">
        <f>Transacciones!BT93</f>
        <v>7.136286E-2</v>
      </c>
      <c r="BW16" s="71">
        <f>Transacciones!BU93</f>
        <v>7.2071839999999998E-2</v>
      </c>
      <c r="BX16" s="71">
        <f>Transacciones!BV93</f>
        <v>7.2071839999999998E-2</v>
      </c>
      <c r="BY16" s="71">
        <f>Transacciones!BW93</f>
        <v>7.2071839999999998E-2</v>
      </c>
      <c r="BZ16" s="71">
        <f>Transacciones!BX93</f>
        <v>7.2426169999999998E-2</v>
      </c>
      <c r="CA16" s="71">
        <f>Transacciones!BY93</f>
        <v>7.9558879999999998E-2</v>
      </c>
      <c r="CB16" s="71">
        <f>Transacciones!BZ93</f>
        <v>7.9558879999999998E-2</v>
      </c>
      <c r="CC16" s="71">
        <f>Transacciones!CA93</f>
        <v>7.9968520000000001E-2</v>
      </c>
      <c r="CD16" s="71">
        <f>Transacciones!CB93</f>
        <v>8.0221729999999991E-2</v>
      </c>
      <c r="CE16" s="71">
        <f>Transacciones!CC93</f>
        <v>0</v>
      </c>
      <c r="CF16" s="71">
        <f>Transacciones!CD93</f>
        <v>0</v>
      </c>
      <c r="CG16" s="71">
        <f>Transacciones!CE93</f>
        <v>0</v>
      </c>
      <c r="CH16" s="71">
        <f>Transacciones!CF93</f>
        <v>0</v>
      </c>
      <c r="CI16" s="71">
        <f>Transacciones!CG93</f>
        <v>0</v>
      </c>
      <c r="CJ16" s="71">
        <f>Transacciones!CH93</f>
        <v>0</v>
      </c>
      <c r="CK16" s="71">
        <f>Transacciones!CI93</f>
        <v>0</v>
      </c>
      <c r="CL16" s="71">
        <f>Transacciones!CJ93</f>
        <v>0</v>
      </c>
      <c r="CM16" s="71">
        <f>Transacciones!CK93</f>
        <v>0</v>
      </c>
      <c r="CN16" s="71">
        <f>Transacciones!CL93</f>
        <v>0</v>
      </c>
      <c r="CO16" s="71">
        <f>Transacciones!CM93</f>
        <v>0</v>
      </c>
      <c r="CP16" s="71">
        <f>Transacciones!CN93</f>
        <v>0</v>
      </c>
      <c r="CQ16" s="71">
        <f>Transacciones!CO93</f>
        <v>0</v>
      </c>
      <c r="CR16" s="71">
        <f>Transacciones!CP93</f>
        <v>0</v>
      </c>
      <c r="CS16" s="71">
        <f>Transacciones!CQ93</f>
        <v>0</v>
      </c>
      <c r="CT16" s="71">
        <f>Transacciones!CR93</f>
        <v>0</v>
      </c>
      <c r="CU16" s="71">
        <f>Transacciones!CS93</f>
        <v>0</v>
      </c>
      <c r="CV16" s="71">
        <f>Transacciones!CT93</f>
        <v>0</v>
      </c>
      <c r="CW16" s="71">
        <f>Transacciones!CU93</f>
        <v>0</v>
      </c>
      <c r="CX16" s="71">
        <f>Transacciones!CV93</f>
        <v>0</v>
      </c>
      <c r="CY16" s="71">
        <f>Transacciones!CW93</f>
        <v>0</v>
      </c>
      <c r="CZ16" s="71">
        <f>Transacciones!CX93</f>
        <v>0</v>
      </c>
      <c r="DA16" s="71">
        <f>Transacciones!CY93</f>
        <v>0</v>
      </c>
      <c r="DB16" s="71">
        <f>Transacciones!CZ93</f>
        <v>0</v>
      </c>
      <c r="DC16" s="71">
        <f>Transacciones!DA93</f>
        <v>0</v>
      </c>
      <c r="DD16" s="71">
        <f>Transacciones!DB93</f>
        <v>0</v>
      </c>
      <c r="DE16" s="71">
        <f>Transacciones!DC93</f>
        <v>0</v>
      </c>
      <c r="DF16" s="71">
        <f>Transacciones!DD93</f>
        <v>0</v>
      </c>
      <c r="DG16" s="71">
        <f>Transacciones!DE93</f>
        <v>0</v>
      </c>
      <c r="DH16" s="71">
        <f>Transacciones!DF93</f>
        <v>0</v>
      </c>
      <c r="DI16" s="71">
        <f>Transacciones!DG93</f>
        <v>0</v>
      </c>
      <c r="DJ16" s="71">
        <f>Transacciones!DH93</f>
        <v>0</v>
      </c>
      <c r="DK16" s="71">
        <f>Transacciones!DI93</f>
        <v>0</v>
      </c>
      <c r="DL16" s="71">
        <f>Transacciones!DJ93</f>
        <v>0</v>
      </c>
      <c r="DM16" s="71">
        <f>Transacciones!DK93</f>
        <v>0</v>
      </c>
      <c r="DN16" s="71">
        <f>Transacciones!DL93</f>
        <v>0</v>
      </c>
      <c r="DO16" s="71">
        <f>Transacciones!DM93</f>
        <v>0</v>
      </c>
      <c r="DP16" s="71">
        <f>Transacciones!DN93</f>
        <v>0</v>
      </c>
      <c r="DQ16" s="71">
        <f>Transacciones!DO93</f>
        <v>0</v>
      </c>
    </row>
    <row r="17" spans="2:121">
      <c r="B17" s="43" t="s">
        <v>21</v>
      </c>
      <c r="C17" s="46" t="s">
        <v>22</v>
      </c>
      <c r="D17" s="45" t="s">
        <v>3</v>
      </c>
      <c r="E17" s="71">
        <f>Transacciones!C94</f>
        <v>0</v>
      </c>
      <c r="F17" s="71">
        <f>Transacciones!D94</f>
        <v>0</v>
      </c>
      <c r="G17" s="71">
        <f>Transacciones!E94</f>
        <v>0</v>
      </c>
      <c r="H17" s="71">
        <f>Transacciones!F94</f>
        <v>0</v>
      </c>
      <c r="I17" s="71">
        <f>Transacciones!G94</f>
        <v>0</v>
      </c>
      <c r="J17" s="71">
        <f>Transacciones!H94</f>
        <v>0</v>
      </c>
      <c r="K17" s="71">
        <f>Transacciones!I94</f>
        <v>0</v>
      </c>
      <c r="L17" s="71">
        <f>Transacciones!J94</f>
        <v>0</v>
      </c>
      <c r="M17" s="71">
        <f>Transacciones!K94</f>
        <v>0</v>
      </c>
      <c r="N17" s="71">
        <f>Transacciones!L94</f>
        <v>0</v>
      </c>
      <c r="O17" s="71">
        <f>Transacciones!M94</f>
        <v>0</v>
      </c>
      <c r="P17" s="71">
        <f>Transacciones!N94</f>
        <v>0</v>
      </c>
      <c r="Q17" s="71">
        <f>Transacciones!O94</f>
        <v>0</v>
      </c>
      <c r="R17" s="71">
        <f>Transacciones!P94</f>
        <v>4.8000000000000001E-5</v>
      </c>
      <c r="S17" s="71">
        <f>Transacciones!Q94</f>
        <v>0</v>
      </c>
      <c r="T17" s="71">
        <f>Transacciones!R94</f>
        <v>0</v>
      </c>
      <c r="U17" s="71">
        <f>Transacciones!S94</f>
        <v>4.8000000000000001E-5</v>
      </c>
      <c r="V17" s="71">
        <f>Transacciones!T94</f>
        <v>0</v>
      </c>
      <c r="W17" s="71">
        <f>Transacciones!U94</f>
        <v>0</v>
      </c>
      <c r="X17" s="71">
        <f>Transacciones!V94</f>
        <v>0</v>
      </c>
      <c r="Y17" s="71">
        <f>Transacciones!W94</f>
        <v>0</v>
      </c>
      <c r="Z17" s="71">
        <f>Transacciones!X94</f>
        <v>0</v>
      </c>
      <c r="AA17" s="71">
        <f>Transacciones!Y94</f>
        <v>0</v>
      </c>
      <c r="AB17" s="71">
        <f>Transacciones!Z94</f>
        <v>0</v>
      </c>
      <c r="AC17" s="71">
        <f>Transacciones!AA94</f>
        <v>0</v>
      </c>
      <c r="AD17" s="71">
        <f>Transacciones!AB94</f>
        <v>0</v>
      </c>
      <c r="AE17" s="71">
        <f>Transacciones!AC94</f>
        <v>54.119501779999993</v>
      </c>
      <c r="AF17" s="71">
        <f>Transacciones!AD94</f>
        <v>3.6709930700000002</v>
      </c>
      <c r="AG17" s="71">
        <f>Transacciones!AE94</f>
        <v>2.7561721799999996</v>
      </c>
      <c r="AH17" s="71">
        <f>Transacciones!AF94</f>
        <v>3.9655988099999995</v>
      </c>
      <c r="AI17" s="71">
        <f>Transacciones!AG94</f>
        <v>1.3671832000000002</v>
      </c>
      <c r="AJ17" s="71">
        <f>Transacciones!AH94</f>
        <v>4.6035949600000006</v>
      </c>
      <c r="AK17" s="71">
        <f>Transacciones!AI94</f>
        <v>2.1202172799999994</v>
      </c>
      <c r="AL17" s="71">
        <f>Transacciones!AJ94</f>
        <v>8.1237270899999992</v>
      </c>
      <c r="AM17" s="71">
        <f>Transacciones!AK94</f>
        <v>2.6178350500000009</v>
      </c>
      <c r="AN17" s="71">
        <f>Transacciones!AL94</f>
        <v>5.9923475100000001</v>
      </c>
      <c r="AO17" s="71">
        <f>Transacciones!AM94</f>
        <v>4.7122071499999985</v>
      </c>
      <c r="AP17" s="71">
        <f>Transacciones!AN94</f>
        <v>6.0143564300000012</v>
      </c>
      <c r="AQ17" s="71">
        <f>Transacciones!AO94</f>
        <v>8.1752690499999972</v>
      </c>
      <c r="AR17" s="71">
        <f>Transacciones!AP94</f>
        <v>58.567232489999995</v>
      </c>
      <c r="AS17" s="71">
        <f>Transacciones!AQ94</f>
        <v>2.7475164599999999</v>
      </c>
      <c r="AT17" s="71">
        <f>Transacciones!AR94</f>
        <v>7.6382297399999999</v>
      </c>
      <c r="AU17" s="71">
        <f>Transacciones!AS94</f>
        <v>6.6768492899999989</v>
      </c>
      <c r="AV17" s="71">
        <f>Transacciones!AT94</f>
        <v>2.4403384700000017</v>
      </c>
      <c r="AW17" s="71">
        <f>Transacciones!AU94</f>
        <v>4.9573280099999995</v>
      </c>
      <c r="AX17" s="71">
        <f>Transacciones!AV94</f>
        <v>6.3609427099999989</v>
      </c>
      <c r="AY17" s="71">
        <f>Transacciones!AW94</f>
        <v>4.4606049100000016</v>
      </c>
      <c r="AZ17" s="71">
        <f>Transacciones!AX94</f>
        <v>4.2868815399999969</v>
      </c>
      <c r="BA17" s="71">
        <f>Transacciones!AY94</f>
        <v>2.7347317600000016</v>
      </c>
      <c r="BB17" s="71">
        <f>Transacciones!AZ94</f>
        <v>6.2258795599999983</v>
      </c>
      <c r="BC17" s="71">
        <f>Transacciones!BA94</f>
        <v>4.4816091799999995</v>
      </c>
      <c r="BD17" s="71">
        <f>Transacciones!BB94</f>
        <v>5.5563208600000031</v>
      </c>
      <c r="BE17" s="71">
        <f>Transacciones!BC94</f>
        <v>61.960767850000003</v>
      </c>
      <c r="BF17" s="71">
        <f>Transacciones!BD94</f>
        <v>0.82844614000000005</v>
      </c>
      <c r="BG17" s="71">
        <f>Transacciones!BE94</f>
        <v>7.0521762099999998</v>
      </c>
      <c r="BH17" s="71">
        <f>Transacciones!BF94</f>
        <v>4.3004544599999992</v>
      </c>
      <c r="BI17" s="71">
        <f>Transacciones!BG94</f>
        <v>7.1084867899999997</v>
      </c>
      <c r="BJ17" s="71">
        <f>Transacciones!BH94</f>
        <v>5.23029659</v>
      </c>
      <c r="BK17" s="71">
        <f>Transacciones!BI94</f>
        <v>3.0759127100000008</v>
      </c>
      <c r="BL17" s="71">
        <f>Transacciones!BJ94</f>
        <v>5.3976848800000008</v>
      </c>
      <c r="BM17" s="71">
        <f>Transacciones!BK94</f>
        <v>6.1595199999999997</v>
      </c>
      <c r="BN17" s="71">
        <f>Transacciones!BL94</f>
        <v>5.2952580199999995</v>
      </c>
      <c r="BO17" s="71">
        <f>Transacciones!BM94</f>
        <v>6.9881625300000012</v>
      </c>
      <c r="BP17" s="71">
        <f>Transacciones!BN94</f>
        <v>1.8464139499999956</v>
      </c>
      <c r="BQ17" s="71">
        <f>Transacciones!BO94</f>
        <v>8.6779555700000035</v>
      </c>
      <c r="BR17" s="71">
        <f>Transacciones!BP94</f>
        <v>104.26686470999999</v>
      </c>
      <c r="BS17" s="71">
        <f>Transacciones!BQ94</f>
        <v>9.25881796</v>
      </c>
      <c r="BT17" s="71">
        <f>Transacciones!BR94</f>
        <v>7.8689234299999988</v>
      </c>
      <c r="BU17" s="71">
        <f>Transacciones!BS94</f>
        <v>8.0748054800000002</v>
      </c>
      <c r="BV17" s="71">
        <f>Transacciones!BT94</f>
        <v>7.3486637199999993</v>
      </c>
      <c r="BW17" s="71">
        <f>Transacciones!BU94</f>
        <v>12.320199199999998</v>
      </c>
      <c r="BX17" s="71">
        <f>Transacciones!BV94</f>
        <v>7.1354596700000013</v>
      </c>
      <c r="BY17" s="71">
        <f>Transacciones!BW94</f>
        <v>9.4131981099999997</v>
      </c>
      <c r="BZ17" s="71">
        <f>Transacciones!BX94</f>
        <v>10.371760380000003</v>
      </c>
      <c r="CA17" s="71">
        <f>Transacciones!BY94</f>
        <v>10.35385943</v>
      </c>
      <c r="CB17" s="71">
        <f>Transacciones!BZ94</f>
        <v>7.4582830700000065</v>
      </c>
      <c r="CC17" s="71">
        <f>Transacciones!CA94</f>
        <v>5.953587539999992</v>
      </c>
      <c r="CD17" s="71">
        <f>Transacciones!CB94</f>
        <v>8.7093067200000061</v>
      </c>
      <c r="CE17" s="71">
        <f>Transacciones!CC94</f>
        <v>135.4204368</v>
      </c>
      <c r="CF17" s="71">
        <f>Transacciones!CD94</f>
        <v>9.29204425</v>
      </c>
      <c r="CG17" s="71">
        <f>Transacciones!CE94</f>
        <v>6.3070066599999999</v>
      </c>
      <c r="CH17" s="71">
        <f>Transacciones!CF94</f>
        <v>7.78122151</v>
      </c>
      <c r="CI17" s="71">
        <f>Transacciones!CG94</f>
        <v>11.473598339999999</v>
      </c>
      <c r="CJ17" s="71">
        <f>Transacciones!CH94</f>
        <v>13.976322849999999</v>
      </c>
      <c r="CK17" s="71">
        <f>Transacciones!CI94</f>
        <v>15.11786326</v>
      </c>
      <c r="CL17" s="71">
        <f>Transacciones!CJ94</f>
        <v>10.65660357</v>
      </c>
      <c r="CM17" s="71">
        <f>Transacciones!CK94</f>
        <v>11.4351954</v>
      </c>
      <c r="CN17" s="71">
        <f>Transacciones!CL94</f>
        <v>9.1856419499999973</v>
      </c>
      <c r="CO17" s="71">
        <f>Transacciones!CM94</f>
        <v>9.2623441700000058</v>
      </c>
      <c r="CP17" s="71">
        <f>Transacciones!CN94</f>
        <v>17.487290169999998</v>
      </c>
      <c r="CQ17" s="71">
        <f>Transacciones!CO94</f>
        <v>13.445304669999999</v>
      </c>
      <c r="CR17" s="71">
        <f>Transacciones!CP94</f>
        <v>165.43710513999997</v>
      </c>
      <c r="CS17" s="71">
        <f>Transacciones!CQ94</f>
        <v>8.9339945099999998</v>
      </c>
      <c r="CT17" s="71">
        <f>Transacciones!CR94</f>
        <v>13.701325679999998</v>
      </c>
      <c r="CU17" s="71">
        <f>Transacciones!CS94</f>
        <v>10.380519809999999</v>
      </c>
      <c r="CV17" s="71">
        <f>Transacciones!CT94</f>
        <v>9.24484262</v>
      </c>
      <c r="CW17" s="71">
        <f>Transacciones!CU94</f>
        <v>11.962316810000003</v>
      </c>
      <c r="CX17" s="71">
        <f>Transacciones!CV94</f>
        <v>13.845696250000003</v>
      </c>
      <c r="CY17" s="71">
        <f>Transacciones!CW94</f>
        <v>17.775795779999999</v>
      </c>
      <c r="CZ17" s="71">
        <f>Transacciones!CX94</f>
        <v>15.177221679999999</v>
      </c>
      <c r="DA17" s="71">
        <f>Transacciones!CY94</f>
        <v>14.402018889999995</v>
      </c>
      <c r="DB17" s="71">
        <f>Transacciones!CZ94</f>
        <v>23.052943070000001</v>
      </c>
      <c r="DC17" s="71">
        <f>Transacciones!DA94</f>
        <v>16.084684509999999</v>
      </c>
      <c r="DD17" s="71">
        <f>Transacciones!DB94</f>
        <v>10.875745530000003</v>
      </c>
      <c r="DE17" s="71">
        <f>Transacciones!DC94</f>
        <v>192.00106707</v>
      </c>
      <c r="DF17" s="71">
        <f>Transacciones!DD94</f>
        <v>13.033880510000001</v>
      </c>
      <c r="DG17" s="71">
        <f>Transacciones!DE94</f>
        <v>14.31614506</v>
      </c>
      <c r="DH17" s="71">
        <f>Transacciones!DF94</f>
        <v>12.538531529999998</v>
      </c>
      <c r="DI17" s="71">
        <f>Transacciones!DG94</f>
        <v>19.680066990000004</v>
      </c>
      <c r="DJ17" s="71">
        <f>Transacciones!DH94</f>
        <v>17.349121649999997</v>
      </c>
      <c r="DK17" s="71">
        <f>Transacciones!DI94</f>
        <v>13.498732220000004</v>
      </c>
      <c r="DL17" s="71">
        <f>Transacciones!DJ94</f>
        <v>14.762916519999997</v>
      </c>
      <c r="DM17" s="71">
        <f>Transacciones!DK94</f>
        <v>10.144633639999999</v>
      </c>
      <c r="DN17" s="71">
        <f>Transacciones!DL94</f>
        <v>32.578086600000006</v>
      </c>
      <c r="DO17" s="71">
        <f>Transacciones!DM94</f>
        <v>15.688769890000007</v>
      </c>
      <c r="DP17" s="71">
        <f>Transacciones!DN94</f>
        <v>15.10128872999999</v>
      </c>
      <c r="DQ17" s="71">
        <f>Transacciones!DO94</f>
        <v>13.308893730000003</v>
      </c>
    </row>
    <row r="18" spans="2:121">
      <c r="B18" s="43" t="s">
        <v>23</v>
      </c>
      <c r="C18" s="46" t="s">
        <v>24</v>
      </c>
      <c r="D18" s="45" t="s">
        <v>3</v>
      </c>
      <c r="E18" s="71">
        <f>Transacciones!C98</f>
        <v>0</v>
      </c>
      <c r="F18" s="71">
        <f>Transacciones!D98</f>
        <v>0</v>
      </c>
      <c r="G18" s="71">
        <f>Transacciones!E98</f>
        <v>0</v>
      </c>
      <c r="H18" s="71">
        <f>Transacciones!F98</f>
        <v>0</v>
      </c>
      <c r="I18" s="71">
        <f>Transacciones!G98</f>
        <v>0</v>
      </c>
      <c r="J18" s="71">
        <f>Transacciones!H98</f>
        <v>0</v>
      </c>
      <c r="K18" s="71">
        <f>Transacciones!I98</f>
        <v>0</v>
      </c>
      <c r="L18" s="71">
        <f>Transacciones!J98</f>
        <v>0</v>
      </c>
      <c r="M18" s="71">
        <f>Transacciones!K98</f>
        <v>0</v>
      </c>
      <c r="N18" s="71">
        <f>Transacciones!L98</f>
        <v>0</v>
      </c>
      <c r="O18" s="71">
        <f>Transacciones!M98</f>
        <v>0</v>
      </c>
      <c r="P18" s="71">
        <f>Transacciones!N98</f>
        <v>0</v>
      </c>
      <c r="Q18" s="71">
        <f>Transacciones!O98</f>
        <v>0</v>
      </c>
      <c r="R18" s="71">
        <f>Transacciones!P98</f>
        <v>2.3938790000000001</v>
      </c>
      <c r="S18" s="71">
        <f>Transacciones!Q98</f>
        <v>1.2016100000000001</v>
      </c>
      <c r="T18" s="71">
        <f>Transacciones!R98</f>
        <v>0</v>
      </c>
      <c r="U18" s="71">
        <f>Transacciones!S98</f>
        <v>0</v>
      </c>
      <c r="V18" s="71">
        <f>Transacciones!T98</f>
        <v>0</v>
      </c>
      <c r="W18" s="71">
        <f>Transacciones!U98</f>
        <v>0</v>
      </c>
      <c r="X18" s="71">
        <f>Transacciones!V98</f>
        <v>0.59379899999999997</v>
      </c>
      <c r="Y18" s="71">
        <f>Transacciones!W98</f>
        <v>0</v>
      </c>
      <c r="Z18" s="71">
        <f>Transacciones!X98</f>
        <v>0</v>
      </c>
      <c r="AA18" s="71">
        <f>Transacciones!Y98</f>
        <v>0.59847000000000006</v>
      </c>
      <c r="AB18" s="71">
        <f>Transacciones!Z98</f>
        <v>0</v>
      </c>
      <c r="AC18" s="71">
        <f>Transacciones!AA98</f>
        <v>0</v>
      </c>
      <c r="AD18" s="71">
        <f>Transacciones!AB98</f>
        <v>0</v>
      </c>
      <c r="AE18" s="71">
        <f>Transacciones!AC98</f>
        <v>2.5978400000000001</v>
      </c>
      <c r="AF18" s="71">
        <f>Transacciones!AD98</f>
        <v>0</v>
      </c>
      <c r="AG18" s="71">
        <f>Transacciones!AE98</f>
        <v>1.301121</v>
      </c>
      <c r="AH18" s="71">
        <f>Transacciones!AF98</f>
        <v>0</v>
      </c>
      <c r="AI18" s="71">
        <f>Transacciones!AG98</f>
        <v>0</v>
      </c>
      <c r="AJ18" s="71">
        <f>Transacciones!AH98</f>
        <v>0</v>
      </c>
      <c r="AK18" s="71">
        <f>Transacciones!AI98</f>
        <v>0.64725900000000003</v>
      </c>
      <c r="AL18" s="71">
        <f>Transacciones!AJ98</f>
        <v>0</v>
      </c>
      <c r="AM18" s="71">
        <f>Transacciones!AK98</f>
        <v>0</v>
      </c>
      <c r="AN18" s="71">
        <f>Transacciones!AL98</f>
        <v>0.64946000000000015</v>
      </c>
      <c r="AO18" s="71">
        <f>Transacciones!AM98</f>
        <v>0</v>
      </c>
      <c r="AP18" s="71">
        <f>Transacciones!AN98</f>
        <v>0</v>
      </c>
      <c r="AQ18" s="71">
        <f>Transacciones!AO98</f>
        <v>0</v>
      </c>
      <c r="AR18" s="71">
        <f>Transacciones!AP98</f>
        <v>0</v>
      </c>
      <c r="AS18" s="71">
        <f>Transacciones!AQ98</f>
        <v>0</v>
      </c>
      <c r="AT18" s="71">
        <f>Transacciones!AR98</f>
        <v>0</v>
      </c>
      <c r="AU18" s="71">
        <f>Transacciones!AS98</f>
        <v>0</v>
      </c>
      <c r="AV18" s="71">
        <f>Transacciones!AT98</f>
        <v>0</v>
      </c>
      <c r="AW18" s="71">
        <f>Transacciones!AU98</f>
        <v>0</v>
      </c>
      <c r="AX18" s="71">
        <f>Transacciones!AV98</f>
        <v>0</v>
      </c>
      <c r="AY18" s="71">
        <f>Transacciones!AW98</f>
        <v>0</v>
      </c>
      <c r="AZ18" s="71">
        <f>Transacciones!AX98</f>
        <v>0</v>
      </c>
      <c r="BA18" s="71">
        <f>Transacciones!AY98</f>
        <v>0</v>
      </c>
      <c r="BB18" s="71">
        <f>Transacciones!AZ98</f>
        <v>0</v>
      </c>
      <c r="BC18" s="71">
        <f>Transacciones!BA98</f>
        <v>0</v>
      </c>
      <c r="BD18" s="71">
        <f>Transacciones!BB98</f>
        <v>0</v>
      </c>
      <c r="BE18" s="71">
        <f>Transacciones!BC98</f>
        <v>0</v>
      </c>
      <c r="BF18" s="71">
        <f>Transacciones!BD98</f>
        <v>0</v>
      </c>
      <c r="BG18" s="71">
        <f>Transacciones!BE98</f>
        <v>0</v>
      </c>
      <c r="BH18" s="71">
        <f>Transacciones!BF98</f>
        <v>0</v>
      </c>
      <c r="BI18" s="71">
        <f>Transacciones!BG98</f>
        <v>0</v>
      </c>
      <c r="BJ18" s="71">
        <f>Transacciones!BH98</f>
        <v>0</v>
      </c>
      <c r="BK18" s="71">
        <f>Transacciones!BI98</f>
        <v>0</v>
      </c>
      <c r="BL18" s="71">
        <f>Transacciones!BJ98</f>
        <v>0</v>
      </c>
      <c r="BM18" s="71">
        <f>Transacciones!BK98</f>
        <v>0</v>
      </c>
      <c r="BN18" s="71">
        <f>Transacciones!BL98</f>
        <v>0</v>
      </c>
      <c r="BO18" s="71">
        <f>Transacciones!BM98</f>
        <v>0</v>
      </c>
      <c r="BP18" s="71">
        <f>Transacciones!BN98</f>
        <v>0</v>
      </c>
      <c r="BQ18" s="71">
        <f>Transacciones!BO98</f>
        <v>0</v>
      </c>
      <c r="BR18" s="71">
        <f>Transacciones!BP98</f>
        <v>0</v>
      </c>
      <c r="BS18" s="71">
        <f>Transacciones!BQ98</f>
        <v>0</v>
      </c>
      <c r="BT18" s="71">
        <f>Transacciones!BR98</f>
        <v>0</v>
      </c>
      <c r="BU18" s="71">
        <f>Transacciones!BS98</f>
        <v>0</v>
      </c>
      <c r="BV18" s="71">
        <f>Transacciones!BT98</f>
        <v>0</v>
      </c>
      <c r="BW18" s="71">
        <f>Transacciones!BU98</f>
        <v>0</v>
      </c>
      <c r="BX18" s="71">
        <f>Transacciones!BV98</f>
        <v>0</v>
      </c>
      <c r="BY18" s="71">
        <f>Transacciones!BW98</f>
        <v>0</v>
      </c>
      <c r="BZ18" s="71">
        <f>Transacciones!BX98</f>
        <v>0</v>
      </c>
      <c r="CA18" s="71">
        <f>Transacciones!BY98</f>
        <v>0</v>
      </c>
      <c r="CB18" s="71">
        <f>Transacciones!BZ98</f>
        <v>0</v>
      </c>
      <c r="CC18" s="71">
        <f>Transacciones!CA98</f>
        <v>0</v>
      </c>
      <c r="CD18" s="71">
        <f>Transacciones!CB98</f>
        <v>0</v>
      </c>
      <c r="CE18" s="71">
        <f>Transacciones!CC98</f>
        <v>0</v>
      </c>
      <c r="CF18" s="71">
        <f>Transacciones!CD98</f>
        <v>0</v>
      </c>
      <c r="CG18" s="71">
        <f>Transacciones!CE98</f>
        <v>0</v>
      </c>
      <c r="CH18" s="71">
        <f>Transacciones!CF98</f>
        <v>0</v>
      </c>
      <c r="CI18" s="71">
        <f>Transacciones!CG98</f>
        <v>0</v>
      </c>
      <c r="CJ18" s="71">
        <f>Transacciones!CH98</f>
        <v>0</v>
      </c>
      <c r="CK18" s="71">
        <f>Transacciones!CI98</f>
        <v>0</v>
      </c>
      <c r="CL18" s="71">
        <f>Transacciones!CJ98</f>
        <v>0</v>
      </c>
      <c r="CM18" s="71">
        <f>Transacciones!CK98</f>
        <v>0</v>
      </c>
      <c r="CN18" s="71">
        <f>Transacciones!CL98</f>
        <v>0</v>
      </c>
      <c r="CO18" s="71">
        <f>Transacciones!CM98</f>
        <v>0</v>
      </c>
      <c r="CP18" s="71">
        <f>Transacciones!CN98</f>
        <v>0</v>
      </c>
      <c r="CQ18" s="71">
        <f>Transacciones!CO98</f>
        <v>0</v>
      </c>
      <c r="CR18" s="71">
        <f>Transacciones!CP98</f>
        <v>0</v>
      </c>
      <c r="CS18" s="71">
        <f>Transacciones!CQ98</f>
        <v>0</v>
      </c>
      <c r="CT18" s="71">
        <f>Transacciones!CR98</f>
        <v>0</v>
      </c>
      <c r="CU18" s="71">
        <f>Transacciones!CS98</f>
        <v>0</v>
      </c>
      <c r="CV18" s="71">
        <f>Transacciones!CT98</f>
        <v>0</v>
      </c>
      <c r="CW18" s="71">
        <f>Transacciones!CU98</f>
        <v>0</v>
      </c>
      <c r="CX18" s="71">
        <f>Transacciones!CV98</f>
        <v>0</v>
      </c>
      <c r="CY18" s="71">
        <f>Transacciones!CW98</f>
        <v>0</v>
      </c>
      <c r="CZ18" s="71">
        <f>Transacciones!CX98</f>
        <v>0</v>
      </c>
      <c r="DA18" s="71">
        <f>Transacciones!CY98</f>
        <v>0</v>
      </c>
      <c r="DB18" s="71">
        <f>Transacciones!CZ98</f>
        <v>0</v>
      </c>
      <c r="DC18" s="71">
        <f>Transacciones!DA98</f>
        <v>0</v>
      </c>
      <c r="DD18" s="71">
        <f>Transacciones!DB98</f>
        <v>0</v>
      </c>
      <c r="DE18" s="71">
        <f>Transacciones!DC98</f>
        <v>0</v>
      </c>
      <c r="DF18" s="71">
        <f>Transacciones!DD98</f>
        <v>0</v>
      </c>
      <c r="DG18" s="71">
        <f>Transacciones!DE98</f>
        <v>0</v>
      </c>
      <c r="DH18" s="71">
        <f>Transacciones!DF98</f>
        <v>0</v>
      </c>
      <c r="DI18" s="71">
        <f>Transacciones!DG98</f>
        <v>0</v>
      </c>
      <c r="DJ18" s="71">
        <f>Transacciones!DH98</f>
        <v>0</v>
      </c>
      <c r="DK18" s="71">
        <f>Transacciones!DI98</f>
        <v>0</v>
      </c>
      <c r="DL18" s="71">
        <f>Transacciones!DJ98</f>
        <v>0</v>
      </c>
      <c r="DM18" s="71">
        <f>Transacciones!DK98</f>
        <v>0</v>
      </c>
      <c r="DN18" s="71">
        <f>Transacciones!DL98</f>
        <v>0</v>
      </c>
      <c r="DO18" s="71">
        <f>Transacciones!DM98</f>
        <v>0</v>
      </c>
      <c r="DP18" s="71">
        <f>Transacciones!DN98</f>
        <v>0</v>
      </c>
      <c r="DQ18" s="71">
        <f>Transacciones!DO98</f>
        <v>0</v>
      </c>
    </row>
    <row r="19" spans="2:121">
      <c r="B19" s="43" t="s">
        <v>25</v>
      </c>
      <c r="C19" s="46" t="s">
        <v>10</v>
      </c>
      <c r="D19" s="45" t="s">
        <v>3</v>
      </c>
      <c r="E19" s="71">
        <f>Transacciones!C102</f>
        <v>28.997991729999999</v>
      </c>
      <c r="F19" s="71">
        <f>Transacciones!D102</f>
        <v>9.03196E-2</v>
      </c>
      <c r="G19" s="71">
        <f>Transacciones!E102</f>
        <v>0.11860695</v>
      </c>
      <c r="H19" s="71">
        <f>Transacciones!F102</f>
        <v>2.4445436000000003</v>
      </c>
      <c r="I19" s="71">
        <f>Transacciones!G102</f>
        <v>2.444</v>
      </c>
      <c r="J19" s="71">
        <f>Transacciones!H102</f>
        <v>2.444</v>
      </c>
      <c r="K19" s="71">
        <f>Transacciones!I102</f>
        <v>2.3540000000000001</v>
      </c>
      <c r="L19" s="71">
        <f>Transacciones!J102</f>
        <v>0</v>
      </c>
      <c r="M19" s="71">
        <f>Transacciones!K102</f>
        <v>2.4565215799999991</v>
      </c>
      <c r="N19" s="71">
        <f>Transacciones!L102</f>
        <v>7.0620000000000012</v>
      </c>
      <c r="O19" s="71">
        <f>Transacciones!M102</f>
        <v>0</v>
      </c>
      <c r="P19" s="71">
        <f>Transacciones!N102</f>
        <v>4.7079999999999984</v>
      </c>
      <c r="Q19" s="71">
        <f>Transacciones!O102</f>
        <v>4.8760000000000021</v>
      </c>
      <c r="R19" s="71">
        <f>Transacciones!P102</f>
        <v>33.904402510000004</v>
      </c>
      <c r="S19" s="71">
        <f>Transacciones!Q102</f>
        <v>0</v>
      </c>
      <c r="T19" s="71">
        <f>Transacciones!R102</f>
        <v>0.12757851000000001</v>
      </c>
      <c r="U19" s="71">
        <f>Transacciones!S102</f>
        <v>4.7080000000000002</v>
      </c>
      <c r="V19" s="71">
        <f>Transacciones!T102</f>
        <v>2.444</v>
      </c>
      <c r="W19" s="71">
        <f>Transacciones!U102</f>
        <v>2.7243185999999997</v>
      </c>
      <c r="X19" s="71">
        <f>Transacciones!V102</f>
        <v>0.15112490000000003</v>
      </c>
      <c r="Y19" s="71">
        <f>Transacciones!W102</f>
        <v>2.3649065499999993</v>
      </c>
      <c r="Z19" s="71">
        <f>Transacciones!X102</f>
        <v>7.071352000000001</v>
      </c>
      <c r="AA19" s="71">
        <f>Transacciones!Y102</f>
        <v>2.4825910999999992</v>
      </c>
      <c r="AB19" s="71">
        <f>Transacciones!Z102</f>
        <v>0</v>
      </c>
      <c r="AC19" s="71">
        <f>Transacciones!AA102</f>
        <v>2.3539999999999992</v>
      </c>
      <c r="AD19" s="71">
        <f>Transacciones!AB102</f>
        <v>9.4765308500000032</v>
      </c>
      <c r="AE19" s="71">
        <f>Transacciones!AC102</f>
        <v>26.729256689999996</v>
      </c>
      <c r="AF19" s="71">
        <f>Transacciones!AD102</f>
        <v>0</v>
      </c>
      <c r="AG19" s="71">
        <f>Transacciones!AE102</f>
        <v>0.18</v>
      </c>
      <c r="AH19" s="71">
        <f>Transacciones!AF102</f>
        <v>0</v>
      </c>
      <c r="AI19" s="71">
        <f>Transacciones!AG102</f>
        <v>4.8026135999999999</v>
      </c>
      <c r="AJ19" s="71">
        <f>Transacciones!AH102</f>
        <v>5.0483490900000003</v>
      </c>
      <c r="AK19" s="71">
        <f>Transacciones!AI102</f>
        <v>0</v>
      </c>
      <c r="AL19" s="71">
        <f>Transacciones!AJ102</f>
        <v>4.7080000000000002</v>
      </c>
      <c r="AM19" s="71">
        <f>Transacciones!AK102</f>
        <v>2.3767869900000012</v>
      </c>
      <c r="AN19" s="71">
        <f>Transacciones!AL102</f>
        <v>2.3662700399999994</v>
      </c>
      <c r="AO19" s="71">
        <f>Transacciones!AM102</f>
        <v>-3.5057029999999996E-2</v>
      </c>
      <c r="AP19" s="71">
        <f>Transacciones!AN102</f>
        <v>7.1019999999999976</v>
      </c>
      <c r="AQ19" s="71">
        <f>Transacciones!AO102</f>
        <v>0.18029400000000001</v>
      </c>
      <c r="AR19" s="71">
        <f>Transacciones!AP102</f>
        <v>2.43645676</v>
      </c>
      <c r="AS19" s="71">
        <f>Transacciones!AQ102</f>
        <v>0</v>
      </c>
      <c r="AT19" s="71">
        <f>Transacciones!AR102</f>
        <v>0.16846392999999998</v>
      </c>
      <c r="AU19" s="71">
        <f>Transacciones!AS102</f>
        <v>9.8902619999999997E-2</v>
      </c>
      <c r="AV19" s="71">
        <f>Transacciones!AT102</f>
        <v>1.3511569699999999</v>
      </c>
      <c r="AW19" s="71">
        <f>Transacciones!AU102</f>
        <v>0.29515348000000002</v>
      </c>
      <c r="AX19" s="71">
        <f>Transacciones!AV102</f>
        <v>0.10777976000000002</v>
      </c>
      <c r="AY19" s="71">
        <f>Transacciones!AW102</f>
        <v>0</v>
      </c>
      <c r="AZ19" s="71">
        <f>Transacciones!AX102</f>
        <v>0</v>
      </c>
      <c r="BA19" s="71">
        <f>Transacciones!AY102</f>
        <v>0</v>
      </c>
      <c r="BB19" s="71">
        <f>Transacciones!AZ102</f>
        <v>0</v>
      </c>
      <c r="BC19" s="71">
        <f>Transacciones!BA102</f>
        <v>0</v>
      </c>
      <c r="BD19" s="71">
        <f>Transacciones!BB102</f>
        <v>0.41500000000000004</v>
      </c>
      <c r="BE19" s="71">
        <f>Transacciones!BC102</f>
        <v>31.617239309999995</v>
      </c>
      <c r="BF19" s="71">
        <f>Transacciones!BD102</f>
        <v>0</v>
      </c>
      <c r="BG19" s="71">
        <f>Transacciones!BE102</f>
        <v>2.9422251899999998</v>
      </c>
      <c r="BH19" s="71">
        <f>Transacciones!BF102</f>
        <v>2.6894953500000001</v>
      </c>
      <c r="BI19" s="71">
        <f>Transacciones!BG102</f>
        <v>-2.9103830456733702E-17</v>
      </c>
      <c r="BJ19" s="71">
        <f>Transacciones!BH102</f>
        <v>5.1552599999999993</v>
      </c>
      <c r="BK19" s="71">
        <f>Transacciones!BI102</f>
        <v>2.5423200000000001</v>
      </c>
      <c r="BL19" s="71">
        <f>Transacciones!BJ102</f>
        <v>2.5423200000000001</v>
      </c>
      <c r="BM19" s="71">
        <f>Transacciones!BK102</f>
        <v>2.5423200000000019</v>
      </c>
      <c r="BN19" s="71">
        <f>Transacciones!BL102</f>
        <v>5.0846400000000003</v>
      </c>
      <c r="BO19" s="71">
        <f>Transacciones!BM102</f>
        <v>2.7640187700000003</v>
      </c>
      <c r="BP19" s="71">
        <f>Transacciones!BN102</f>
        <v>5.1746399999999966</v>
      </c>
      <c r="BQ19" s="71">
        <f>Transacciones!BO102</f>
        <v>0.18</v>
      </c>
      <c r="BR19" s="71">
        <f>Transacciones!BP102</f>
        <v>33.994030719999998</v>
      </c>
      <c r="BS19" s="71">
        <f>Transacciones!BQ102</f>
        <v>8.3074679999999998E-2</v>
      </c>
      <c r="BT19" s="71">
        <f>Transacciones!BR102</f>
        <v>0.43771242999999999</v>
      </c>
      <c r="BU19" s="71">
        <f>Transacciones!BS102</f>
        <v>3.2322609499999997</v>
      </c>
      <c r="BV19" s="71">
        <f>Transacciones!BT102</f>
        <v>2.9242437699999999</v>
      </c>
      <c r="BW19" s="71">
        <f>Transacciones!BU102</f>
        <v>7.8999999999999995</v>
      </c>
      <c r="BX19" s="71">
        <f>Transacciones!BV102</f>
        <v>2.5893999999999995</v>
      </c>
      <c r="BY19" s="71">
        <f>Transacciones!BW102</f>
        <v>7.8570448000000006</v>
      </c>
      <c r="BZ19" s="71">
        <f>Transacciones!BX102</f>
        <v>0.29267889000000036</v>
      </c>
      <c r="CA19" s="71">
        <f>Transacciones!BY102</f>
        <v>0.3600000000000001</v>
      </c>
      <c r="CB19" s="71">
        <f>Transacciones!BZ102</f>
        <v>2.7682448000000015</v>
      </c>
      <c r="CC19" s="71">
        <f>Transacciones!CA102</f>
        <v>2.8711256000000018</v>
      </c>
      <c r="CD19" s="71">
        <f>Transacciones!CB102</f>
        <v>2.6782447999999981</v>
      </c>
      <c r="CE19" s="71">
        <f>Transacciones!CC102</f>
        <v>38.983805230000002</v>
      </c>
      <c r="CF19" s="71">
        <f>Transacciones!CD102</f>
        <v>5.2676448000000002</v>
      </c>
      <c r="CG19" s="71">
        <f>Transacciones!CE102</f>
        <v>3.28625042</v>
      </c>
      <c r="CH19" s="71">
        <f>Transacciones!CF102</f>
        <v>9.3285499999999466E-2</v>
      </c>
      <c r="CI19" s="71">
        <f>Transacciones!CG102</f>
        <v>0.1332855</v>
      </c>
      <c r="CJ19" s="71">
        <f>Transacciones!CH102</f>
        <v>0.30174169000000001</v>
      </c>
      <c r="CK19" s="71">
        <f>Transacciones!CI102</f>
        <v>10.54767305</v>
      </c>
      <c r="CL19" s="71">
        <f>Transacciones!CJ102</f>
        <v>5.3221978499999985</v>
      </c>
      <c r="CM19" s="71">
        <f>Transacciones!CK102</f>
        <v>2.6892374500000029</v>
      </c>
      <c r="CN19" s="71">
        <f>Transacciones!CL102</f>
        <v>2.9526854999999999</v>
      </c>
      <c r="CO19" s="71">
        <f>Transacciones!CM102</f>
        <v>0.25550806000000004</v>
      </c>
      <c r="CP19" s="71">
        <f>Transacciones!CN102</f>
        <v>5.2810854999999997</v>
      </c>
      <c r="CQ19" s="71">
        <f>Transacciones!CO102</f>
        <v>2.8532099099999999</v>
      </c>
      <c r="CR19" s="71">
        <f>Transacciones!CP102</f>
        <v>50.958011499999998</v>
      </c>
      <c r="CS19" s="71">
        <f>Transacciones!CQ102</f>
        <v>5.4520854999999999</v>
      </c>
      <c r="CT19" s="71">
        <f>Transacciones!CR102</f>
        <v>0.42899174000000001</v>
      </c>
      <c r="CU19" s="71">
        <f>Transacciones!CS102</f>
        <v>0.28422125000000004</v>
      </c>
      <c r="CV19" s="71">
        <f>Transacciones!CT102</f>
        <v>6.6984121999999982</v>
      </c>
      <c r="CW19" s="71">
        <f>Transacciones!CU102</f>
        <v>3.2932348000000022</v>
      </c>
      <c r="CX19" s="71">
        <f>Transacciones!CV102</f>
        <v>6.8159835599999994</v>
      </c>
      <c r="CY19" s="71">
        <f>Transacciones!CW102</f>
        <v>0.11533480000000296</v>
      </c>
      <c r="CZ19" s="71">
        <f>Transacciones!CX102</f>
        <v>9.7196547999999972</v>
      </c>
      <c r="DA19" s="71">
        <f>Transacciones!CY102</f>
        <v>0.3692795499999994</v>
      </c>
      <c r="DB19" s="71">
        <f>Transacciones!CZ102</f>
        <v>6.5182148000000026</v>
      </c>
      <c r="DC19" s="71">
        <f>Transacciones!DA102</f>
        <v>3.3667747999999973</v>
      </c>
      <c r="DD19" s="71">
        <f>Transacciones!DB102</f>
        <v>7.8958236999999976</v>
      </c>
      <c r="DE19" s="71">
        <f>Transacciones!DC102</f>
        <v>45.425130550000006</v>
      </c>
      <c r="DF19" s="71">
        <f>Transacciones!DD102</f>
        <v>6.77357327</v>
      </c>
      <c r="DG19" s="71">
        <f>Transacciones!DE102</f>
        <v>0.5153590999999994</v>
      </c>
      <c r="DH19" s="71">
        <f>Transacciones!DF102</f>
        <v>6.5182148000000018</v>
      </c>
      <c r="DI19" s="71">
        <f>Transacciones!DG102</f>
        <v>0.20533479999999762</v>
      </c>
      <c r="DJ19" s="71">
        <f>Transacciones!DH102</f>
        <v>0.56671309000000103</v>
      </c>
      <c r="DK19" s="71">
        <f>Transacciones!DI102</f>
        <v>3.9559629700000016</v>
      </c>
      <c r="DL19" s="71">
        <f>Transacciones!DJ102</f>
        <v>9.746958099999997</v>
      </c>
      <c r="DM19" s="71">
        <f>Transacciones!DK102</f>
        <v>3.5264299800000032</v>
      </c>
      <c r="DN19" s="71">
        <f>Transacciones!DL102</f>
        <v>3.5333249799999962</v>
      </c>
      <c r="DO19" s="71">
        <f>Transacciones!DM102</f>
        <v>3.2450840099999994</v>
      </c>
      <c r="DP19" s="71">
        <f>Transacciones!DN102</f>
        <v>3.2519790099999994</v>
      </c>
      <c r="DQ19" s="71">
        <f>Transacciones!DO102</f>
        <v>3.5861964400000064</v>
      </c>
    </row>
    <row r="20" spans="2:121">
      <c r="B20" s="43" t="s">
        <v>26</v>
      </c>
      <c r="C20" s="46" t="s">
        <v>27</v>
      </c>
      <c r="D20" s="45" t="s">
        <v>3</v>
      </c>
      <c r="E20" s="71">
        <f>Transacciones!C112</f>
        <v>9800.7775944299992</v>
      </c>
      <c r="F20" s="71">
        <f>Transacciones!D112</f>
        <v>681.60237586999995</v>
      </c>
      <c r="G20" s="71">
        <f>Transacciones!E112</f>
        <v>736.42305229999999</v>
      </c>
      <c r="H20" s="71">
        <f>Transacciones!F112</f>
        <v>746.70431710000014</v>
      </c>
      <c r="I20" s="71">
        <f>Transacciones!G112</f>
        <v>785.47045467999988</v>
      </c>
      <c r="J20" s="71">
        <f>Transacciones!H112</f>
        <v>820.51494033000017</v>
      </c>
      <c r="K20" s="71">
        <f>Transacciones!I112</f>
        <v>926.34996400999967</v>
      </c>
      <c r="L20" s="71">
        <f>Transacciones!J112</f>
        <v>834.70404392000023</v>
      </c>
      <c r="M20" s="71">
        <f>Transacciones!K112</f>
        <v>831.62854146999973</v>
      </c>
      <c r="N20" s="71">
        <f>Transacciones!L112</f>
        <v>781.83676077999996</v>
      </c>
      <c r="O20" s="71">
        <f>Transacciones!M112</f>
        <v>808.66669357000012</v>
      </c>
      <c r="P20" s="71">
        <f>Transacciones!N112</f>
        <v>845.69291505000001</v>
      </c>
      <c r="Q20" s="71">
        <f>Transacciones!O112</f>
        <v>1001.1835353499998</v>
      </c>
      <c r="R20" s="71">
        <f>Transacciones!P112</f>
        <v>12111.32808488</v>
      </c>
      <c r="S20" s="71">
        <f>Transacciones!Q112</f>
        <v>841.80914822000011</v>
      </c>
      <c r="T20" s="71">
        <f>Transacciones!R112</f>
        <v>865.80684604000021</v>
      </c>
      <c r="U20" s="71">
        <f>Transacciones!S112</f>
        <v>945.4708000899999</v>
      </c>
      <c r="V20" s="71">
        <f>Transacciones!T112</f>
        <v>938.76670140000022</v>
      </c>
      <c r="W20" s="71">
        <f>Transacciones!U112</f>
        <v>976.00281202000008</v>
      </c>
      <c r="X20" s="71">
        <f>Transacciones!V112</f>
        <v>1162.6091857900001</v>
      </c>
      <c r="Y20" s="71">
        <f>Transacciones!W112</f>
        <v>991.39700196999979</v>
      </c>
      <c r="Z20" s="71">
        <f>Transacciones!X112</f>
        <v>1034.4309938299998</v>
      </c>
      <c r="AA20" s="71">
        <f>Transacciones!Y112</f>
        <v>1042.5499445099999</v>
      </c>
      <c r="AB20" s="71">
        <f>Transacciones!Z112</f>
        <v>992.61632629000007</v>
      </c>
      <c r="AC20" s="71">
        <f>Transacciones!AA112</f>
        <v>1058.9763905600003</v>
      </c>
      <c r="AD20" s="71">
        <f>Transacciones!AB112</f>
        <v>1260.8919341600001</v>
      </c>
      <c r="AE20" s="71">
        <f>Transacciones!AC112</f>
        <v>13211.525484080001</v>
      </c>
      <c r="AF20" s="71">
        <f>Transacciones!AD112</f>
        <v>881.66124099000001</v>
      </c>
      <c r="AG20" s="71">
        <f>Transacciones!AE112</f>
        <v>949.46933543000023</v>
      </c>
      <c r="AH20" s="71">
        <f>Transacciones!AF112</f>
        <v>982.96789659000001</v>
      </c>
      <c r="AI20" s="71">
        <f>Transacciones!AG112</f>
        <v>1092.53687257</v>
      </c>
      <c r="AJ20" s="71">
        <f>Transacciones!AH112</f>
        <v>1041.9918685199998</v>
      </c>
      <c r="AK20" s="71">
        <f>Transacciones!AI112</f>
        <v>1239.6029609199998</v>
      </c>
      <c r="AL20" s="71">
        <f>Transacciones!AJ112</f>
        <v>1087.0829296600002</v>
      </c>
      <c r="AM20" s="71">
        <f>Transacciones!AK112</f>
        <v>1134.5035424099997</v>
      </c>
      <c r="AN20" s="71">
        <f>Transacciones!AL112</f>
        <v>1132.4713327700001</v>
      </c>
      <c r="AO20" s="71">
        <f>Transacciones!AM112</f>
        <v>1111.8818112199999</v>
      </c>
      <c r="AP20" s="71">
        <f>Transacciones!AN112</f>
        <v>1158.5823128600002</v>
      </c>
      <c r="AQ20" s="71">
        <f>Transacciones!AO112</f>
        <v>1398.77338014</v>
      </c>
      <c r="AR20" s="71">
        <f>Transacciones!AP112</f>
        <v>14884.191745580003</v>
      </c>
      <c r="AS20" s="71">
        <f>Transacciones!AQ112</f>
        <v>1081.8416072699999</v>
      </c>
      <c r="AT20" s="71">
        <f>Transacciones!AR112</f>
        <v>1099.7116378799999</v>
      </c>
      <c r="AU20" s="71">
        <f>Transacciones!AS112</f>
        <v>1134.6568786800001</v>
      </c>
      <c r="AV20" s="71">
        <f>Transacciones!AT112</f>
        <v>1156.8592024299999</v>
      </c>
      <c r="AW20" s="71">
        <f>Transacciones!AU112</f>
        <v>1281.9706834199999</v>
      </c>
      <c r="AX20" s="71">
        <f>Transacciones!AV112</f>
        <v>1366.17210632</v>
      </c>
      <c r="AY20" s="71">
        <f>Transacciones!AW112</f>
        <v>1248.6605588800003</v>
      </c>
      <c r="AZ20" s="71">
        <f>Transacciones!AX112</f>
        <v>1263.5521080699993</v>
      </c>
      <c r="BA20" s="71">
        <f>Transacciones!AY112</f>
        <v>1235.9931040200001</v>
      </c>
      <c r="BB20" s="71">
        <f>Transacciones!AZ112</f>
        <v>1246.4273143199998</v>
      </c>
      <c r="BC20" s="71">
        <f>Transacciones!BA112</f>
        <v>1317.7786859500006</v>
      </c>
      <c r="BD20" s="71">
        <f>Transacciones!BB112</f>
        <v>1450.5678583399997</v>
      </c>
      <c r="BE20" s="71">
        <f>Transacciones!BC112</f>
        <v>15636.888290970001</v>
      </c>
      <c r="BF20" s="71">
        <f>Transacciones!BD112</f>
        <v>1180.5907034000004</v>
      </c>
      <c r="BG20" s="71">
        <f>Transacciones!BE112</f>
        <v>1274.34343547</v>
      </c>
      <c r="BH20" s="71">
        <f>Transacciones!BF112</f>
        <v>1223.7734680800002</v>
      </c>
      <c r="BI20" s="71">
        <f>Transacciones!BG112</f>
        <v>1200.4049283300001</v>
      </c>
      <c r="BJ20" s="71">
        <f>Transacciones!BH112</f>
        <v>1444.5108730699999</v>
      </c>
      <c r="BK20" s="71">
        <f>Transacciones!BI112</f>
        <v>1372.8792376600004</v>
      </c>
      <c r="BL20" s="71">
        <f>Transacciones!BJ112</f>
        <v>1238.2686850499997</v>
      </c>
      <c r="BM20" s="71">
        <f>Transacciones!BK112</f>
        <v>1261.8784505300002</v>
      </c>
      <c r="BN20" s="71">
        <f>Transacciones!BL112</f>
        <v>1331.5635353299999</v>
      </c>
      <c r="BO20" s="71">
        <f>Transacciones!BM112</f>
        <v>1293.6076701600002</v>
      </c>
      <c r="BP20" s="71">
        <f>Transacciones!BN112</f>
        <v>1350.4000597399991</v>
      </c>
      <c r="BQ20" s="71">
        <f>Transacciones!BO112</f>
        <v>1464.66724415</v>
      </c>
      <c r="BR20" s="71">
        <f>Transacciones!BP112</f>
        <v>16461.248124649999</v>
      </c>
      <c r="BS20" s="71">
        <f>Transacciones!BQ112</f>
        <v>1104.6523260200004</v>
      </c>
      <c r="BT20" s="71">
        <f>Transacciones!BR112</f>
        <v>1454.2587400700002</v>
      </c>
      <c r="BU20" s="71">
        <f>Transacciones!BS112</f>
        <v>1297.4796060299991</v>
      </c>
      <c r="BV20" s="71">
        <f>Transacciones!BT112</f>
        <v>1222.1905322999994</v>
      </c>
      <c r="BW20" s="71">
        <f>Transacciones!BU112</f>
        <v>1328.1255838999998</v>
      </c>
      <c r="BX20" s="71">
        <f>Transacciones!BV112</f>
        <v>1587.7479223499995</v>
      </c>
      <c r="BY20" s="71">
        <f>Transacciones!BW112</f>
        <v>1340.1574168499999</v>
      </c>
      <c r="BZ20" s="71">
        <f>Transacciones!BX112</f>
        <v>1355.6792574100007</v>
      </c>
      <c r="CA20" s="71">
        <f>Transacciones!BY112</f>
        <v>1428.1737929000005</v>
      </c>
      <c r="CB20" s="71">
        <f>Transacciones!BZ112</f>
        <v>1394.4323551600005</v>
      </c>
      <c r="CC20" s="71">
        <f>Transacciones!CA112</f>
        <v>1340.8671115800005</v>
      </c>
      <c r="CD20" s="71">
        <f>Transacciones!CB112</f>
        <v>1607.4834800799993</v>
      </c>
      <c r="CE20" s="71">
        <f>Transacciones!CC112</f>
        <v>18481.715054060001</v>
      </c>
      <c r="CF20" s="71">
        <f>Transacciones!CD112</f>
        <v>1365.61195413</v>
      </c>
      <c r="CG20" s="71">
        <f>Transacciones!CE112</f>
        <v>1382.2616716099997</v>
      </c>
      <c r="CH20" s="71">
        <f>Transacciones!CF112</f>
        <v>1348.3542637800003</v>
      </c>
      <c r="CI20" s="71">
        <f>Transacciones!CG112</f>
        <v>1465.4089978300001</v>
      </c>
      <c r="CJ20" s="71">
        <f>Transacciones!CH112</f>
        <v>1521.9802874799998</v>
      </c>
      <c r="CK20" s="71">
        <f>Transacciones!CI112</f>
        <v>1756.3734510900001</v>
      </c>
      <c r="CL20" s="71">
        <f>Transacciones!CJ112</f>
        <v>1629.1296251300002</v>
      </c>
      <c r="CM20" s="71">
        <f>Transacciones!CK112</f>
        <v>1506.6761079200005</v>
      </c>
      <c r="CN20" s="71">
        <f>Transacciones!CL112</f>
        <v>1507.2633797200001</v>
      </c>
      <c r="CO20" s="71">
        <f>Transacciones!CM112</f>
        <v>1471.5164915300002</v>
      </c>
      <c r="CP20" s="71">
        <f>Transacciones!CN112</f>
        <v>1589.3212573700007</v>
      </c>
      <c r="CQ20" s="71">
        <f>Transacciones!CO112</f>
        <v>1937.8175664699997</v>
      </c>
      <c r="CR20" s="71">
        <f>Transacciones!CP112</f>
        <v>20560.70124083</v>
      </c>
      <c r="CS20" s="71">
        <f>Transacciones!CQ112</f>
        <v>1648.9543971400001</v>
      </c>
      <c r="CT20" s="71">
        <f>Transacciones!CR112</f>
        <v>1582.3826196800007</v>
      </c>
      <c r="CU20" s="71">
        <f>Transacciones!CS112</f>
        <v>1628.9570886900008</v>
      </c>
      <c r="CV20" s="71">
        <f>Transacciones!CT112</f>
        <v>1549.5915081599994</v>
      </c>
      <c r="CW20" s="71">
        <f>Transacciones!CU112</f>
        <v>1828.4467019100005</v>
      </c>
      <c r="CX20" s="71">
        <f>Transacciones!CV112</f>
        <v>1920.8351141699995</v>
      </c>
      <c r="CY20" s="71">
        <f>Transacciones!CW112</f>
        <v>1668.1773574499998</v>
      </c>
      <c r="CZ20" s="71">
        <f>Transacciones!CX112</f>
        <v>1592.6969463499997</v>
      </c>
      <c r="DA20" s="71">
        <f>Transacciones!CY112</f>
        <v>1953.3084607800001</v>
      </c>
      <c r="DB20" s="71">
        <f>Transacciones!CZ112</f>
        <v>1471.6510790499999</v>
      </c>
      <c r="DC20" s="71">
        <f>Transacciones!DA112</f>
        <v>1724.4080106199999</v>
      </c>
      <c r="DD20" s="71">
        <f>Transacciones!DB112</f>
        <v>1991.2919568299988</v>
      </c>
      <c r="DE20" s="71">
        <f>Transacciones!DC112</f>
        <v>24088.669476389994</v>
      </c>
      <c r="DF20" s="71">
        <f>Transacciones!DD112</f>
        <v>1836.3604800400001</v>
      </c>
      <c r="DG20" s="71">
        <f>Transacciones!DE112</f>
        <v>1737.6126377699993</v>
      </c>
      <c r="DH20" s="71">
        <f>Transacciones!DF112</f>
        <v>1713.89797789</v>
      </c>
      <c r="DI20" s="71">
        <f>Transacciones!DG112</f>
        <v>1767.0395716200001</v>
      </c>
      <c r="DJ20" s="71">
        <f>Transacciones!DH112</f>
        <v>1934.9255972599992</v>
      </c>
      <c r="DK20" s="71">
        <f>Transacciones!DI112</f>
        <v>2388.2981535799995</v>
      </c>
      <c r="DL20" s="71">
        <f>Transacciones!DJ112</f>
        <v>1914.5169827000007</v>
      </c>
      <c r="DM20" s="71">
        <f>Transacciones!DK112</f>
        <v>1827.1694873500003</v>
      </c>
      <c r="DN20" s="71">
        <f>Transacciones!DL112</f>
        <v>1853.9747006099997</v>
      </c>
      <c r="DO20" s="71">
        <f>Transacciones!DM112</f>
        <v>1854.5870818699998</v>
      </c>
      <c r="DP20" s="71">
        <f>Transacciones!DN112</f>
        <v>1834.0937518399999</v>
      </c>
      <c r="DQ20" s="71">
        <f>Transacciones!DO112</f>
        <v>3426.1930538599986</v>
      </c>
    </row>
    <row r="21" spans="2:121">
      <c r="B21" s="43" t="s">
        <v>28</v>
      </c>
      <c r="C21" s="47" t="s">
        <v>29</v>
      </c>
      <c r="D21" s="48" t="s">
        <v>3</v>
      </c>
      <c r="E21" s="71">
        <f>Transacciones!C116</f>
        <v>225.20276977000003</v>
      </c>
      <c r="F21" s="71">
        <f>Transacciones!D116</f>
        <v>14.717560800000001</v>
      </c>
      <c r="G21" s="71">
        <f>Transacciones!E116</f>
        <v>14.990442059999999</v>
      </c>
      <c r="H21" s="71">
        <f>Transacciones!F116</f>
        <v>17.026925969999997</v>
      </c>
      <c r="I21" s="71">
        <f>Transacciones!G116</f>
        <v>13.230554640000003</v>
      </c>
      <c r="J21" s="71">
        <f>Transacciones!H116</f>
        <v>15.948116919999997</v>
      </c>
      <c r="K21" s="71">
        <f>Transacciones!I116</f>
        <v>16.335046440000003</v>
      </c>
      <c r="L21" s="71">
        <f>Transacciones!J116</f>
        <v>22.939128259999993</v>
      </c>
      <c r="M21" s="71">
        <f>Transacciones!K116</f>
        <v>23.414464360000014</v>
      </c>
      <c r="N21" s="71">
        <f>Transacciones!L116</f>
        <v>15.886211920000008</v>
      </c>
      <c r="O21" s="71">
        <f>Transacciones!M116</f>
        <v>20.961516479999997</v>
      </c>
      <c r="P21" s="71">
        <f>Transacciones!N116</f>
        <v>17.326122859999991</v>
      </c>
      <c r="Q21" s="71">
        <f>Transacciones!O116</f>
        <v>32.426679060000012</v>
      </c>
      <c r="R21" s="71">
        <f>Transacciones!P116</f>
        <v>411.16879637</v>
      </c>
      <c r="S21" s="71">
        <f>Transacciones!Q116</f>
        <v>22.04422778</v>
      </c>
      <c r="T21" s="71">
        <f>Transacciones!R116</f>
        <v>15.199444399999999</v>
      </c>
      <c r="U21" s="71">
        <f>Transacciones!S116</f>
        <v>14.797660959999998</v>
      </c>
      <c r="V21" s="71">
        <f>Transacciones!T116</f>
        <v>10.461194729999997</v>
      </c>
      <c r="W21" s="71">
        <f>Transacciones!U116</f>
        <v>11.616034490000002</v>
      </c>
      <c r="X21" s="71">
        <f>Transacciones!V116</f>
        <v>19.421173539999998</v>
      </c>
      <c r="Y21" s="71">
        <f>Transacciones!W116</f>
        <v>22.903607179999991</v>
      </c>
      <c r="Z21" s="71">
        <f>Transacciones!X116</f>
        <v>35.835929759999999</v>
      </c>
      <c r="AA21" s="71">
        <f>Transacciones!Y116</f>
        <v>12.82776312</v>
      </c>
      <c r="AB21" s="71">
        <f>Transacciones!Z116</f>
        <v>10.623548950000007</v>
      </c>
      <c r="AC21" s="71">
        <f>Transacciones!AA116</f>
        <v>2.096310919999997</v>
      </c>
      <c r="AD21" s="71">
        <f>Transacciones!AB116</f>
        <v>233.34190053999998</v>
      </c>
      <c r="AE21" s="71">
        <f>Transacciones!AC116</f>
        <v>7.2208329300000011</v>
      </c>
      <c r="AF21" s="71">
        <f>Transacciones!AD116</f>
        <v>7.4136419599999996</v>
      </c>
      <c r="AG21" s="71">
        <f>Transacciones!AE116</f>
        <v>3.0965601399999998</v>
      </c>
      <c r="AH21" s="71">
        <f>Transacciones!AF116</f>
        <v>-6.048027199999999</v>
      </c>
      <c r="AI21" s="71">
        <f>Transacciones!AG116</f>
        <v>-2.2880518499999991</v>
      </c>
      <c r="AJ21" s="71">
        <f>Transacciones!AH116</f>
        <v>0.60244802000000008</v>
      </c>
      <c r="AK21" s="71">
        <f>Transacciones!AI116</f>
        <v>0.72014806000000009</v>
      </c>
      <c r="AL21" s="71">
        <f>Transacciones!AJ116</f>
        <v>0.41447351000000004</v>
      </c>
      <c r="AM21" s="71">
        <f>Transacciones!AK116</f>
        <v>0.59268507999999998</v>
      </c>
      <c r="AN21" s="71">
        <f>Transacciones!AL116</f>
        <v>1.1056507</v>
      </c>
      <c r="AO21" s="71">
        <f>Transacciones!AM116</f>
        <v>0.44899112000000019</v>
      </c>
      <c r="AP21" s="71">
        <f>Transacciones!AN116</f>
        <v>0.44405883999999984</v>
      </c>
      <c r="AQ21" s="71">
        <f>Transacciones!AO116</f>
        <v>0.71825454999999994</v>
      </c>
      <c r="AR21" s="71">
        <f>Transacciones!AP116</f>
        <v>12.78131986</v>
      </c>
      <c r="AS21" s="71">
        <f>Transacciones!AQ116</f>
        <v>1.57810523</v>
      </c>
      <c r="AT21" s="71">
        <f>Transacciones!AR116</f>
        <v>0.40017405</v>
      </c>
      <c r="AU21" s="71">
        <f>Transacciones!AS116</f>
        <v>1.1854830100000002</v>
      </c>
      <c r="AV21" s="71">
        <f>Transacciones!AT116</f>
        <v>0.58184872999999993</v>
      </c>
      <c r="AW21" s="71">
        <f>Transacciones!AU116</f>
        <v>0.48163293000000018</v>
      </c>
      <c r="AX21" s="71">
        <f>Transacciones!AV116</f>
        <v>2.12076435</v>
      </c>
      <c r="AY21" s="71">
        <f>Transacciones!AW116</f>
        <v>1.83529911</v>
      </c>
      <c r="AZ21" s="71">
        <f>Transacciones!AX116</f>
        <v>0.86950722000000058</v>
      </c>
      <c r="BA21" s="71">
        <f>Transacciones!AY116</f>
        <v>1.0812079399999999</v>
      </c>
      <c r="BB21" s="71">
        <f>Transacciones!AZ116</f>
        <v>0.68398036999999956</v>
      </c>
      <c r="BC21" s="71">
        <f>Transacciones!BA116</f>
        <v>1.1748015299999999</v>
      </c>
      <c r="BD21" s="71">
        <f>Transacciones!BB116</f>
        <v>0.7885153900000007</v>
      </c>
      <c r="BE21" s="71">
        <f>Transacciones!BC116</f>
        <v>173.39947659999999</v>
      </c>
      <c r="BF21" s="71">
        <f>Transacciones!BD116</f>
        <v>14.809703209999999</v>
      </c>
      <c r="BG21" s="71">
        <f>Transacciones!BE116</f>
        <v>15.82478429</v>
      </c>
      <c r="BH21" s="71">
        <f>Transacciones!BF116</f>
        <v>15.27655247</v>
      </c>
      <c r="BI21" s="71">
        <f>Transacciones!BG116</f>
        <v>9.8682927800000009</v>
      </c>
      <c r="BJ21" s="71">
        <f>Transacciones!BH116</f>
        <v>11.526227</v>
      </c>
      <c r="BK21" s="71">
        <f>Transacciones!BI116</f>
        <v>6.2023955199999952</v>
      </c>
      <c r="BL21" s="71">
        <f>Transacciones!BJ116</f>
        <v>8.1002429600000063</v>
      </c>
      <c r="BM21" s="71">
        <f>Transacciones!BK116</f>
        <v>12.186957589999997</v>
      </c>
      <c r="BN21" s="71">
        <f>Transacciones!BL116</f>
        <v>9.1448752399999975</v>
      </c>
      <c r="BO21" s="71">
        <f>Transacciones!BM116</f>
        <v>8.9233570400000009</v>
      </c>
      <c r="BP21" s="71">
        <f>Transacciones!BN116</f>
        <v>10.451419619999999</v>
      </c>
      <c r="BQ21" s="71">
        <f>Transacciones!BO116</f>
        <v>51.084668880000002</v>
      </c>
      <c r="BR21" s="71">
        <f>Transacciones!BP116</f>
        <v>55.649134340000003</v>
      </c>
      <c r="BS21" s="71">
        <f>Transacciones!BQ116</f>
        <v>16.792886589999998</v>
      </c>
      <c r="BT21" s="71">
        <f>Transacciones!BR116</f>
        <v>1.02020909</v>
      </c>
      <c r="BU21" s="71">
        <f>Transacciones!BS116</f>
        <v>2.9300810899999998</v>
      </c>
      <c r="BV21" s="71">
        <f>Transacciones!BT116</f>
        <v>1.2882698800000003</v>
      </c>
      <c r="BW21" s="71">
        <f>Transacciones!BU116</f>
        <v>6.2707413299999999</v>
      </c>
      <c r="BX21" s="71">
        <f>Transacciones!BV116</f>
        <v>4.1480988999999999</v>
      </c>
      <c r="BY21" s="71">
        <f>Transacciones!BW116</f>
        <v>3.8439307199999999</v>
      </c>
      <c r="BZ21" s="71">
        <f>Transacciones!BX116</f>
        <v>1.0924070099999998</v>
      </c>
      <c r="CA21" s="71">
        <f>Transacciones!BY116</f>
        <v>12.478351090000002</v>
      </c>
      <c r="CB21" s="71">
        <f>Transacciones!BZ116</f>
        <v>0.70537088000000003</v>
      </c>
      <c r="CC21" s="71">
        <f>Transacciones!CA116</f>
        <v>1.0326779300000002</v>
      </c>
      <c r="CD21" s="71">
        <f>Transacciones!CB116</f>
        <v>4.0461098300000007</v>
      </c>
      <c r="CE21" s="71">
        <f>Transacciones!CC116</f>
        <v>39.596339429999993</v>
      </c>
      <c r="CF21" s="71">
        <f>Transacciones!CD116</f>
        <v>9.6350254100000008</v>
      </c>
      <c r="CG21" s="71">
        <f>Transacciones!CE116</f>
        <v>4.20374727</v>
      </c>
      <c r="CH21" s="71">
        <f>Transacciones!CF116</f>
        <v>1.59302962</v>
      </c>
      <c r="CI21" s="71">
        <f>Transacciones!CG116</f>
        <v>2.4710964300000002</v>
      </c>
      <c r="CJ21" s="71">
        <f>Transacciones!CH116</f>
        <v>3.5987362799999998</v>
      </c>
      <c r="CK21" s="71">
        <f>Transacciones!CI116</f>
        <v>3.16541877</v>
      </c>
      <c r="CL21" s="71">
        <f>Transacciones!CJ116</f>
        <v>2.5847600100000001</v>
      </c>
      <c r="CM21" s="71">
        <f>Transacciones!CK116</f>
        <v>0.95675029</v>
      </c>
      <c r="CN21" s="71">
        <f>Transacciones!CL116</f>
        <v>8.2820382699999993</v>
      </c>
      <c r="CO21" s="71">
        <f>Transacciones!CM116</f>
        <v>0.97987813999999995</v>
      </c>
      <c r="CP21" s="71">
        <f>Transacciones!CN116</f>
        <v>1.1202573899999999</v>
      </c>
      <c r="CQ21" s="71">
        <f>Transacciones!CO116</f>
        <v>1.00560155</v>
      </c>
      <c r="CR21" s="71">
        <f>Transacciones!CP116</f>
        <v>23.669237900000002</v>
      </c>
      <c r="CS21" s="71">
        <f>Transacciones!CQ116</f>
        <v>8.4909665700000012</v>
      </c>
      <c r="CT21" s="71">
        <f>Transacciones!CR116</f>
        <v>1.0518494100000002</v>
      </c>
      <c r="CU21" s="71">
        <f>Transacciones!CS116</f>
        <v>1.4175671400000001</v>
      </c>
      <c r="CV21" s="71">
        <f>Transacciones!CT116</f>
        <v>1.1200849999999998E-2</v>
      </c>
      <c r="CW21" s="71">
        <f>Transacciones!CU116</f>
        <v>1.27909852</v>
      </c>
      <c r="CX21" s="71">
        <f>Transacciones!CV116</f>
        <v>4.9030291999999989</v>
      </c>
      <c r="CY21" s="71">
        <f>Transacciones!CW116</f>
        <v>1.6127750200000004</v>
      </c>
      <c r="CZ21" s="71">
        <f>Transacciones!CX116</f>
        <v>0.45139881999999998</v>
      </c>
      <c r="DA21" s="71">
        <f>Transacciones!CY116</f>
        <v>3.8005511900000002</v>
      </c>
      <c r="DB21" s="71">
        <f>Transacciones!CZ116</f>
        <v>-5.2113959999999987E-2</v>
      </c>
      <c r="DC21" s="71">
        <f>Transacciones!DA116</f>
        <v>0.58999504999999997</v>
      </c>
      <c r="DD21" s="71">
        <f>Transacciones!DB116</f>
        <v>0.11292009</v>
      </c>
      <c r="DE21" s="71">
        <f>Transacciones!DC116</f>
        <v>53.223231569999989</v>
      </c>
      <c r="DF21" s="71">
        <f>Transacciones!DD116</f>
        <v>32.036837839999997</v>
      </c>
      <c r="DG21" s="71">
        <f>Transacciones!DE116</f>
        <v>-0.61553078000000006</v>
      </c>
      <c r="DH21" s="71">
        <f>Transacciones!DF116</f>
        <v>2.0127279700000003</v>
      </c>
      <c r="DI21" s="71">
        <f>Transacciones!DG116</f>
        <v>1.0066687200000002</v>
      </c>
      <c r="DJ21" s="71">
        <f>Transacciones!DH116</f>
        <v>2.2742552799999998</v>
      </c>
      <c r="DK21" s="71">
        <f>Transacciones!DI116</f>
        <v>4.6710431799999999</v>
      </c>
      <c r="DL21" s="71">
        <f>Transacciones!DJ116</f>
        <v>1.27802883</v>
      </c>
      <c r="DM21" s="71">
        <f>Transacciones!DK116</f>
        <v>2.66872737</v>
      </c>
      <c r="DN21" s="71">
        <f>Transacciones!DL116</f>
        <v>4.3296725700000005</v>
      </c>
      <c r="DO21" s="71">
        <f>Transacciones!DM116</f>
        <v>0.40811474000000003</v>
      </c>
      <c r="DP21" s="71">
        <f>Transacciones!DN116</f>
        <v>0.67285397999999996</v>
      </c>
      <c r="DQ21" s="71">
        <f>Transacciones!DO116</f>
        <v>2.4798318699999999</v>
      </c>
    </row>
    <row r="22" spans="2:121">
      <c r="B22" s="49" t="s">
        <v>30</v>
      </c>
      <c r="C22" s="50" t="s">
        <v>31</v>
      </c>
      <c r="D22" s="51" t="s">
        <v>3</v>
      </c>
      <c r="E22" s="72">
        <f>Transacciones!C132</f>
        <v>10652.415917509996</v>
      </c>
      <c r="F22" s="72">
        <f>Transacciones!D132</f>
        <v>918.52070203000017</v>
      </c>
      <c r="G22" s="72">
        <f>Transacciones!E132</f>
        <v>887.47363972999995</v>
      </c>
      <c r="H22" s="72">
        <f>Transacciones!F132</f>
        <v>883.24876797999991</v>
      </c>
      <c r="I22" s="72">
        <f>Transacciones!G132</f>
        <v>1371.3786188199995</v>
      </c>
      <c r="J22" s="72">
        <f>Transacciones!H132</f>
        <v>865.96642117000022</v>
      </c>
      <c r="K22" s="72">
        <f>Transacciones!I132</f>
        <v>597.79088908000006</v>
      </c>
      <c r="L22" s="72">
        <f>Transacciones!J132</f>
        <v>1025.8487667599998</v>
      </c>
      <c r="M22" s="72">
        <f>Transacciones!K132</f>
        <v>872.30153803000042</v>
      </c>
      <c r="N22" s="72">
        <f>Transacciones!L132</f>
        <v>728.42102568000053</v>
      </c>
      <c r="O22" s="72">
        <f>Transacciones!M132</f>
        <v>959.74200076999955</v>
      </c>
      <c r="P22" s="72">
        <f>Transacciones!N132</f>
        <v>1233.6127731499996</v>
      </c>
      <c r="Q22" s="72">
        <f>Transacciones!O132</f>
        <v>308.11077431000012</v>
      </c>
      <c r="R22" s="72">
        <f>Transacciones!P132</f>
        <v>12186.867774090002</v>
      </c>
      <c r="S22" s="72">
        <f>Transacciones!Q132</f>
        <v>884.93775039000002</v>
      </c>
      <c r="T22" s="72">
        <f>Transacciones!R132</f>
        <v>1189.9628062199999</v>
      </c>
      <c r="U22" s="72">
        <f>Transacciones!S132</f>
        <v>817.26285397000049</v>
      </c>
      <c r="V22" s="72">
        <f>Transacciones!T132</f>
        <v>1295.8006779799996</v>
      </c>
      <c r="W22" s="72">
        <f>Transacciones!U132</f>
        <v>803.88667741000006</v>
      </c>
      <c r="X22" s="72">
        <f>Transacciones!V132</f>
        <v>619.06225220999931</v>
      </c>
      <c r="Y22" s="72">
        <f>Transacciones!W132</f>
        <v>1360.2948818500008</v>
      </c>
      <c r="Z22" s="72">
        <f>Transacciones!X132</f>
        <v>859.49824279999996</v>
      </c>
      <c r="AA22" s="72">
        <f>Transacciones!Y132</f>
        <v>1383.4044757099996</v>
      </c>
      <c r="AB22" s="72">
        <f>Transacciones!Z132</f>
        <v>1254.9543197000003</v>
      </c>
      <c r="AC22" s="72">
        <f>Transacciones!AA132</f>
        <v>1047.8322998199999</v>
      </c>
      <c r="AD22" s="72">
        <f>Transacciones!AB132</f>
        <v>669.97053602999983</v>
      </c>
      <c r="AE22" s="72">
        <f>Transacciones!AC132</f>
        <v>14045.565201800007</v>
      </c>
      <c r="AF22" s="72">
        <f>Transacciones!AD132</f>
        <v>1362.6922492069996</v>
      </c>
      <c r="AG22" s="72">
        <f>Transacciones!AE132</f>
        <v>1159.951375913</v>
      </c>
      <c r="AH22" s="72">
        <f>Transacciones!AF132</f>
        <v>1294.6371166930001</v>
      </c>
      <c r="AI22" s="72">
        <f>Transacciones!AG132</f>
        <v>1287.0853019699996</v>
      </c>
      <c r="AJ22" s="72">
        <f>Transacciones!AH132</f>
        <v>1241.7243750570001</v>
      </c>
      <c r="AK22" s="72">
        <f>Transacciones!AI132</f>
        <v>794.89164277000032</v>
      </c>
      <c r="AL22" s="72">
        <f>Transacciones!AJ132</f>
        <v>1313.4253709799998</v>
      </c>
      <c r="AM22" s="72">
        <f>Transacciones!AK132</f>
        <v>1037.2941054400003</v>
      </c>
      <c r="AN22" s="72">
        <f>Transacciones!AL132</f>
        <v>1174.6965022999996</v>
      </c>
      <c r="AO22" s="72">
        <f>Transacciones!AM132</f>
        <v>947.07318656300004</v>
      </c>
      <c r="AP22" s="72">
        <f>Transacciones!AN132</f>
        <v>1052.722533677</v>
      </c>
      <c r="AQ22" s="72">
        <f>Transacciones!AO132</f>
        <v>1379.3714412300012</v>
      </c>
      <c r="AR22" s="72">
        <f>Transacciones!AP132</f>
        <v>15281.393088740006</v>
      </c>
      <c r="AS22" s="72">
        <f>Transacciones!AQ132</f>
        <v>1311.4569612700006</v>
      </c>
      <c r="AT22" s="72">
        <f>Transacciones!AR132</f>
        <v>1138.0483184310003</v>
      </c>
      <c r="AU22" s="72">
        <f>Transacciones!AS132</f>
        <v>1255.9193192290006</v>
      </c>
      <c r="AV22" s="72">
        <f>Transacciones!AT132</f>
        <v>1933.9082890299999</v>
      </c>
      <c r="AW22" s="72">
        <f>Transacciones!AU132</f>
        <v>1146.2406569600005</v>
      </c>
      <c r="AX22" s="72">
        <f>Transacciones!AV132</f>
        <v>1069.2319178399991</v>
      </c>
      <c r="AY22" s="72">
        <f>Transacciones!AW132</f>
        <v>1667.5902817499998</v>
      </c>
      <c r="AZ22" s="72">
        <f>Transacciones!AX132</f>
        <v>1106.5262378400009</v>
      </c>
      <c r="BA22" s="72">
        <f>Transacciones!AY132</f>
        <v>1138.2582479499988</v>
      </c>
      <c r="BB22" s="72">
        <f>Transacciones!AZ132</f>
        <v>1171.5875419270001</v>
      </c>
      <c r="BC22" s="72">
        <f>Transacciones!BA132</f>
        <v>1491.3604749629999</v>
      </c>
      <c r="BD22" s="72">
        <f>Transacciones!BB132</f>
        <v>851.2648415500006</v>
      </c>
      <c r="BE22" s="72">
        <f>Transacciones!BC132</f>
        <v>15362.400096689998</v>
      </c>
      <c r="BF22" s="72">
        <f>Transacciones!BD132</f>
        <v>1299.7898454899998</v>
      </c>
      <c r="BG22" s="72">
        <f>Transacciones!BE132</f>
        <v>1189.9142881100006</v>
      </c>
      <c r="BH22" s="72">
        <f>Transacciones!BF132</f>
        <v>1537.8209532599997</v>
      </c>
      <c r="BI22" s="72">
        <f>Transacciones!BG132</f>
        <v>1263.1332907999997</v>
      </c>
      <c r="BJ22" s="72">
        <f>Transacciones!BH132</f>
        <v>1104.2546289500003</v>
      </c>
      <c r="BK22" s="72">
        <f>Transacciones!BI132</f>
        <v>1047.9305438400002</v>
      </c>
      <c r="BL22" s="72">
        <f>Transacciones!BJ132</f>
        <v>1620.5271877499999</v>
      </c>
      <c r="BM22" s="72">
        <f>Transacciones!BK132</f>
        <v>1059.3408592800004</v>
      </c>
      <c r="BN22" s="72">
        <f>Transacciones!BL132</f>
        <v>1200.4959682400008</v>
      </c>
      <c r="BO22" s="72">
        <f>Transacciones!BM132</f>
        <v>1600.1060147500002</v>
      </c>
      <c r="BP22" s="72">
        <f>Transacciones!BN132</f>
        <v>1079.735474190001</v>
      </c>
      <c r="BQ22" s="72">
        <f>Transacciones!BO132</f>
        <v>1359.3510420300008</v>
      </c>
      <c r="BR22" s="72">
        <f>Transacciones!BP132</f>
        <v>13741.59333345001</v>
      </c>
      <c r="BS22" s="72">
        <f>Transacciones!BQ132</f>
        <v>1873.7048738199994</v>
      </c>
      <c r="BT22" s="72">
        <f>Transacciones!BR132</f>
        <v>1111.6962872100003</v>
      </c>
      <c r="BU22" s="72">
        <f>Transacciones!BS132</f>
        <v>437.16805987000123</v>
      </c>
      <c r="BV22" s="72">
        <f>Transacciones!BT132</f>
        <v>1463.3773215100009</v>
      </c>
      <c r="BW22" s="72">
        <f>Transacciones!BU132</f>
        <v>1066.9630470100003</v>
      </c>
      <c r="BX22" s="72">
        <f>Transacciones!BV132</f>
        <v>868.81771210999955</v>
      </c>
      <c r="BY22" s="72">
        <f>Transacciones!BW132</f>
        <v>1155.7773494500009</v>
      </c>
      <c r="BZ22" s="72">
        <f>Transacciones!BX132</f>
        <v>1031.9259478499991</v>
      </c>
      <c r="CA22" s="72">
        <f>Transacciones!BY132</f>
        <v>1015.3799906499988</v>
      </c>
      <c r="CB22" s="72">
        <f>Transacciones!BZ132</f>
        <v>1176.1390712299992</v>
      </c>
      <c r="CC22" s="72">
        <f>Transacciones!CA132</f>
        <v>1170.9527255099997</v>
      </c>
      <c r="CD22" s="72">
        <f>Transacciones!CB132</f>
        <v>1369.6909472300006</v>
      </c>
      <c r="CE22" s="72">
        <f>Transacciones!CC132</f>
        <v>12705.259377010003</v>
      </c>
      <c r="CF22" s="72">
        <f>Transacciones!CD132</f>
        <v>1097.9578315900003</v>
      </c>
      <c r="CG22" s="72">
        <f>Transacciones!CE132</f>
        <v>1115.6047663800002</v>
      </c>
      <c r="CH22" s="72">
        <f>Transacciones!CF132</f>
        <v>1117.3471173200001</v>
      </c>
      <c r="CI22" s="72">
        <f>Transacciones!CG132</f>
        <v>1034.1637356699994</v>
      </c>
      <c r="CJ22" s="72">
        <f>Transacciones!CH132</f>
        <v>951.0024575500006</v>
      </c>
      <c r="CK22" s="72">
        <f>Transacciones!CI132</f>
        <v>653.33443050000051</v>
      </c>
      <c r="CL22" s="72">
        <f>Transacciones!CJ132</f>
        <v>782.26699361999908</v>
      </c>
      <c r="CM22" s="72">
        <f>Transacciones!CK132</f>
        <v>1295.5518053599999</v>
      </c>
      <c r="CN22" s="72">
        <f>Transacciones!CL132</f>
        <v>1137.5475568999982</v>
      </c>
      <c r="CO22" s="72">
        <f>Transacciones!CM132</f>
        <v>1713.2646188400004</v>
      </c>
      <c r="CP22" s="72">
        <f>Transacciones!CN132</f>
        <v>947.96209807999821</v>
      </c>
      <c r="CQ22" s="72">
        <f>Transacciones!CO132</f>
        <v>859.25596519999999</v>
      </c>
      <c r="CR22" s="72">
        <f>Transacciones!CP132</f>
        <v>13408.10721876</v>
      </c>
      <c r="CS22" s="72">
        <f>Transacciones!CQ132</f>
        <v>1391.0494675200002</v>
      </c>
      <c r="CT22" s="72">
        <f>Transacciones!CR132</f>
        <v>1252.3289479599989</v>
      </c>
      <c r="CU22" s="72">
        <f>Transacciones!CS132</f>
        <v>902.97175931999936</v>
      </c>
      <c r="CV22" s="72">
        <f>Transacciones!CT132</f>
        <v>1611.0743625700011</v>
      </c>
      <c r="CW22" s="72">
        <f>Transacciones!CU132</f>
        <v>978.19292485999949</v>
      </c>
      <c r="CX22" s="72">
        <f>Transacciones!CV132</f>
        <v>1539.5200572600002</v>
      </c>
      <c r="CY22" s="72">
        <f>Transacciones!CW132</f>
        <v>945.03917466999974</v>
      </c>
      <c r="CZ22" s="72">
        <f>Transacciones!CX132</f>
        <v>938.2354247799999</v>
      </c>
      <c r="DA22" s="72">
        <f>Transacciones!CY132</f>
        <v>227.27145886000062</v>
      </c>
      <c r="DB22" s="72">
        <f>Transacciones!CZ132</f>
        <v>1769.6433861599999</v>
      </c>
      <c r="DC22" s="72">
        <f>Transacciones!DA132</f>
        <v>892.1090783199993</v>
      </c>
      <c r="DD22" s="72">
        <f>Transacciones!DB132</f>
        <v>960.67117648000249</v>
      </c>
      <c r="DE22" s="72">
        <f>Transacciones!DC132</f>
        <v>15121.044422720006</v>
      </c>
      <c r="DF22" s="72">
        <f>Transacciones!DD132</f>
        <v>1210.5820616600004</v>
      </c>
      <c r="DG22" s="72">
        <f>Transacciones!DE132</f>
        <v>1067.6406263300009</v>
      </c>
      <c r="DH22" s="72">
        <f>Transacciones!DF132</f>
        <v>1437.3269728300006</v>
      </c>
      <c r="DI22" s="72">
        <f>Transacciones!DG132</f>
        <v>1586.0361385199994</v>
      </c>
      <c r="DJ22" s="72">
        <f>Transacciones!DH132</f>
        <v>1030.7665443600013</v>
      </c>
      <c r="DK22" s="72">
        <f>Transacciones!DI132</f>
        <v>-12.717740969999795</v>
      </c>
      <c r="DL22" s="72">
        <f>Transacciones!DJ132</f>
        <v>1435.2315305499988</v>
      </c>
      <c r="DM22" s="72">
        <f>Transacciones!DK132</f>
        <v>2346.4169297600001</v>
      </c>
      <c r="DN22" s="72">
        <f>Transacciones!DL132</f>
        <v>1347.9514141299992</v>
      </c>
      <c r="DO22" s="72">
        <f>Transacciones!DM132</f>
        <v>1683.3184812899999</v>
      </c>
      <c r="DP22" s="72">
        <f>Transacciones!DN132</f>
        <v>2046.6808267999995</v>
      </c>
      <c r="DQ22" s="72">
        <f>Transacciones!DO132</f>
        <v>-58.189362540001639</v>
      </c>
    </row>
    <row r="23" spans="2:121">
      <c r="B23" s="52" t="s">
        <v>32</v>
      </c>
      <c r="C23" s="53" t="s">
        <v>33</v>
      </c>
      <c r="D23" s="54" t="s">
        <v>3</v>
      </c>
      <c r="E23" s="72">
        <f>Transacciones!C133</f>
        <v>10473.179036299996</v>
      </c>
      <c r="F23" s="72">
        <f>Transacciones!D133</f>
        <v>902.60841470000014</v>
      </c>
      <c r="G23" s="72">
        <f>Transacciones!E133</f>
        <v>872.02665974999991</v>
      </c>
      <c r="H23" s="72">
        <f>Transacciones!F133</f>
        <v>868.40502816999992</v>
      </c>
      <c r="I23" s="72">
        <f>Transacciones!G133</f>
        <v>1356.5680494899996</v>
      </c>
      <c r="J23" s="72">
        <f>Transacciones!H133</f>
        <v>851.51324262000026</v>
      </c>
      <c r="K23" s="72">
        <f>Transacciones!I133</f>
        <v>583.1747336200001</v>
      </c>
      <c r="L23" s="72">
        <f>Transacciones!J133</f>
        <v>1011.1316150899997</v>
      </c>
      <c r="M23" s="72">
        <f>Transacciones!K133</f>
        <v>857.69303604000038</v>
      </c>
      <c r="N23" s="72">
        <f>Transacciones!L133</f>
        <v>713.70073896000054</v>
      </c>
      <c r="O23" s="72">
        <f>Transacciones!M133</f>
        <v>945.04830508999953</v>
      </c>
      <c r="P23" s="72">
        <f>Transacciones!N133</f>
        <v>1218.0353495999996</v>
      </c>
      <c r="Q23" s="72">
        <f>Transacciones!O133</f>
        <v>293.27386317000014</v>
      </c>
      <c r="R23" s="72">
        <f>Transacciones!P133</f>
        <v>12016.209950194003</v>
      </c>
      <c r="S23" s="72">
        <f>Transacciones!Q133</f>
        <v>870.48424344</v>
      </c>
      <c r="T23" s="72">
        <f>Transacciones!R133</f>
        <v>1175.5271675399999</v>
      </c>
      <c r="U23" s="72">
        <f>Transacciones!S133</f>
        <v>801.93171622000045</v>
      </c>
      <c r="V23" s="72">
        <f>Transacciones!T133</f>
        <v>1281.2141030799996</v>
      </c>
      <c r="W23" s="72">
        <f>Transacciones!U133</f>
        <v>789.67146271000001</v>
      </c>
      <c r="X23" s="72">
        <f>Transacciones!V133</f>
        <v>604.89527418999933</v>
      </c>
      <c r="Y23" s="72">
        <f>Transacciones!W133</f>
        <v>1346.1709243000009</v>
      </c>
      <c r="Z23" s="72">
        <f>Transacciones!X133</f>
        <v>845.15411881</v>
      </c>
      <c r="AA23" s="72">
        <f>Transacciones!Y133</f>
        <v>1369.2257440299995</v>
      </c>
      <c r="AB23" s="72">
        <f>Transacciones!Z133</f>
        <v>1240.6075944100003</v>
      </c>
      <c r="AC23" s="72">
        <f>Transacciones!AA133</f>
        <v>1034.15662473</v>
      </c>
      <c r="AD23" s="72">
        <f>Transacciones!AB133</f>
        <v>657.17097673399985</v>
      </c>
      <c r="AE23" s="72">
        <f>Transacciones!AC133</f>
        <v>13885.298607440007</v>
      </c>
      <c r="AF23" s="72">
        <f>Transacciones!AD133</f>
        <v>1348.8067267169995</v>
      </c>
      <c r="AG23" s="72">
        <f>Transacciones!AE133</f>
        <v>1147.9377326829999</v>
      </c>
      <c r="AH23" s="72">
        <f>Transacciones!AF133</f>
        <v>1281.627328003</v>
      </c>
      <c r="AI23" s="72">
        <f>Transacciones!AG133</f>
        <v>1273.8423933199997</v>
      </c>
      <c r="AJ23" s="72">
        <f>Transacciones!AH133</f>
        <v>1239.6630400270001</v>
      </c>
      <c r="AK23" s="72">
        <f>Transacciones!AI133</f>
        <v>770.24237323000034</v>
      </c>
      <c r="AL23" s="72">
        <f>Transacciones!AJ133</f>
        <v>1300.3258180599998</v>
      </c>
      <c r="AM23" s="72">
        <f>Transacciones!AK133</f>
        <v>1024.0317509900003</v>
      </c>
      <c r="AN23" s="72">
        <f>Transacciones!AL133</f>
        <v>1161.4630454599996</v>
      </c>
      <c r="AO23" s="72">
        <f>Transacciones!AM133</f>
        <v>933.09959307300005</v>
      </c>
      <c r="AP23" s="72">
        <f>Transacciones!AN133</f>
        <v>1039.378282117</v>
      </c>
      <c r="AQ23" s="72">
        <f>Transacciones!AO133</f>
        <v>1364.8805237600013</v>
      </c>
      <c r="AR23" s="72">
        <f>Transacciones!AP133</f>
        <v>15006.188982210006</v>
      </c>
      <c r="AS23" s="72">
        <f>Transacciones!AQ133</f>
        <v>1251.2511756600006</v>
      </c>
      <c r="AT23" s="72">
        <f>Transacciones!AR133</f>
        <v>1115.1354227510003</v>
      </c>
      <c r="AU23" s="72">
        <f>Transacciones!AS133</f>
        <v>1239.1991607490006</v>
      </c>
      <c r="AV23" s="72">
        <f>Transacciones!AT133</f>
        <v>1917.23350564</v>
      </c>
      <c r="AW23" s="72">
        <f>Transacciones!AU133</f>
        <v>1129.5540194000005</v>
      </c>
      <c r="AX23" s="72">
        <f>Transacciones!AV133</f>
        <v>1052.5810561599992</v>
      </c>
      <c r="AY23" s="72">
        <f>Transacciones!AW133</f>
        <v>1650.7643475299999</v>
      </c>
      <c r="AZ23" s="72">
        <f>Transacciones!AX133</f>
        <v>1085.380037930001</v>
      </c>
      <c r="BA23" s="72">
        <f>Transacciones!AY133</f>
        <v>1109.8341839299987</v>
      </c>
      <c r="BB23" s="72">
        <f>Transacciones!AZ133</f>
        <v>1147.9263490170001</v>
      </c>
      <c r="BC23" s="72">
        <f>Transacciones!BA133</f>
        <v>1473.311760563</v>
      </c>
      <c r="BD23" s="72">
        <f>Transacciones!BB133</f>
        <v>834.0179628800006</v>
      </c>
      <c r="BE23" s="72">
        <f>Transacciones!BC133</f>
        <v>15112.707106719998</v>
      </c>
      <c r="BF23" s="72">
        <f>Transacciones!BD133</f>
        <v>1282.2018363099999</v>
      </c>
      <c r="BG23" s="72">
        <f>Transacciones!BE133</f>
        <v>1173.4748300900005</v>
      </c>
      <c r="BH23" s="72">
        <f>Transacciones!BF133</f>
        <v>1521.3640523299996</v>
      </c>
      <c r="BI23" s="72">
        <f>Transacciones!BG133</f>
        <v>1239.9465807699996</v>
      </c>
      <c r="BJ23" s="72">
        <f>Transacciones!BH133</f>
        <v>1087.8852028500003</v>
      </c>
      <c r="BK23" s="72">
        <f>Transacciones!BI133</f>
        <v>1000.7720618500002</v>
      </c>
      <c r="BL23" s="72">
        <f>Transacciones!BJ133</f>
        <v>1603.96007001</v>
      </c>
      <c r="BM23" s="72">
        <f>Transacciones!BK133</f>
        <v>1041.9136840500003</v>
      </c>
      <c r="BN23" s="72">
        <f>Transacciones!BL133</f>
        <v>1181.6485287400008</v>
      </c>
      <c r="BO23" s="72">
        <f>Transacciones!BM133</f>
        <v>1582.4115646000002</v>
      </c>
      <c r="BP23" s="72">
        <f>Transacciones!BN133</f>
        <v>1061.9935498000011</v>
      </c>
      <c r="BQ23" s="72">
        <f>Transacciones!BO133</f>
        <v>1335.1351453200009</v>
      </c>
      <c r="BR23" s="72">
        <f>Transacciones!BP133</f>
        <v>13740.707505580009</v>
      </c>
      <c r="BS23" s="72">
        <f>Transacciones!BQ133</f>
        <v>1873.6402015999995</v>
      </c>
      <c r="BT23" s="72">
        <f>Transacciones!BR133</f>
        <v>1111.6258069800003</v>
      </c>
      <c r="BU23" s="72">
        <f>Transacciones!BS133</f>
        <v>437.09669701000121</v>
      </c>
      <c r="BV23" s="72">
        <f>Transacciones!BT133</f>
        <v>1463.305958650001</v>
      </c>
      <c r="BW23" s="72">
        <f>Transacciones!BU133</f>
        <v>1066.8909751700003</v>
      </c>
      <c r="BX23" s="72">
        <f>Transacciones!BV133</f>
        <v>868.74564026999951</v>
      </c>
      <c r="BY23" s="72">
        <f>Transacciones!BW133</f>
        <v>1155.7052776100008</v>
      </c>
      <c r="BZ23" s="72">
        <f>Transacciones!BX133</f>
        <v>1031.8535216799992</v>
      </c>
      <c r="CA23" s="72">
        <f>Transacciones!BY133</f>
        <v>1015.3004317699988</v>
      </c>
      <c r="CB23" s="72">
        <f>Transacciones!BZ133</f>
        <v>1176.0595123499993</v>
      </c>
      <c r="CC23" s="72">
        <f>Transacciones!CA133</f>
        <v>1170.8727569899997</v>
      </c>
      <c r="CD23" s="72">
        <f>Transacciones!CB133</f>
        <v>1369.6107255000006</v>
      </c>
      <c r="CE23" s="72">
        <f>Transacciones!CC133</f>
        <v>12705.259377010003</v>
      </c>
      <c r="CF23" s="72">
        <f>Transacciones!CD133</f>
        <v>1097.9578315900003</v>
      </c>
      <c r="CG23" s="72">
        <f>Transacciones!CE133</f>
        <v>1115.6047663800002</v>
      </c>
      <c r="CH23" s="72">
        <f>Transacciones!CF133</f>
        <v>1117.3471173200001</v>
      </c>
      <c r="CI23" s="72">
        <f>Transacciones!CG133</f>
        <v>1034.1637356699994</v>
      </c>
      <c r="CJ23" s="72">
        <f>Transacciones!CH133</f>
        <v>951.0024575500006</v>
      </c>
      <c r="CK23" s="72">
        <f>Transacciones!CI133</f>
        <v>653.33443050000051</v>
      </c>
      <c r="CL23" s="72">
        <f>Transacciones!CJ133</f>
        <v>782.26699361999908</v>
      </c>
      <c r="CM23" s="72">
        <f>Transacciones!CK133</f>
        <v>1295.5518053599999</v>
      </c>
      <c r="CN23" s="72">
        <f>Transacciones!CL133</f>
        <v>1137.5475568999982</v>
      </c>
      <c r="CO23" s="72">
        <f>Transacciones!CM133</f>
        <v>1713.2646188400004</v>
      </c>
      <c r="CP23" s="72">
        <f>Transacciones!CN133</f>
        <v>947.96209807999821</v>
      </c>
      <c r="CQ23" s="72">
        <f>Transacciones!CO133</f>
        <v>859.25596519999999</v>
      </c>
      <c r="CR23" s="72">
        <f>Transacciones!CP133</f>
        <v>13408.10721876</v>
      </c>
      <c r="CS23" s="72">
        <f>Transacciones!CQ133</f>
        <v>1391.0494675200002</v>
      </c>
      <c r="CT23" s="72">
        <f>Transacciones!CR133</f>
        <v>1252.3289479599989</v>
      </c>
      <c r="CU23" s="72">
        <f>Transacciones!CS133</f>
        <v>902.97175931999936</v>
      </c>
      <c r="CV23" s="72">
        <f>Transacciones!CT133</f>
        <v>1611.0743625700011</v>
      </c>
      <c r="CW23" s="72">
        <f>Transacciones!CU133</f>
        <v>978.19292485999949</v>
      </c>
      <c r="CX23" s="72">
        <f>Transacciones!CV133</f>
        <v>1539.5200572600002</v>
      </c>
      <c r="CY23" s="72">
        <f>Transacciones!CW133</f>
        <v>945.03917466999974</v>
      </c>
      <c r="CZ23" s="72">
        <f>Transacciones!CX133</f>
        <v>938.2354247799999</v>
      </c>
      <c r="DA23" s="72">
        <f>Transacciones!CY133</f>
        <v>227.27145886000062</v>
      </c>
      <c r="DB23" s="72">
        <f>Transacciones!CZ133</f>
        <v>1769.6433861599999</v>
      </c>
      <c r="DC23" s="72">
        <f>Transacciones!DA133</f>
        <v>892.1090783199993</v>
      </c>
      <c r="DD23" s="72">
        <f>Transacciones!DB133</f>
        <v>960.67117648000249</v>
      </c>
      <c r="DE23" s="72">
        <f>Transacciones!DC133</f>
        <v>15121.044422720006</v>
      </c>
      <c r="DF23" s="72">
        <f>Transacciones!DD133</f>
        <v>1210.5820616600004</v>
      </c>
      <c r="DG23" s="72">
        <f>Transacciones!DE133</f>
        <v>1067.6406263300009</v>
      </c>
      <c r="DH23" s="72">
        <f>Transacciones!DF133</f>
        <v>1437.3269728300006</v>
      </c>
      <c r="DI23" s="72">
        <f>Transacciones!DG133</f>
        <v>1586.0361385199994</v>
      </c>
      <c r="DJ23" s="72">
        <f>Transacciones!DH133</f>
        <v>1030.7665443600013</v>
      </c>
      <c r="DK23" s="72">
        <f>Transacciones!DI133</f>
        <v>-12.717740969999795</v>
      </c>
      <c r="DL23" s="72">
        <f>Transacciones!DJ133</f>
        <v>1435.2315305499988</v>
      </c>
      <c r="DM23" s="72">
        <f>Transacciones!DK133</f>
        <v>2346.4169297600001</v>
      </c>
      <c r="DN23" s="72">
        <f>Transacciones!DL133</f>
        <v>1347.9514141299992</v>
      </c>
      <c r="DO23" s="72">
        <f>Transacciones!DM133</f>
        <v>1683.3184812899999</v>
      </c>
      <c r="DP23" s="72">
        <f>Transacciones!DN133</f>
        <v>2046.6808267999995</v>
      </c>
      <c r="DQ23" s="72">
        <f>Transacciones!DO133</f>
        <v>-58.189362540001639</v>
      </c>
    </row>
    <row r="24" spans="2:121">
      <c r="B24" s="55" t="s">
        <v>1</v>
      </c>
      <c r="C24" s="56" t="s">
        <v>34</v>
      </c>
      <c r="D24" s="57" t="s">
        <v>3</v>
      </c>
      <c r="E24" s="71">
        <f>Transacciones!C134</f>
        <v>0</v>
      </c>
      <c r="F24" s="71">
        <f>Transacciones!D134</f>
        <v>0</v>
      </c>
      <c r="G24" s="71">
        <f>Transacciones!E134</f>
        <v>0</v>
      </c>
      <c r="H24" s="71">
        <f>Transacciones!F134</f>
        <v>0</v>
      </c>
      <c r="I24" s="71">
        <f>Transacciones!G134</f>
        <v>0</v>
      </c>
      <c r="J24" s="71">
        <f>Transacciones!H134</f>
        <v>0</v>
      </c>
      <c r="K24" s="71">
        <f>Transacciones!I134</f>
        <v>0</v>
      </c>
      <c r="L24" s="71">
        <f>Transacciones!J134</f>
        <v>0</v>
      </c>
      <c r="M24" s="71">
        <f>Transacciones!K134</f>
        <v>0</v>
      </c>
      <c r="N24" s="71">
        <f>Transacciones!L134</f>
        <v>0</v>
      </c>
      <c r="O24" s="71">
        <f>Transacciones!M134</f>
        <v>0</v>
      </c>
      <c r="P24" s="71">
        <f>Transacciones!N134</f>
        <v>0</v>
      </c>
      <c r="Q24" s="71">
        <f>Transacciones!O134</f>
        <v>0</v>
      </c>
      <c r="R24" s="71">
        <f>Transacciones!P134</f>
        <v>0</v>
      </c>
      <c r="S24" s="71">
        <f>Transacciones!Q134</f>
        <v>0</v>
      </c>
      <c r="T24" s="71">
        <f>Transacciones!R134</f>
        <v>0</v>
      </c>
      <c r="U24" s="71">
        <f>Transacciones!S134</f>
        <v>0</v>
      </c>
      <c r="V24" s="71">
        <f>Transacciones!T134</f>
        <v>0</v>
      </c>
      <c r="W24" s="71">
        <f>Transacciones!U134</f>
        <v>0</v>
      </c>
      <c r="X24" s="71">
        <f>Transacciones!V134</f>
        <v>0</v>
      </c>
      <c r="Y24" s="71">
        <f>Transacciones!W134</f>
        <v>0</v>
      </c>
      <c r="Z24" s="71">
        <f>Transacciones!X134</f>
        <v>0</v>
      </c>
      <c r="AA24" s="71">
        <f>Transacciones!Y134</f>
        <v>0</v>
      </c>
      <c r="AB24" s="71">
        <f>Transacciones!Z134</f>
        <v>0</v>
      </c>
      <c r="AC24" s="71">
        <f>Transacciones!AA134</f>
        <v>0</v>
      </c>
      <c r="AD24" s="71">
        <f>Transacciones!AB134</f>
        <v>0</v>
      </c>
      <c r="AE24" s="71">
        <f>Transacciones!AC134</f>
        <v>0</v>
      </c>
      <c r="AF24" s="71">
        <f>Transacciones!AD134</f>
        <v>0</v>
      </c>
      <c r="AG24" s="71">
        <f>Transacciones!AE134</f>
        <v>0</v>
      </c>
      <c r="AH24" s="71">
        <f>Transacciones!AF134</f>
        <v>0</v>
      </c>
      <c r="AI24" s="71">
        <f>Transacciones!AG134</f>
        <v>0</v>
      </c>
      <c r="AJ24" s="71">
        <f>Transacciones!AH134</f>
        <v>0</v>
      </c>
      <c r="AK24" s="71">
        <f>Transacciones!AI134</f>
        <v>0</v>
      </c>
      <c r="AL24" s="71">
        <f>Transacciones!AJ134</f>
        <v>0</v>
      </c>
      <c r="AM24" s="71">
        <f>Transacciones!AK134</f>
        <v>0</v>
      </c>
      <c r="AN24" s="71">
        <f>Transacciones!AL134</f>
        <v>0</v>
      </c>
      <c r="AO24" s="71">
        <f>Transacciones!AM134</f>
        <v>0</v>
      </c>
      <c r="AP24" s="71">
        <f>Transacciones!AN134</f>
        <v>0</v>
      </c>
      <c r="AQ24" s="71">
        <f>Transacciones!AO134</f>
        <v>0</v>
      </c>
      <c r="AR24" s="71">
        <f>Transacciones!AP134</f>
        <v>0</v>
      </c>
      <c r="AS24" s="71">
        <f>Transacciones!AQ134</f>
        <v>0</v>
      </c>
      <c r="AT24" s="71">
        <f>Transacciones!AR134</f>
        <v>0</v>
      </c>
      <c r="AU24" s="71">
        <f>Transacciones!AS134</f>
        <v>0</v>
      </c>
      <c r="AV24" s="71">
        <f>Transacciones!AT134</f>
        <v>0</v>
      </c>
      <c r="AW24" s="71">
        <f>Transacciones!AU134</f>
        <v>0</v>
      </c>
      <c r="AX24" s="71">
        <f>Transacciones!AV134</f>
        <v>0</v>
      </c>
      <c r="AY24" s="71">
        <f>Transacciones!AW134</f>
        <v>0</v>
      </c>
      <c r="AZ24" s="71">
        <f>Transacciones!AX134</f>
        <v>0</v>
      </c>
      <c r="BA24" s="71">
        <f>Transacciones!AY134</f>
        <v>0</v>
      </c>
      <c r="BB24" s="71">
        <f>Transacciones!AZ134</f>
        <v>0</v>
      </c>
      <c r="BC24" s="71">
        <f>Transacciones!BA134</f>
        <v>0</v>
      </c>
      <c r="BD24" s="71">
        <f>Transacciones!BB134</f>
        <v>0</v>
      </c>
      <c r="BE24" s="71">
        <f>Transacciones!BC134</f>
        <v>0</v>
      </c>
      <c r="BF24" s="71">
        <f>Transacciones!BD134</f>
        <v>0</v>
      </c>
      <c r="BG24" s="71">
        <f>Transacciones!BE134</f>
        <v>0</v>
      </c>
      <c r="BH24" s="71">
        <f>Transacciones!BF134</f>
        <v>0</v>
      </c>
      <c r="BI24" s="71">
        <f>Transacciones!BG134</f>
        <v>0</v>
      </c>
      <c r="BJ24" s="71">
        <f>Transacciones!BH134</f>
        <v>0</v>
      </c>
      <c r="BK24" s="71">
        <f>Transacciones!BI134</f>
        <v>0</v>
      </c>
      <c r="BL24" s="71">
        <f>Transacciones!BJ134</f>
        <v>0</v>
      </c>
      <c r="BM24" s="71">
        <f>Transacciones!BK134</f>
        <v>0</v>
      </c>
      <c r="BN24" s="71">
        <f>Transacciones!BL134</f>
        <v>0</v>
      </c>
      <c r="BO24" s="71">
        <f>Transacciones!BM134</f>
        <v>0</v>
      </c>
      <c r="BP24" s="71">
        <f>Transacciones!BN134</f>
        <v>0</v>
      </c>
      <c r="BQ24" s="71">
        <f>Transacciones!BO134</f>
        <v>0</v>
      </c>
      <c r="BR24" s="71">
        <f>Transacciones!BP134</f>
        <v>0</v>
      </c>
      <c r="BS24" s="71">
        <f>Transacciones!BQ134</f>
        <v>0</v>
      </c>
      <c r="BT24" s="71">
        <f>Transacciones!BR134</f>
        <v>0</v>
      </c>
      <c r="BU24" s="71">
        <f>Transacciones!BS134</f>
        <v>0</v>
      </c>
      <c r="BV24" s="71">
        <f>Transacciones!BT134</f>
        <v>0</v>
      </c>
      <c r="BW24" s="71">
        <f>Transacciones!BU134</f>
        <v>0</v>
      </c>
      <c r="BX24" s="71">
        <f>Transacciones!BV134</f>
        <v>0</v>
      </c>
      <c r="BY24" s="71">
        <f>Transacciones!BW134</f>
        <v>0</v>
      </c>
      <c r="BZ24" s="71">
        <f>Transacciones!BX134</f>
        <v>0</v>
      </c>
      <c r="CA24" s="71">
        <f>Transacciones!BY134</f>
        <v>0</v>
      </c>
      <c r="CB24" s="71">
        <f>Transacciones!BZ134</f>
        <v>0</v>
      </c>
      <c r="CC24" s="71">
        <f>Transacciones!CA134</f>
        <v>0</v>
      </c>
      <c r="CD24" s="71">
        <f>Transacciones!CB134</f>
        <v>0</v>
      </c>
      <c r="CE24" s="71">
        <f>Transacciones!CC134</f>
        <v>0</v>
      </c>
      <c r="CF24" s="71">
        <f>Transacciones!CD134</f>
        <v>0</v>
      </c>
      <c r="CG24" s="71">
        <f>Transacciones!CE134</f>
        <v>0</v>
      </c>
      <c r="CH24" s="71">
        <f>Transacciones!CF134</f>
        <v>0</v>
      </c>
      <c r="CI24" s="71">
        <f>Transacciones!CG134</f>
        <v>0</v>
      </c>
      <c r="CJ24" s="71">
        <f>Transacciones!CH134</f>
        <v>0</v>
      </c>
      <c r="CK24" s="71">
        <f>Transacciones!CI134</f>
        <v>0</v>
      </c>
      <c r="CL24" s="71">
        <f>Transacciones!CJ134</f>
        <v>0</v>
      </c>
      <c r="CM24" s="71">
        <f>Transacciones!CK134</f>
        <v>0</v>
      </c>
      <c r="CN24" s="71">
        <f>Transacciones!CL134</f>
        <v>0</v>
      </c>
      <c r="CO24" s="71">
        <f>Transacciones!CM134</f>
        <v>0</v>
      </c>
      <c r="CP24" s="71">
        <f>Transacciones!CN134</f>
        <v>0</v>
      </c>
      <c r="CQ24" s="71">
        <f>Transacciones!CO134</f>
        <v>0</v>
      </c>
      <c r="CR24" s="71">
        <f>Transacciones!CP134</f>
        <v>0</v>
      </c>
      <c r="CS24" s="71">
        <f>Transacciones!CQ134</f>
        <v>0</v>
      </c>
      <c r="CT24" s="71">
        <f>Transacciones!CR134</f>
        <v>0</v>
      </c>
      <c r="CU24" s="71">
        <f>Transacciones!CS134</f>
        <v>0</v>
      </c>
      <c r="CV24" s="71">
        <f>Transacciones!CT134</f>
        <v>0</v>
      </c>
      <c r="CW24" s="71">
        <f>Transacciones!CU134</f>
        <v>0</v>
      </c>
      <c r="CX24" s="71">
        <f>Transacciones!CV134</f>
        <v>0</v>
      </c>
      <c r="CY24" s="71">
        <f>Transacciones!CW134</f>
        <v>0</v>
      </c>
      <c r="CZ24" s="71">
        <f>Transacciones!CX134</f>
        <v>0</v>
      </c>
      <c r="DA24" s="71">
        <f>Transacciones!CY134</f>
        <v>0</v>
      </c>
      <c r="DB24" s="71">
        <f>Transacciones!CZ134</f>
        <v>0</v>
      </c>
      <c r="DC24" s="71">
        <f>Transacciones!DA134</f>
        <v>0</v>
      </c>
      <c r="DD24" s="71">
        <f>Transacciones!DB134</f>
        <v>0</v>
      </c>
      <c r="DE24" s="71">
        <f>Transacciones!DC134</f>
        <v>0</v>
      </c>
      <c r="DF24" s="71">
        <f>Transacciones!DD134</f>
        <v>0</v>
      </c>
      <c r="DG24" s="71">
        <f>Transacciones!DE134</f>
        <v>0</v>
      </c>
      <c r="DH24" s="71">
        <f>Transacciones!DF134</f>
        <v>0</v>
      </c>
      <c r="DI24" s="71">
        <f>Transacciones!DG134</f>
        <v>0</v>
      </c>
      <c r="DJ24" s="71">
        <f>Transacciones!DH134</f>
        <v>0</v>
      </c>
      <c r="DK24" s="71">
        <f>Transacciones!DI134</f>
        <v>0</v>
      </c>
      <c r="DL24" s="71">
        <f>Transacciones!DJ134</f>
        <v>0</v>
      </c>
      <c r="DM24" s="71">
        <f>Transacciones!DK134</f>
        <v>0</v>
      </c>
      <c r="DN24" s="71">
        <f>Transacciones!DL134</f>
        <v>0</v>
      </c>
      <c r="DO24" s="71">
        <f>Transacciones!DM134</f>
        <v>0</v>
      </c>
      <c r="DP24" s="71">
        <f>Transacciones!DN134</f>
        <v>0</v>
      </c>
      <c r="DQ24" s="71">
        <f>Transacciones!DO134</f>
        <v>0</v>
      </c>
    </row>
    <row r="25" spans="2:121">
      <c r="B25" s="55" t="s">
        <v>35</v>
      </c>
      <c r="C25" s="58" t="s">
        <v>36</v>
      </c>
      <c r="D25" s="57" t="s">
        <v>3</v>
      </c>
      <c r="E25" s="71">
        <f>Transacciones!C135</f>
        <v>308.86123054000012</v>
      </c>
      <c r="F25" s="71">
        <f>Transacciones!D135</f>
        <v>3.4346142299999971</v>
      </c>
      <c r="G25" s="71">
        <f>Transacciones!E135</f>
        <v>3.242016690000002</v>
      </c>
      <c r="H25" s="71">
        <f>Transacciones!F135</f>
        <v>2.2996834499999994</v>
      </c>
      <c r="I25" s="71">
        <f>Transacciones!G135</f>
        <v>5.9248181199999976</v>
      </c>
      <c r="J25" s="71">
        <f>Transacciones!H135</f>
        <v>-0.1903153799999997</v>
      </c>
      <c r="K25" s="71">
        <f>Transacciones!I135</f>
        <v>0.86283781000000026</v>
      </c>
      <c r="L25" s="71">
        <f>Transacciones!J135</f>
        <v>11.875222180000002</v>
      </c>
      <c r="M25" s="71">
        <f>Transacciones!K135</f>
        <v>2.6133875499999712</v>
      </c>
      <c r="N25" s="71">
        <f>Transacciones!L135</f>
        <v>5.1141721399999991</v>
      </c>
      <c r="O25" s="71">
        <f>Transacciones!M135</f>
        <v>-14.566081109999999</v>
      </c>
      <c r="P25" s="71">
        <f>Transacciones!N135</f>
        <v>-12.927140339999996</v>
      </c>
      <c r="Q25" s="71">
        <f>Transacciones!O135</f>
        <v>301.17801520000017</v>
      </c>
      <c r="R25" s="71">
        <f>Transacciones!P135</f>
        <v>-40.331054159999979</v>
      </c>
      <c r="S25" s="71">
        <f>Transacciones!Q135</f>
        <v>5.3944207599999991</v>
      </c>
      <c r="T25" s="71">
        <f>Transacciones!R135</f>
        <v>3.5068722900000053</v>
      </c>
      <c r="U25" s="71">
        <f>Transacciones!S135</f>
        <v>2.1849176799999968</v>
      </c>
      <c r="V25" s="71">
        <f>Transacciones!T135</f>
        <v>1.8425358500000015</v>
      </c>
      <c r="W25" s="71">
        <f>Transacciones!U135</f>
        <v>4.9374923800000001</v>
      </c>
      <c r="X25" s="71">
        <f>Transacciones!V135</f>
        <v>1.319357489999998</v>
      </c>
      <c r="Y25" s="71">
        <f>Transacciones!W135</f>
        <v>1.2548961799999985</v>
      </c>
      <c r="Z25" s="71">
        <f>Transacciones!X135</f>
        <v>8.2041168600000027</v>
      </c>
      <c r="AA25" s="71">
        <f>Transacciones!Y135</f>
        <v>9.3951524099999943</v>
      </c>
      <c r="AB25" s="71">
        <f>Transacciones!Z135</f>
        <v>3.2867984000000012</v>
      </c>
      <c r="AC25" s="71">
        <f>Transacciones!AA135</f>
        <v>-5.8657006500000044</v>
      </c>
      <c r="AD25" s="71">
        <f>Transacciones!AB135</f>
        <v>-75.791913809999983</v>
      </c>
      <c r="AE25" s="71">
        <f>Transacciones!AC135</f>
        <v>-276.00608732000006</v>
      </c>
      <c r="AF25" s="71">
        <f>Transacciones!AD135</f>
        <v>3.3055508600000003</v>
      </c>
      <c r="AG25" s="71">
        <f>Transacciones!AE135</f>
        <v>12.040800129999999</v>
      </c>
      <c r="AH25" s="71">
        <f>Transacciones!AF135</f>
        <v>4.6011447300000006</v>
      </c>
      <c r="AI25" s="71">
        <f>Transacciones!AG135</f>
        <v>4.0330132399999989</v>
      </c>
      <c r="AJ25" s="71">
        <f>Transacciones!AH135</f>
        <v>5.4213690500000009</v>
      </c>
      <c r="AK25" s="71">
        <f>Transacciones!AI135</f>
        <v>14.713027049999999</v>
      </c>
      <c r="AL25" s="71">
        <f>Transacciones!AJ135</f>
        <v>3.0147798099999994</v>
      </c>
      <c r="AM25" s="71">
        <f>Transacciones!AK135</f>
        <v>28.344142669999997</v>
      </c>
      <c r="AN25" s="71">
        <f>Transacciones!AL135</f>
        <v>5.7899055599999985</v>
      </c>
      <c r="AO25" s="71">
        <f>Transacciones!AM135</f>
        <v>1.5854891800000013</v>
      </c>
      <c r="AP25" s="71">
        <f>Transacciones!AN135</f>
        <v>6.3303031000000001</v>
      </c>
      <c r="AQ25" s="71">
        <f>Transacciones!AO135</f>
        <v>-365.18561270000004</v>
      </c>
      <c r="AR25" s="71">
        <f>Transacciones!AP135</f>
        <v>-401.04385476999994</v>
      </c>
      <c r="AS25" s="71">
        <f>Transacciones!AQ135</f>
        <v>-16.626869390000003</v>
      </c>
      <c r="AT25" s="71">
        <f>Transacciones!AR135</f>
        <v>5.3005461200000008</v>
      </c>
      <c r="AU25" s="71">
        <f>Transacciones!AS135</f>
        <v>2.7604799999999998</v>
      </c>
      <c r="AV25" s="71">
        <f>Transacciones!AT135</f>
        <v>4.4956284800000006</v>
      </c>
      <c r="AW25" s="71">
        <f>Transacciones!AU135</f>
        <v>1.0197158300000007</v>
      </c>
      <c r="AX25" s="71">
        <f>Transacciones!AV135</f>
        <v>1.5135037499999993</v>
      </c>
      <c r="AY25" s="71">
        <f>Transacciones!AW135</f>
        <v>4.7848545199999997</v>
      </c>
      <c r="AZ25" s="71">
        <f>Transacciones!AX135</f>
        <v>2.3209409399999994</v>
      </c>
      <c r="BA25" s="71">
        <f>Transacciones!AY135</f>
        <v>-2.0996751800000002</v>
      </c>
      <c r="BB25" s="71">
        <f>Transacciones!AZ135</f>
        <v>1.7617835000000004</v>
      </c>
      <c r="BC25" s="71">
        <f>Transacciones!BA135</f>
        <v>2.6760817099999987</v>
      </c>
      <c r="BD25" s="71">
        <f>Transacciones!BB135</f>
        <v>-408.95084504999994</v>
      </c>
      <c r="BE25" s="71">
        <f>Transacciones!BC135</f>
        <v>64.405032835750262</v>
      </c>
      <c r="BF25" s="71">
        <f>Transacciones!BD135</f>
        <v>-15.098586483350003</v>
      </c>
      <c r="BG25" s="71">
        <f>Transacciones!BE135</f>
        <v>-13.554788299999998</v>
      </c>
      <c r="BH25" s="71">
        <f>Transacciones!BF135</f>
        <v>-16.528439389999996</v>
      </c>
      <c r="BI25" s="71">
        <f>Transacciones!BG135</f>
        <v>-15.979351360000008</v>
      </c>
      <c r="BJ25" s="71">
        <f>Transacciones!BH135</f>
        <v>-18.032670760000002</v>
      </c>
      <c r="BK25" s="71">
        <f>Transacciones!BI135</f>
        <v>-46.404444219999988</v>
      </c>
      <c r="BL25" s="71">
        <f>Transacciones!BJ135</f>
        <v>-13.816315181750003</v>
      </c>
      <c r="BM25" s="71">
        <f>Transacciones!BK135</f>
        <v>45.438646561300004</v>
      </c>
      <c r="BN25" s="71">
        <f>Transacciones!BL135</f>
        <v>-18.522009283049993</v>
      </c>
      <c r="BO25" s="71">
        <f>Transacciones!BM135</f>
        <v>-16.45353677000001</v>
      </c>
      <c r="BP25" s="71">
        <f>Transacciones!BN135</f>
        <v>-16.955295419999995</v>
      </c>
      <c r="BQ25" s="71">
        <f>Transacciones!BO135</f>
        <v>210.31182344260029</v>
      </c>
      <c r="BR25" s="71">
        <f>Transacciones!BP135</f>
        <v>86.197872028894295</v>
      </c>
      <c r="BS25" s="71">
        <f>Transacciones!BQ135</f>
        <v>2.01810884</v>
      </c>
      <c r="BT25" s="71">
        <f>Transacciones!BR135</f>
        <v>-34.730815590000041</v>
      </c>
      <c r="BU25" s="71">
        <f>Transacciones!BS135</f>
        <v>14.071686290000038</v>
      </c>
      <c r="BV25" s="71">
        <f>Transacciones!BT135</f>
        <v>0.2583988999998601</v>
      </c>
      <c r="BW25" s="71">
        <f>Transacciones!BU135</f>
        <v>4.2588406888942494</v>
      </c>
      <c r="BX25" s="71">
        <f>Transacciones!BV135</f>
        <v>-27.14552524999991</v>
      </c>
      <c r="BY25" s="71">
        <f>Transacciones!BW135</f>
        <v>47.790752449999914</v>
      </c>
      <c r="BZ25" s="71">
        <f>Transacciones!BX135</f>
        <v>54.38267102000011</v>
      </c>
      <c r="CA25" s="71">
        <f>Transacciones!BY135</f>
        <v>-57.65704384999993</v>
      </c>
      <c r="CB25" s="71">
        <f>Transacciones!BZ135</f>
        <v>-7.8753104099999991</v>
      </c>
      <c r="CC25" s="71">
        <f>Transacciones!CA135</f>
        <v>159.32160578999998</v>
      </c>
      <c r="CD25" s="71">
        <f>Transacciones!CB135</f>
        <v>-68.495496849999967</v>
      </c>
      <c r="CE25" s="71">
        <f>Transacciones!CC135</f>
        <v>4.4964934199998652</v>
      </c>
      <c r="CF25" s="71">
        <f>Transacciones!CD135</f>
        <v>-63.694759580000088</v>
      </c>
      <c r="CG25" s="71">
        <f>Transacciones!CE135</f>
        <v>25.859724650000047</v>
      </c>
      <c r="CH25" s="71">
        <f>Transacciones!CF135</f>
        <v>-55.067847929999957</v>
      </c>
      <c r="CI25" s="71">
        <f>Transacciones!CG135</f>
        <v>-21.341355320000133</v>
      </c>
      <c r="CJ25" s="71">
        <f>Transacciones!CH135</f>
        <v>6.9440539300001429</v>
      </c>
      <c r="CK25" s="71">
        <f>Transacciones!CI135</f>
        <v>62.053734759999962</v>
      </c>
      <c r="CL25" s="71">
        <f>Transacciones!CJ135</f>
        <v>37.498204680000015</v>
      </c>
      <c r="CM25" s="71">
        <f>Transacciones!CK135</f>
        <v>-0.65620940999995225</v>
      </c>
      <c r="CN25" s="71">
        <f>Transacciones!CL135</f>
        <v>-25.020347539999928</v>
      </c>
      <c r="CO25" s="71">
        <f>Transacciones!CM135</f>
        <v>87.080581749999936</v>
      </c>
      <c r="CP25" s="71">
        <f>Transacciones!CN135</f>
        <v>31.651822559999822</v>
      </c>
      <c r="CQ25" s="71">
        <f>Transacciones!CO135</f>
        <v>-80.811109129999977</v>
      </c>
      <c r="CR25" s="71">
        <f>Transacciones!CP135</f>
        <v>-61.541254720000182</v>
      </c>
      <c r="CS25" s="71">
        <f>Transacciones!CQ135</f>
        <v>-35.502889409999923</v>
      </c>
      <c r="CT25" s="71">
        <f>Transacciones!CR135</f>
        <v>64.742744199999962</v>
      </c>
      <c r="CU25" s="71">
        <f>Transacciones!CS135</f>
        <v>60.321820259999939</v>
      </c>
      <c r="CV25" s="71">
        <f>Transacciones!CT135</f>
        <v>30.393617400000185</v>
      </c>
      <c r="CW25" s="71">
        <f>Transacciones!CU135</f>
        <v>-18.950793080000089</v>
      </c>
      <c r="CX25" s="71">
        <f>Transacciones!CV135</f>
        <v>23.915411950000092</v>
      </c>
      <c r="CY25" s="71">
        <f>Transacciones!CW135</f>
        <v>-30.012078220000287</v>
      </c>
      <c r="CZ25" s="71">
        <f>Transacciones!CX135</f>
        <v>48.764737100000069</v>
      </c>
      <c r="DA25" s="71">
        <f>Transacciones!CY135</f>
        <v>-148.57504854999993</v>
      </c>
      <c r="DB25" s="71">
        <f>Transacciones!CZ135</f>
        <v>249.87480693000023</v>
      </c>
      <c r="DC25" s="71">
        <f>Transacciones!DA135</f>
        <v>-131.37216286999993</v>
      </c>
      <c r="DD25" s="71">
        <f>Transacciones!DB135</f>
        <v>-175.14142043000049</v>
      </c>
      <c r="DE25" s="71">
        <f>Transacciones!DC135</f>
        <v>-271.39370026999973</v>
      </c>
      <c r="DF25" s="71">
        <f>Transacciones!DD135</f>
        <v>-101.27136596999983</v>
      </c>
      <c r="DG25" s="71">
        <f>Transacciones!DE135</f>
        <v>-8.0388390599999688</v>
      </c>
      <c r="DH25" s="71">
        <f>Transacciones!DF135</f>
        <v>32.415716880000389</v>
      </c>
      <c r="DI25" s="71">
        <f>Transacciones!DG135</f>
        <v>102.00218354999961</v>
      </c>
      <c r="DJ25" s="71">
        <f>Transacciones!DH135</f>
        <v>-158.92218917000002</v>
      </c>
      <c r="DK25" s="71">
        <f>Transacciones!DI135</f>
        <v>-24.785448929999948</v>
      </c>
      <c r="DL25" s="71">
        <f>Transacciones!DJ135</f>
        <v>24.493267299999999</v>
      </c>
      <c r="DM25" s="71">
        <f>Transacciones!DK135</f>
        <v>-75.959878050000057</v>
      </c>
      <c r="DN25" s="71">
        <f>Transacciones!DL135</f>
        <v>19.981350350000131</v>
      </c>
      <c r="DO25" s="71">
        <f>Transacciones!DM135</f>
        <v>22.408312180000014</v>
      </c>
      <c r="DP25" s="71">
        <f>Transacciones!DN135</f>
        <v>-88.456517599999955</v>
      </c>
      <c r="DQ25" s="71">
        <f>Transacciones!DO135</f>
        <v>-15.26029175000005</v>
      </c>
    </row>
    <row r="26" spans="2:121">
      <c r="B26" s="59" t="s">
        <v>37</v>
      </c>
      <c r="C26" s="60" t="s">
        <v>38</v>
      </c>
      <c r="D26" s="57" t="s">
        <v>3</v>
      </c>
      <c r="E26" s="71">
        <f>Transacciones!C136</f>
        <v>13.953462459999976</v>
      </c>
      <c r="F26" s="71">
        <f>Transacciones!D136</f>
        <v>3.3870910899999975</v>
      </c>
      <c r="G26" s="71">
        <f>Transacciones!E136</f>
        <v>3.1212720200000019</v>
      </c>
      <c r="H26" s="71">
        <f>Transacciones!F136</f>
        <v>2.4398479799999993</v>
      </c>
      <c r="I26" s="71">
        <f>Transacciones!G136</f>
        <v>6.0984783199999981</v>
      </c>
      <c r="J26" s="71">
        <f>Transacciones!H136</f>
        <v>-0.21674336999999966</v>
      </c>
      <c r="K26" s="71">
        <f>Transacciones!I136</f>
        <v>1.0102472500000004</v>
      </c>
      <c r="L26" s="71">
        <f>Transacciones!J136</f>
        <v>12.012020940000001</v>
      </c>
      <c r="M26" s="71">
        <f>Transacciones!K136</f>
        <v>2.2410254199999713</v>
      </c>
      <c r="N26" s="71">
        <f>Transacciones!L136</f>
        <v>5.2738076199999995</v>
      </c>
      <c r="O26" s="71">
        <f>Transacciones!M136</f>
        <v>-14.465819569999999</v>
      </c>
      <c r="P26" s="71">
        <f>Transacciones!N136</f>
        <v>-12.857688019999996</v>
      </c>
      <c r="Q26" s="71">
        <f>Transacciones!O136</f>
        <v>5.9099227800000005</v>
      </c>
      <c r="R26" s="71">
        <f>Transacciones!P136</f>
        <v>68.05012683999999</v>
      </c>
      <c r="S26" s="71">
        <f>Transacciones!Q136</f>
        <v>5.1581772499999987</v>
      </c>
      <c r="T26" s="71">
        <f>Transacciones!R136</f>
        <v>3.2302760000000053</v>
      </c>
      <c r="U26" s="71">
        <f>Transacciones!S136</f>
        <v>2.0907915699999968</v>
      </c>
      <c r="V26" s="71">
        <f>Transacciones!T136</f>
        <v>1.8425358500000015</v>
      </c>
      <c r="W26" s="71">
        <f>Transacciones!U136</f>
        <v>4.3097667299999998</v>
      </c>
      <c r="X26" s="71">
        <f>Transacciones!V136</f>
        <v>1.3814223399999981</v>
      </c>
      <c r="Y26" s="71">
        <f>Transacciones!W136</f>
        <v>1.3125086999999984</v>
      </c>
      <c r="Z26" s="71">
        <f>Transacciones!X136</f>
        <v>8.221362540000003</v>
      </c>
      <c r="AA26" s="71">
        <f>Transacciones!Y136</f>
        <v>9.3743674499999941</v>
      </c>
      <c r="AB26" s="71">
        <f>Transacciones!Z136</f>
        <v>3.1838688200000012</v>
      </c>
      <c r="AC26" s="71">
        <f>Transacciones!AA136</f>
        <v>-5.677449400000004</v>
      </c>
      <c r="AD26" s="71">
        <f>Transacciones!AB136</f>
        <v>33.622498990000004</v>
      </c>
      <c r="AE26" s="71">
        <f>Transacciones!AC136</f>
        <v>109.74993126999998</v>
      </c>
      <c r="AF26" s="71">
        <f>Transacciones!AD136</f>
        <v>3.2805115900000001</v>
      </c>
      <c r="AG26" s="71">
        <f>Transacciones!AE136</f>
        <v>12.361047529999999</v>
      </c>
      <c r="AH26" s="71">
        <f>Transacciones!AF136</f>
        <v>4.5116127100000005</v>
      </c>
      <c r="AI26" s="71">
        <f>Transacciones!AG136</f>
        <v>3.9980573399999995</v>
      </c>
      <c r="AJ26" s="71">
        <f>Transacciones!AH136</f>
        <v>5.0497352700000002</v>
      </c>
      <c r="AK26" s="71">
        <f>Transacciones!AI136</f>
        <v>14.80290228</v>
      </c>
      <c r="AL26" s="71">
        <f>Transacciones!AJ136</f>
        <v>3.3899622199999992</v>
      </c>
      <c r="AM26" s="71">
        <f>Transacciones!AK136</f>
        <v>28.413081669999997</v>
      </c>
      <c r="AN26" s="71">
        <f>Transacciones!AL136</f>
        <v>5.8582324399999983</v>
      </c>
      <c r="AO26" s="71">
        <f>Transacciones!AM136</f>
        <v>1.5700718300000014</v>
      </c>
      <c r="AP26" s="71">
        <f>Transacciones!AN136</f>
        <v>6.3201583599999998</v>
      </c>
      <c r="AQ26" s="71">
        <f>Transacciones!AO136</f>
        <v>20.194558029999996</v>
      </c>
      <c r="AR26" s="71">
        <f>Transacciones!AP136</f>
        <v>-401.04385476999994</v>
      </c>
      <c r="AS26" s="71">
        <f>Transacciones!AQ136</f>
        <v>-16.626869390000003</v>
      </c>
      <c r="AT26" s="71">
        <f>Transacciones!AR136</f>
        <v>5.3005461199999999</v>
      </c>
      <c r="AU26" s="71">
        <f>Transacciones!AS136</f>
        <v>2.7604800000000003</v>
      </c>
      <c r="AV26" s="71">
        <f>Transacciones!AT136</f>
        <v>4.4956284800000006</v>
      </c>
      <c r="AW26" s="71">
        <f>Transacciones!AU136</f>
        <v>1.0197158300000002</v>
      </c>
      <c r="AX26" s="71">
        <f>Transacciones!AV136</f>
        <v>1.5135037499999999</v>
      </c>
      <c r="AY26" s="71">
        <f>Transacciones!AW136</f>
        <v>4.7848545199999997</v>
      </c>
      <c r="AZ26" s="71">
        <f>Transacciones!AX136</f>
        <v>2.3209409399999998</v>
      </c>
      <c r="BA26" s="71">
        <f>Transacciones!AY136</f>
        <v>-2.0996751800000002</v>
      </c>
      <c r="BB26" s="71">
        <f>Transacciones!AZ136</f>
        <v>1.7617835000000008</v>
      </c>
      <c r="BC26" s="71">
        <f>Transacciones!BA136</f>
        <v>2.6760817099999987</v>
      </c>
      <c r="BD26" s="71">
        <f>Transacciones!BB136</f>
        <v>-408.95084504999994</v>
      </c>
      <c r="BE26" s="71">
        <f>Transacciones!BC136</f>
        <v>-164.99496716425</v>
      </c>
      <c r="BF26" s="71">
        <f>Transacciones!BD136</f>
        <v>-15.098586483350003</v>
      </c>
      <c r="BG26" s="71">
        <f>Transacciones!BE136</f>
        <v>-13.554788299999998</v>
      </c>
      <c r="BH26" s="71">
        <f>Transacciones!BF136</f>
        <v>-16.528439389999996</v>
      </c>
      <c r="BI26" s="71">
        <f>Transacciones!BG136</f>
        <v>-15.979351360000008</v>
      </c>
      <c r="BJ26" s="71">
        <f>Transacciones!BH136</f>
        <v>-18.032670760000002</v>
      </c>
      <c r="BK26" s="71">
        <f>Transacciones!BI136</f>
        <v>-46.404444219999988</v>
      </c>
      <c r="BL26" s="71">
        <f>Transacciones!BJ136</f>
        <v>-13.816315181750003</v>
      </c>
      <c r="BM26" s="71">
        <f>Transacciones!BK136</f>
        <v>45.438646561300004</v>
      </c>
      <c r="BN26" s="71">
        <f>Transacciones!BL136</f>
        <v>-18.522009283049993</v>
      </c>
      <c r="BO26" s="71">
        <f>Transacciones!BM136</f>
        <v>-16.45353677000001</v>
      </c>
      <c r="BP26" s="71">
        <f>Transacciones!BN136</f>
        <v>-16.955295419999995</v>
      </c>
      <c r="BQ26" s="71">
        <f>Transacciones!BO136</f>
        <v>-19.088176557399986</v>
      </c>
      <c r="BR26" s="71">
        <f>Transacciones!BP136</f>
        <v>135.48330667889431</v>
      </c>
      <c r="BS26" s="71">
        <f>Transacciones!BQ136</f>
        <v>2.01810884</v>
      </c>
      <c r="BT26" s="71">
        <f>Transacciones!BR136</f>
        <v>-0.28081558999999801</v>
      </c>
      <c r="BU26" s="71">
        <f>Transacciones!BS136</f>
        <v>7.1216862899999915</v>
      </c>
      <c r="BV26" s="71">
        <f>Transacciones!BT136</f>
        <v>-4.1416011000000035</v>
      </c>
      <c r="BW26" s="71">
        <f>Transacciones!BU136</f>
        <v>1.2442753388942953</v>
      </c>
      <c r="BX26" s="71">
        <f>Transacciones!BV136</f>
        <v>-16.545525249999994</v>
      </c>
      <c r="BY26" s="71">
        <f>Transacciones!BW136</f>
        <v>-0.80924755000000026</v>
      </c>
      <c r="BZ26" s="71">
        <f>Transacciones!BX136</f>
        <v>-1.7328979999982508E-2</v>
      </c>
      <c r="CA26" s="71">
        <f>Transacciones!BY136</f>
        <v>-4.68756649</v>
      </c>
      <c r="CB26" s="71">
        <f>Transacciones!BZ136</f>
        <v>-7.8753104099999991</v>
      </c>
      <c r="CC26" s="71">
        <f>Transacciones!CA136</f>
        <v>159.32160578999998</v>
      </c>
      <c r="CD26" s="71">
        <f>Transacciones!CB136</f>
        <v>0.13502579000000736</v>
      </c>
      <c r="CE26" s="71">
        <f>Transacciones!CC136</f>
        <v>-7.5651933400000049</v>
      </c>
      <c r="CF26" s="71">
        <f>Transacciones!CD136</f>
        <v>-2.1947595800000004</v>
      </c>
      <c r="CG26" s="71">
        <f>Transacciones!CE136</f>
        <v>-1.0902753499999998</v>
      </c>
      <c r="CH26" s="71">
        <f>Transacciones!CF136</f>
        <v>9.9821520700000015</v>
      </c>
      <c r="CI26" s="71">
        <f>Transacciones!CG136</f>
        <v>-3.6413553200000006</v>
      </c>
      <c r="CJ26" s="71">
        <f>Transacciones!CH136</f>
        <v>10.944053930000001</v>
      </c>
      <c r="CK26" s="71">
        <f>Transacciones!CI136</f>
        <v>0.9537347599999989</v>
      </c>
      <c r="CL26" s="71">
        <f>Transacciones!CJ136</f>
        <v>-4.3017953200000001</v>
      </c>
      <c r="CM26" s="71">
        <f>Transacciones!CK136</f>
        <v>0.94379058999999943</v>
      </c>
      <c r="CN26" s="71">
        <f>Transacciones!CL136</f>
        <v>-1.0775024399999997</v>
      </c>
      <c r="CO26" s="71">
        <f>Transacciones!CM136</f>
        <v>-0.13492979999999988</v>
      </c>
      <c r="CP26" s="71">
        <f>Transacciones!CN136</f>
        <v>-5.9099437799999999</v>
      </c>
      <c r="CQ26" s="71">
        <f>Transacciones!CO136</f>
        <v>-12.038363100000005</v>
      </c>
      <c r="CR26" s="71">
        <f>Transacciones!CP136</f>
        <v>-119.1116663</v>
      </c>
      <c r="CS26" s="71">
        <f>Transacciones!CQ136</f>
        <v>-9.3759240000000008E-2</v>
      </c>
      <c r="CT26" s="71">
        <f>Transacciones!CR136</f>
        <v>-9.3759240000000008E-2</v>
      </c>
      <c r="CU26" s="71">
        <f>Transacciones!CS136</f>
        <v>-8.6602160000000025E-2</v>
      </c>
      <c r="CV26" s="71">
        <f>Transacciones!CT136</f>
        <v>-7.3452650000000008E-2</v>
      </c>
      <c r="CW26" s="71">
        <f>Transacciones!CU136</f>
        <v>-3.8454960000000024E-2</v>
      </c>
      <c r="CX26" s="71">
        <f>Transacciones!CV136</f>
        <v>-9.3823370000000003E-2</v>
      </c>
      <c r="CY26" s="71">
        <f>Transacciones!CW136</f>
        <v>-8.798234000000002E-2</v>
      </c>
      <c r="CZ26" s="71">
        <f>Transacciones!CX136</f>
        <v>-5.5963650000000031E-2</v>
      </c>
      <c r="DA26" s="71">
        <f>Transacciones!CY136</f>
        <v>-7.7896049999999994E-2</v>
      </c>
      <c r="DB26" s="71">
        <f>Transacciones!CZ136</f>
        <v>0.47910211000000003</v>
      </c>
      <c r="DC26" s="71">
        <f>Transacciones!DA136</f>
        <v>-4.1521079999999988E-2</v>
      </c>
      <c r="DD26" s="71">
        <f>Transacciones!DB136</f>
        <v>-118.84755367</v>
      </c>
      <c r="DE26" s="71">
        <f>Transacciones!DC136</f>
        <v>62.311056739999998</v>
      </c>
      <c r="DF26" s="71">
        <f>Transacciones!DD136</f>
        <v>-4.0395594700000004</v>
      </c>
      <c r="DG26" s="71">
        <f>Transacciones!DE136</f>
        <v>19.19161944</v>
      </c>
      <c r="DH26" s="71">
        <f>Transacciones!DF136</f>
        <v>1.2323067399999998</v>
      </c>
      <c r="DI26" s="71">
        <f>Transacciones!DG136</f>
        <v>6.0936818200000005</v>
      </c>
      <c r="DJ26" s="71">
        <f>Transacciones!DH136</f>
        <v>-2.4878835399999986</v>
      </c>
      <c r="DK26" s="71">
        <f>Transacciones!DI136</f>
        <v>-4.0455875900000002</v>
      </c>
      <c r="DL26" s="71">
        <f>Transacciones!DJ136</f>
        <v>12.836709249999997</v>
      </c>
      <c r="DM26" s="71">
        <f>Transacciones!DK136</f>
        <v>0.58900239000000032</v>
      </c>
      <c r="DN26" s="71">
        <f>Transacciones!DL136</f>
        <v>2.3314379499999993</v>
      </c>
      <c r="DO26" s="71">
        <f>Transacciones!DM136</f>
        <v>1.1088812499999998</v>
      </c>
      <c r="DP26" s="71">
        <f>Transacciones!DN136</f>
        <v>5.8111620000000475E-2</v>
      </c>
      <c r="DQ26" s="71">
        <f>Transacciones!DO136</f>
        <v>29.442336879999999</v>
      </c>
    </row>
    <row r="27" spans="2:121">
      <c r="B27" s="59" t="s">
        <v>39</v>
      </c>
      <c r="C27" s="60" t="s">
        <v>40</v>
      </c>
      <c r="D27" s="57" t="s">
        <v>3</v>
      </c>
      <c r="E27" s="71">
        <f>Transacciones!C141</f>
        <v>294.90776808000021</v>
      </c>
      <c r="F27" s="71">
        <f>Transacciones!D141</f>
        <v>4.7523139999999998E-2</v>
      </c>
      <c r="G27" s="71">
        <f>Transacciones!E141</f>
        <v>0.12074467000000001</v>
      </c>
      <c r="H27" s="71">
        <f>Transacciones!F141</f>
        <v>-0.14016453000000001</v>
      </c>
      <c r="I27" s="71">
        <f>Transacciones!G141</f>
        <v>-0.17366020000000001</v>
      </c>
      <c r="J27" s="71">
        <f>Transacciones!H141</f>
        <v>2.6427989999999991E-2</v>
      </c>
      <c r="K27" s="71">
        <f>Transacciones!I141</f>
        <v>-0.14740944</v>
      </c>
      <c r="L27" s="71">
        <f>Transacciones!J141</f>
        <v>-0.13679876000000002</v>
      </c>
      <c r="M27" s="71">
        <f>Transacciones!K141</f>
        <v>0.37236213000000001</v>
      </c>
      <c r="N27" s="71">
        <f>Transacciones!L141</f>
        <v>-0.15963548000000002</v>
      </c>
      <c r="O27" s="71">
        <f>Transacciones!M141</f>
        <v>-0.10026154000000001</v>
      </c>
      <c r="P27" s="71">
        <f>Transacciones!N141</f>
        <v>-6.9452319999999998E-2</v>
      </c>
      <c r="Q27" s="71">
        <f>Transacciones!O141</f>
        <v>295.26809242000019</v>
      </c>
      <c r="R27" s="71">
        <f>Transacciones!P141</f>
        <v>-108.381181</v>
      </c>
      <c r="S27" s="71">
        <f>Transacciones!Q141</f>
        <v>0.23624351000000002</v>
      </c>
      <c r="T27" s="71">
        <f>Transacciones!R141</f>
        <v>0.27659628999999997</v>
      </c>
      <c r="U27" s="71">
        <f>Transacciones!S141</f>
        <v>9.4126109999999999E-2</v>
      </c>
      <c r="V27" s="71">
        <f>Transacciones!T141</f>
        <v>0</v>
      </c>
      <c r="W27" s="71">
        <f>Transacciones!U141</f>
        <v>0.62772565000000002</v>
      </c>
      <c r="X27" s="71">
        <f>Transacciones!V141</f>
        <v>-6.2064850000000005E-2</v>
      </c>
      <c r="Y27" s="71">
        <f>Transacciones!W141</f>
        <v>-5.7612519999999987E-2</v>
      </c>
      <c r="Z27" s="71">
        <f>Transacciones!X141</f>
        <v>-1.7245679999999992E-2</v>
      </c>
      <c r="AA27" s="71">
        <f>Transacciones!Y141</f>
        <v>2.0784959999999991E-2</v>
      </c>
      <c r="AB27" s="71">
        <f>Transacciones!Z141</f>
        <v>0.10292957999999999</v>
      </c>
      <c r="AC27" s="71">
        <f>Transacciones!AA141</f>
        <v>-0.18825124999999998</v>
      </c>
      <c r="AD27" s="71">
        <f>Transacciones!AB141</f>
        <v>-109.41441279999999</v>
      </c>
      <c r="AE27" s="71">
        <f>Transacciones!AC141</f>
        <v>-385.75601859</v>
      </c>
      <c r="AF27" s="71">
        <f>Transacciones!AD141</f>
        <v>2.5039269999999999E-2</v>
      </c>
      <c r="AG27" s="71">
        <f>Transacciones!AE141</f>
        <v>-0.32024739999999996</v>
      </c>
      <c r="AH27" s="71">
        <f>Transacciones!AF141</f>
        <v>8.9532020000000018E-2</v>
      </c>
      <c r="AI27" s="71">
        <f>Transacciones!AG141</f>
        <v>3.4955900000000012E-2</v>
      </c>
      <c r="AJ27" s="71">
        <f>Transacciones!AH141</f>
        <v>0.37163378000000002</v>
      </c>
      <c r="AK27" s="71">
        <f>Transacciones!AI141</f>
        <v>-8.9875230000000014E-2</v>
      </c>
      <c r="AL27" s="71">
        <f>Transacciones!AJ141</f>
        <v>-0.37518240999999997</v>
      </c>
      <c r="AM27" s="71">
        <f>Transacciones!AK141</f>
        <v>-6.8939E-2</v>
      </c>
      <c r="AN27" s="71">
        <f>Transacciones!AL141</f>
        <v>-6.832688000000002E-2</v>
      </c>
      <c r="AO27" s="71">
        <f>Transacciones!AM141</f>
        <v>1.5417349999999991E-2</v>
      </c>
      <c r="AP27" s="71">
        <f>Transacciones!AN141</f>
        <v>1.0144739999999991E-2</v>
      </c>
      <c r="AQ27" s="71">
        <f>Transacciones!AO141</f>
        <v>-385.38017072999997</v>
      </c>
      <c r="AR27" s="71">
        <f>Transacciones!AP141</f>
        <v>0</v>
      </c>
      <c r="AS27" s="71">
        <f>Transacciones!AQ141</f>
        <v>0</v>
      </c>
      <c r="AT27" s="71">
        <f>Transacciones!AR141</f>
        <v>0</v>
      </c>
      <c r="AU27" s="71">
        <f>Transacciones!AS141</f>
        <v>0</v>
      </c>
      <c r="AV27" s="71">
        <f>Transacciones!AT141</f>
        <v>0</v>
      </c>
      <c r="AW27" s="71">
        <f>Transacciones!AU141</f>
        <v>0</v>
      </c>
      <c r="AX27" s="71">
        <f>Transacciones!AV141</f>
        <v>0</v>
      </c>
      <c r="AY27" s="71">
        <f>Transacciones!AW141</f>
        <v>0</v>
      </c>
      <c r="AZ27" s="71">
        <f>Transacciones!AX141</f>
        <v>0</v>
      </c>
      <c r="BA27" s="71">
        <f>Transacciones!AY141</f>
        <v>0</v>
      </c>
      <c r="BB27" s="71">
        <f>Transacciones!AZ141</f>
        <v>0</v>
      </c>
      <c r="BC27" s="71">
        <f>Transacciones!BA141</f>
        <v>0</v>
      </c>
      <c r="BD27" s="71">
        <f>Transacciones!BB141</f>
        <v>0</v>
      </c>
      <c r="BE27" s="71">
        <f>Transacciones!BC141</f>
        <v>229.40000000000026</v>
      </c>
      <c r="BF27" s="71">
        <f>Transacciones!BD141</f>
        <v>0</v>
      </c>
      <c r="BG27" s="71">
        <f>Transacciones!BE141</f>
        <v>0</v>
      </c>
      <c r="BH27" s="71">
        <f>Transacciones!BF141</f>
        <v>0</v>
      </c>
      <c r="BI27" s="71">
        <f>Transacciones!BG141</f>
        <v>0</v>
      </c>
      <c r="BJ27" s="71">
        <f>Transacciones!BH141</f>
        <v>0</v>
      </c>
      <c r="BK27" s="71">
        <f>Transacciones!BI141</f>
        <v>0</v>
      </c>
      <c r="BL27" s="71">
        <f>Transacciones!BJ141</f>
        <v>0</v>
      </c>
      <c r="BM27" s="71">
        <f>Transacciones!BK141</f>
        <v>0</v>
      </c>
      <c r="BN27" s="71">
        <f>Transacciones!BL141</f>
        <v>0</v>
      </c>
      <c r="BO27" s="71">
        <f>Transacciones!BM141</f>
        <v>0</v>
      </c>
      <c r="BP27" s="71">
        <f>Transacciones!BN141</f>
        <v>0</v>
      </c>
      <c r="BQ27" s="71">
        <f>Transacciones!BO141</f>
        <v>229.40000000000026</v>
      </c>
      <c r="BR27" s="71">
        <f>Transacciones!BP141</f>
        <v>-52</v>
      </c>
      <c r="BS27" s="71">
        <f>Transacciones!BQ141</f>
        <v>0</v>
      </c>
      <c r="BT27" s="71">
        <f>Transacciones!BR141</f>
        <v>-34.450000000000045</v>
      </c>
      <c r="BU27" s="71">
        <f>Transacciones!BS141</f>
        <v>6.9500000000000455</v>
      </c>
      <c r="BV27" s="71">
        <f>Transacciones!BT141</f>
        <v>4.3999999999998636</v>
      </c>
      <c r="BW27" s="71">
        <f>Transacciones!BU141</f>
        <v>0.29999999999995453</v>
      </c>
      <c r="BX27" s="71">
        <f>Transacciones!BV141</f>
        <v>-10.599999999999916</v>
      </c>
      <c r="BY27" s="71">
        <f>Transacciones!BW141</f>
        <v>48.599999999999916</v>
      </c>
      <c r="BZ27" s="71">
        <f>Transacciones!BX141</f>
        <v>54.400000000000091</v>
      </c>
      <c r="CA27" s="71">
        <f>Transacciones!BY141</f>
        <v>-52.969477359999928</v>
      </c>
      <c r="CB27" s="71">
        <f>Transacciones!BZ141</f>
        <v>0</v>
      </c>
      <c r="CC27" s="71">
        <f>Transacciones!CA141</f>
        <v>0</v>
      </c>
      <c r="CD27" s="71">
        <f>Transacciones!CB141</f>
        <v>-68.630522639999981</v>
      </c>
      <c r="CE27" s="71">
        <f>Transacciones!CC141</f>
        <v>12.061686759999887</v>
      </c>
      <c r="CF27" s="71">
        <f>Transacciones!CD141</f>
        <v>-61.500000000000085</v>
      </c>
      <c r="CG27" s="71">
        <f>Transacciones!CE141</f>
        <v>26.950000000000045</v>
      </c>
      <c r="CH27" s="71">
        <f>Transacciones!CF141</f>
        <v>-65.049999999999955</v>
      </c>
      <c r="CI27" s="71">
        <f>Transacciones!CG141</f>
        <v>-17.700000000000131</v>
      </c>
      <c r="CJ27" s="71">
        <f>Transacciones!CH141</f>
        <v>-3.9999999999998579</v>
      </c>
      <c r="CK27" s="71">
        <f>Transacciones!CI141</f>
        <v>61.099999999999966</v>
      </c>
      <c r="CL27" s="71">
        <f>Transacciones!CJ141</f>
        <v>41.800000000000011</v>
      </c>
      <c r="CM27" s="71">
        <f>Transacciones!CK141</f>
        <v>-1.5999999999999517</v>
      </c>
      <c r="CN27" s="71">
        <f>Transacciones!CL141</f>
        <v>-23.942845099999928</v>
      </c>
      <c r="CO27" s="71">
        <f>Transacciones!CM141</f>
        <v>87.215511549999931</v>
      </c>
      <c r="CP27" s="71">
        <f>Transacciones!CN141</f>
        <v>37.561766339999821</v>
      </c>
      <c r="CQ27" s="71">
        <f>Transacciones!CO141</f>
        <v>-68.772746029999979</v>
      </c>
      <c r="CR27" s="71">
        <f>Transacciones!CP141</f>
        <v>57.570411579999792</v>
      </c>
      <c r="CS27" s="71">
        <f>Transacciones!CQ141</f>
        <v>-35.409130169999926</v>
      </c>
      <c r="CT27" s="71">
        <f>Transacciones!CR141</f>
        <v>64.836503439999959</v>
      </c>
      <c r="CU27" s="71">
        <f>Transacciones!CS141</f>
        <v>60.408422419999937</v>
      </c>
      <c r="CV27" s="71">
        <f>Transacciones!CT141</f>
        <v>30.467070050000185</v>
      </c>
      <c r="CW27" s="71">
        <f>Transacciones!CU141</f>
        <v>-18.91233812000009</v>
      </c>
      <c r="CX27" s="71">
        <f>Transacciones!CV141</f>
        <v>24.009235320000091</v>
      </c>
      <c r="CY27" s="71">
        <f>Transacciones!CW141</f>
        <v>-29.924095880000287</v>
      </c>
      <c r="CZ27" s="71">
        <f>Transacciones!CX141</f>
        <v>48.820700750000071</v>
      </c>
      <c r="DA27" s="71">
        <f>Transacciones!CY141</f>
        <v>-148.49715249999994</v>
      </c>
      <c r="DB27" s="71">
        <f>Transacciones!CZ141</f>
        <v>249.39570482000022</v>
      </c>
      <c r="DC27" s="71">
        <f>Transacciones!DA141</f>
        <v>-131.33064178999993</v>
      </c>
      <c r="DD27" s="71">
        <f>Transacciones!DB141</f>
        <v>-56.293866760000491</v>
      </c>
      <c r="DE27" s="71">
        <f>Transacciones!DC141</f>
        <v>-333.7047570099997</v>
      </c>
      <c r="DF27" s="71">
        <f>Transacciones!DD141</f>
        <v>-97.231806499999834</v>
      </c>
      <c r="DG27" s="71">
        <f>Transacciones!DE141</f>
        <v>-27.230458499999969</v>
      </c>
      <c r="DH27" s="71">
        <f>Transacciones!DF141</f>
        <v>31.18341014000039</v>
      </c>
      <c r="DI27" s="71">
        <f>Transacciones!DG141</f>
        <v>95.908501729999614</v>
      </c>
      <c r="DJ27" s="71">
        <f>Transacciones!DH141</f>
        <v>-156.43430563000004</v>
      </c>
      <c r="DK27" s="71">
        <f>Transacciones!DI141</f>
        <v>-20.739861339999948</v>
      </c>
      <c r="DL27" s="71">
        <f>Transacciones!DJ141</f>
        <v>11.656558050000001</v>
      </c>
      <c r="DM27" s="71">
        <f>Transacciones!DK141</f>
        <v>-76.548880440000062</v>
      </c>
      <c r="DN27" s="71">
        <f>Transacciones!DL141</f>
        <v>17.649912400000133</v>
      </c>
      <c r="DO27" s="71">
        <f>Transacciones!DM141</f>
        <v>21.299430930000014</v>
      </c>
      <c r="DP27" s="71">
        <f>Transacciones!DN141</f>
        <v>-88.514629219999961</v>
      </c>
      <c r="DQ27" s="71">
        <f>Transacciones!DO141</f>
        <v>-44.702628630000049</v>
      </c>
    </row>
    <row r="28" spans="2:121">
      <c r="B28" s="59" t="s">
        <v>41</v>
      </c>
      <c r="C28" s="60" t="s">
        <v>42</v>
      </c>
      <c r="D28" s="57" t="s">
        <v>3</v>
      </c>
      <c r="E28" s="71">
        <f>Transacciones!C142</f>
        <v>0</v>
      </c>
      <c r="F28" s="71">
        <f>Transacciones!D142</f>
        <v>0</v>
      </c>
      <c r="G28" s="71">
        <f>Transacciones!E142</f>
        <v>0</v>
      </c>
      <c r="H28" s="71">
        <f>Transacciones!F142</f>
        <v>0</v>
      </c>
      <c r="I28" s="71">
        <f>Transacciones!G142</f>
        <v>0</v>
      </c>
      <c r="J28" s="71">
        <f>Transacciones!H142</f>
        <v>0</v>
      </c>
      <c r="K28" s="71">
        <f>Transacciones!I142</f>
        <v>0</v>
      </c>
      <c r="L28" s="71">
        <f>Transacciones!J142</f>
        <v>0</v>
      </c>
      <c r="M28" s="71">
        <f>Transacciones!K142</f>
        <v>0</v>
      </c>
      <c r="N28" s="71">
        <f>Transacciones!L142</f>
        <v>0</v>
      </c>
      <c r="O28" s="71">
        <f>Transacciones!M142</f>
        <v>0</v>
      </c>
      <c r="P28" s="71">
        <f>Transacciones!N142</f>
        <v>0</v>
      </c>
      <c r="Q28" s="71">
        <f>Transacciones!O142</f>
        <v>0</v>
      </c>
      <c r="R28" s="71">
        <f>Transacciones!P142</f>
        <v>0</v>
      </c>
      <c r="S28" s="71">
        <f>Transacciones!Q142</f>
        <v>0</v>
      </c>
      <c r="T28" s="71">
        <f>Transacciones!R142</f>
        <v>0</v>
      </c>
      <c r="U28" s="71">
        <f>Transacciones!S142</f>
        <v>0</v>
      </c>
      <c r="V28" s="71">
        <f>Transacciones!T142</f>
        <v>0</v>
      </c>
      <c r="W28" s="71">
        <f>Transacciones!U142</f>
        <v>0</v>
      </c>
      <c r="X28" s="71">
        <f>Transacciones!V142</f>
        <v>0</v>
      </c>
      <c r="Y28" s="71">
        <f>Transacciones!W142</f>
        <v>0</v>
      </c>
      <c r="Z28" s="71">
        <f>Transacciones!X142</f>
        <v>0</v>
      </c>
      <c r="AA28" s="71">
        <f>Transacciones!Y142</f>
        <v>0</v>
      </c>
      <c r="AB28" s="71">
        <f>Transacciones!Z142</f>
        <v>0</v>
      </c>
      <c r="AC28" s="71">
        <f>Transacciones!AA142</f>
        <v>0</v>
      </c>
      <c r="AD28" s="71">
        <f>Transacciones!AB142</f>
        <v>0</v>
      </c>
      <c r="AE28" s="71">
        <f>Transacciones!AC142</f>
        <v>0</v>
      </c>
      <c r="AF28" s="71">
        <f>Transacciones!AD142</f>
        <v>0</v>
      </c>
      <c r="AG28" s="71">
        <f>Transacciones!AE142</f>
        <v>0</v>
      </c>
      <c r="AH28" s="71">
        <f>Transacciones!AF142</f>
        <v>0</v>
      </c>
      <c r="AI28" s="71">
        <f>Transacciones!AG142</f>
        <v>0</v>
      </c>
      <c r="AJ28" s="71">
        <f>Transacciones!AH142</f>
        <v>0</v>
      </c>
      <c r="AK28" s="71">
        <f>Transacciones!AI142</f>
        <v>0</v>
      </c>
      <c r="AL28" s="71">
        <f>Transacciones!AJ142</f>
        <v>0</v>
      </c>
      <c r="AM28" s="71">
        <f>Transacciones!AK142</f>
        <v>0</v>
      </c>
      <c r="AN28" s="71">
        <f>Transacciones!AL142</f>
        <v>0</v>
      </c>
      <c r="AO28" s="71">
        <f>Transacciones!AM142</f>
        <v>0</v>
      </c>
      <c r="AP28" s="71">
        <f>Transacciones!AN142</f>
        <v>0</v>
      </c>
      <c r="AQ28" s="71">
        <f>Transacciones!AO142</f>
        <v>0</v>
      </c>
      <c r="AR28" s="71">
        <f>Transacciones!AP142</f>
        <v>-435.3063224899999</v>
      </c>
      <c r="AS28" s="71">
        <f>Transacciones!AQ142</f>
        <v>8.2996529999999999E-2</v>
      </c>
      <c r="AT28" s="71">
        <f>Transacciones!AR142</f>
        <v>4.3356410000000005E-2</v>
      </c>
      <c r="AU28" s="71">
        <f>Transacciones!AS142</f>
        <v>0.11456670000000001</v>
      </c>
      <c r="AV28" s="71">
        <f>Transacciones!AT142</f>
        <v>-1.7993920000000007E-2</v>
      </c>
      <c r="AW28" s="71">
        <f>Transacciones!AU142</f>
        <v>-0.15358688000000001</v>
      </c>
      <c r="AX28" s="71">
        <f>Transacciones!AV142</f>
        <v>-3.0953550000000003E-2</v>
      </c>
      <c r="AY28" s="71">
        <f>Transacciones!AW142</f>
        <v>1.03566001</v>
      </c>
      <c r="AZ28" s="71">
        <f>Transacciones!AX142</f>
        <v>0.13872817000000004</v>
      </c>
      <c r="BA28" s="71">
        <f>Transacciones!AY142</f>
        <v>-0.18059391</v>
      </c>
      <c r="BB28" s="71">
        <f>Transacciones!AZ142</f>
        <v>-6.7532300000000102E-3</v>
      </c>
      <c r="BC28" s="71">
        <f>Transacciones!BA142</f>
        <v>-0.28802920999999998</v>
      </c>
      <c r="BD28" s="71">
        <f>Transacciones!BB142</f>
        <v>-436.04371960999993</v>
      </c>
      <c r="BE28" s="71">
        <f>Transacciones!BC142</f>
        <v>0</v>
      </c>
      <c r="BF28" s="71">
        <f>Transacciones!BD142</f>
        <v>0</v>
      </c>
      <c r="BG28" s="71">
        <f>Transacciones!BE142</f>
        <v>0</v>
      </c>
      <c r="BH28" s="71">
        <f>Transacciones!BF142</f>
        <v>0</v>
      </c>
      <c r="BI28" s="71">
        <f>Transacciones!BG142</f>
        <v>0</v>
      </c>
      <c r="BJ28" s="71">
        <f>Transacciones!BH142</f>
        <v>0</v>
      </c>
      <c r="BK28" s="71">
        <f>Transacciones!BI142</f>
        <v>0</v>
      </c>
      <c r="BL28" s="71">
        <f>Transacciones!BJ142</f>
        <v>0</v>
      </c>
      <c r="BM28" s="71">
        <f>Transacciones!BK142</f>
        <v>0</v>
      </c>
      <c r="BN28" s="71">
        <f>Transacciones!BL142</f>
        <v>0</v>
      </c>
      <c r="BO28" s="71">
        <f>Transacciones!BM142</f>
        <v>0</v>
      </c>
      <c r="BP28" s="71">
        <f>Transacciones!BN142</f>
        <v>0</v>
      </c>
      <c r="BQ28" s="71">
        <f>Transacciones!BO142</f>
        <v>0</v>
      </c>
      <c r="BR28" s="71">
        <f>Transacciones!BP142</f>
        <v>0</v>
      </c>
      <c r="BS28" s="71">
        <f>Transacciones!BQ142</f>
        <v>0</v>
      </c>
      <c r="BT28" s="71">
        <f>Transacciones!BR142</f>
        <v>0</v>
      </c>
      <c r="BU28" s="71">
        <f>Transacciones!BS142</f>
        <v>0</v>
      </c>
      <c r="BV28" s="71">
        <f>Transacciones!BT142</f>
        <v>0</v>
      </c>
      <c r="BW28" s="71">
        <f>Transacciones!BU142</f>
        <v>0</v>
      </c>
      <c r="BX28" s="71">
        <f>Transacciones!BV142</f>
        <v>0</v>
      </c>
      <c r="BY28" s="71">
        <f>Transacciones!BW142</f>
        <v>0</v>
      </c>
      <c r="BZ28" s="71">
        <f>Transacciones!BX142</f>
        <v>0</v>
      </c>
      <c r="CA28" s="71">
        <f>Transacciones!BY142</f>
        <v>0</v>
      </c>
      <c r="CB28" s="71">
        <f>Transacciones!BZ142</f>
        <v>0</v>
      </c>
      <c r="CC28" s="71">
        <f>Transacciones!CA142</f>
        <v>0</v>
      </c>
      <c r="CD28" s="71">
        <f>Transacciones!CB142</f>
        <v>0</v>
      </c>
      <c r="CE28" s="71">
        <f>Transacciones!CC142</f>
        <v>0</v>
      </c>
      <c r="CF28" s="71">
        <f>Transacciones!CD142</f>
        <v>0</v>
      </c>
      <c r="CG28" s="71">
        <f>Transacciones!CE142</f>
        <v>0</v>
      </c>
      <c r="CH28" s="71">
        <f>Transacciones!CF142</f>
        <v>0</v>
      </c>
      <c r="CI28" s="71">
        <f>Transacciones!CG142</f>
        <v>0</v>
      </c>
      <c r="CJ28" s="71">
        <f>Transacciones!CH142</f>
        <v>0</v>
      </c>
      <c r="CK28" s="71">
        <f>Transacciones!CI142</f>
        <v>0</v>
      </c>
      <c r="CL28" s="71">
        <f>Transacciones!CJ142</f>
        <v>0</v>
      </c>
      <c r="CM28" s="71">
        <f>Transacciones!CK142</f>
        <v>0</v>
      </c>
      <c r="CN28" s="71">
        <f>Transacciones!CL142</f>
        <v>0</v>
      </c>
      <c r="CO28" s="71">
        <f>Transacciones!CM142</f>
        <v>0</v>
      </c>
      <c r="CP28" s="71">
        <f>Transacciones!CN142</f>
        <v>0</v>
      </c>
      <c r="CQ28" s="71">
        <f>Transacciones!CO142</f>
        <v>0</v>
      </c>
      <c r="CR28" s="71">
        <f>Transacciones!CP142</f>
        <v>0</v>
      </c>
      <c r="CS28" s="71">
        <f>Transacciones!CQ142</f>
        <v>0</v>
      </c>
      <c r="CT28" s="71">
        <f>Transacciones!CR142</f>
        <v>0</v>
      </c>
      <c r="CU28" s="71">
        <f>Transacciones!CS142</f>
        <v>0</v>
      </c>
      <c r="CV28" s="71">
        <f>Transacciones!CT142</f>
        <v>0</v>
      </c>
      <c r="CW28" s="71">
        <f>Transacciones!CU142</f>
        <v>0</v>
      </c>
      <c r="CX28" s="71">
        <f>Transacciones!CV142</f>
        <v>0</v>
      </c>
      <c r="CY28" s="71">
        <f>Transacciones!CW142</f>
        <v>0</v>
      </c>
      <c r="CZ28" s="71">
        <f>Transacciones!CX142</f>
        <v>0</v>
      </c>
      <c r="DA28" s="71">
        <f>Transacciones!CY142</f>
        <v>0</v>
      </c>
      <c r="DB28" s="71">
        <f>Transacciones!CZ142</f>
        <v>0</v>
      </c>
      <c r="DC28" s="71">
        <f>Transacciones!DA142</f>
        <v>0</v>
      </c>
      <c r="DD28" s="71">
        <f>Transacciones!DB142</f>
        <v>0</v>
      </c>
      <c r="DE28" s="71">
        <f>Transacciones!DC142</f>
        <v>0</v>
      </c>
      <c r="DF28" s="71">
        <f>Transacciones!DD142</f>
        <v>0</v>
      </c>
      <c r="DG28" s="71">
        <f>Transacciones!DE142</f>
        <v>0</v>
      </c>
      <c r="DH28" s="71">
        <f>Transacciones!DF142</f>
        <v>0</v>
      </c>
      <c r="DI28" s="71">
        <f>Transacciones!DG142</f>
        <v>0</v>
      </c>
      <c r="DJ28" s="71">
        <f>Transacciones!DH142</f>
        <v>0</v>
      </c>
      <c r="DK28" s="71">
        <f>Transacciones!DI142</f>
        <v>0</v>
      </c>
      <c r="DL28" s="71">
        <f>Transacciones!DJ142</f>
        <v>0</v>
      </c>
      <c r="DM28" s="71">
        <f>Transacciones!DK142</f>
        <v>0</v>
      </c>
      <c r="DN28" s="71">
        <f>Transacciones!DL142</f>
        <v>0</v>
      </c>
      <c r="DO28" s="71">
        <f>Transacciones!DM142</f>
        <v>0</v>
      </c>
      <c r="DP28" s="71">
        <f>Transacciones!DN142</f>
        <v>0</v>
      </c>
      <c r="DQ28" s="71">
        <f>Transacciones!DO142</f>
        <v>0</v>
      </c>
    </row>
    <row r="29" spans="2:121">
      <c r="B29" s="61" t="s">
        <v>43</v>
      </c>
      <c r="C29" s="62" t="s">
        <v>44</v>
      </c>
      <c r="D29" s="63" t="s">
        <v>3</v>
      </c>
      <c r="E29" s="71">
        <f>Transacciones!C143</f>
        <v>0</v>
      </c>
      <c r="F29" s="71">
        <f>Transacciones!D143</f>
        <v>0</v>
      </c>
      <c r="G29" s="71">
        <f>Transacciones!E143</f>
        <v>0</v>
      </c>
      <c r="H29" s="71">
        <f>Transacciones!F143</f>
        <v>0</v>
      </c>
      <c r="I29" s="71">
        <f>Transacciones!G143</f>
        <v>0</v>
      </c>
      <c r="J29" s="71">
        <f>Transacciones!H143</f>
        <v>0</v>
      </c>
      <c r="K29" s="71">
        <f>Transacciones!I143</f>
        <v>0</v>
      </c>
      <c r="L29" s="71">
        <f>Transacciones!J143</f>
        <v>0</v>
      </c>
      <c r="M29" s="71">
        <f>Transacciones!K143</f>
        <v>0</v>
      </c>
      <c r="N29" s="71">
        <f>Transacciones!L143</f>
        <v>0</v>
      </c>
      <c r="O29" s="71">
        <f>Transacciones!M143</f>
        <v>0</v>
      </c>
      <c r="P29" s="71">
        <f>Transacciones!N143</f>
        <v>0</v>
      </c>
      <c r="Q29" s="71">
        <f>Transacciones!O143</f>
        <v>0</v>
      </c>
      <c r="R29" s="71">
        <f>Transacciones!P143</f>
        <v>0</v>
      </c>
      <c r="S29" s="71">
        <f>Transacciones!Q143</f>
        <v>0</v>
      </c>
      <c r="T29" s="71">
        <f>Transacciones!R143</f>
        <v>0</v>
      </c>
      <c r="U29" s="71">
        <f>Transacciones!S143</f>
        <v>0</v>
      </c>
      <c r="V29" s="71">
        <f>Transacciones!T143</f>
        <v>0</v>
      </c>
      <c r="W29" s="71">
        <f>Transacciones!U143</f>
        <v>0</v>
      </c>
      <c r="X29" s="71">
        <f>Transacciones!V143</f>
        <v>0</v>
      </c>
      <c r="Y29" s="71">
        <f>Transacciones!W143</f>
        <v>0</v>
      </c>
      <c r="Z29" s="71">
        <f>Transacciones!X143</f>
        <v>0</v>
      </c>
      <c r="AA29" s="71">
        <f>Transacciones!Y143</f>
        <v>0</v>
      </c>
      <c r="AB29" s="71">
        <f>Transacciones!Z143</f>
        <v>0</v>
      </c>
      <c r="AC29" s="71">
        <f>Transacciones!AA143</f>
        <v>0</v>
      </c>
      <c r="AD29" s="71">
        <f>Transacciones!AB143</f>
        <v>0</v>
      </c>
      <c r="AE29" s="71">
        <f>Transacciones!AC143</f>
        <v>0</v>
      </c>
      <c r="AF29" s="71">
        <f>Transacciones!AD143</f>
        <v>0</v>
      </c>
      <c r="AG29" s="71">
        <f>Transacciones!AE143</f>
        <v>0</v>
      </c>
      <c r="AH29" s="71">
        <f>Transacciones!AF143</f>
        <v>0</v>
      </c>
      <c r="AI29" s="71">
        <f>Transacciones!AG143</f>
        <v>0</v>
      </c>
      <c r="AJ29" s="71">
        <f>Transacciones!AH143</f>
        <v>0</v>
      </c>
      <c r="AK29" s="71">
        <f>Transacciones!AI143</f>
        <v>0</v>
      </c>
      <c r="AL29" s="71">
        <f>Transacciones!AJ143</f>
        <v>0</v>
      </c>
      <c r="AM29" s="71">
        <f>Transacciones!AK143</f>
        <v>0</v>
      </c>
      <c r="AN29" s="71">
        <f>Transacciones!AL143</f>
        <v>0</v>
      </c>
      <c r="AO29" s="71">
        <f>Transacciones!AM143</f>
        <v>0</v>
      </c>
      <c r="AP29" s="71">
        <f>Transacciones!AN143</f>
        <v>0</v>
      </c>
      <c r="AQ29" s="71">
        <f>Transacciones!AO143</f>
        <v>0</v>
      </c>
      <c r="AR29" s="71">
        <f>Transacciones!AP143</f>
        <v>0</v>
      </c>
      <c r="AS29" s="71">
        <f>Transacciones!AQ143</f>
        <v>0</v>
      </c>
      <c r="AT29" s="71">
        <f>Transacciones!AR143</f>
        <v>0</v>
      </c>
      <c r="AU29" s="71">
        <f>Transacciones!AS143</f>
        <v>0</v>
      </c>
      <c r="AV29" s="71">
        <f>Transacciones!AT143</f>
        <v>0</v>
      </c>
      <c r="AW29" s="71">
        <f>Transacciones!AU143</f>
        <v>0</v>
      </c>
      <c r="AX29" s="71">
        <f>Transacciones!AV143</f>
        <v>0</v>
      </c>
      <c r="AY29" s="71">
        <f>Transacciones!AW143</f>
        <v>0</v>
      </c>
      <c r="AZ29" s="71">
        <f>Transacciones!AX143</f>
        <v>0</v>
      </c>
      <c r="BA29" s="71">
        <f>Transacciones!AY143</f>
        <v>0</v>
      </c>
      <c r="BB29" s="71">
        <f>Transacciones!AZ143</f>
        <v>0</v>
      </c>
      <c r="BC29" s="71">
        <f>Transacciones!BA143</f>
        <v>0</v>
      </c>
      <c r="BD29" s="71">
        <f>Transacciones!BB143</f>
        <v>0</v>
      </c>
      <c r="BE29" s="71">
        <f>Transacciones!BC143</f>
        <v>0</v>
      </c>
      <c r="BF29" s="71">
        <f>Transacciones!BD143</f>
        <v>0</v>
      </c>
      <c r="BG29" s="71">
        <f>Transacciones!BE143</f>
        <v>0</v>
      </c>
      <c r="BH29" s="71">
        <f>Transacciones!BF143</f>
        <v>0</v>
      </c>
      <c r="BI29" s="71">
        <f>Transacciones!BG143</f>
        <v>0</v>
      </c>
      <c r="BJ29" s="71">
        <f>Transacciones!BH143</f>
        <v>0</v>
      </c>
      <c r="BK29" s="71">
        <f>Transacciones!BI143</f>
        <v>0</v>
      </c>
      <c r="BL29" s="71">
        <f>Transacciones!BJ143</f>
        <v>0</v>
      </c>
      <c r="BM29" s="71">
        <f>Transacciones!BK143</f>
        <v>0</v>
      </c>
      <c r="BN29" s="71">
        <f>Transacciones!BL143</f>
        <v>0</v>
      </c>
      <c r="BO29" s="71">
        <f>Transacciones!BM143</f>
        <v>0</v>
      </c>
      <c r="BP29" s="71">
        <f>Transacciones!BN143</f>
        <v>0</v>
      </c>
      <c r="BQ29" s="71">
        <f>Transacciones!BO143</f>
        <v>0</v>
      </c>
      <c r="BR29" s="71">
        <f>Transacciones!BP143</f>
        <v>2.71456535</v>
      </c>
      <c r="BS29" s="71">
        <f>Transacciones!BQ143</f>
        <v>0</v>
      </c>
      <c r="BT29" s="71">
        <f>Transacciones!BR143</f>
        <v>0</v>
      </c>
      <c r="BU29" s="71">
        <f>Transacciones!BS143</f>
        <v>0</v>
      </c>
      <c r="BV29" s="71">
        <f>Transacciones!BT143</f>
        <v>0</v>
      </c>
      <c r="BW29" s="71">
        <f>Transacciones!BU143</f>
        <v>2.71456535</v>
      </c>
      <c r="BX29" s="71">
        <f>Transacciones!BV143</f>
        <v>0</v>
      </c>
      <c r="BY29" s="71">
        <f>Transacciones!BW143</f>
        <v>0</v>
      </c>
      <c r="BZ29" s="71">
        <f>Transacciones!BX143</f>
        <v>0</v>
      </c>
      <c r="CA29" s="71">
        <f>Transacciones!BY143</f>
        <v>0</v>
      </c>
      <c r="CB29" s="71">
        <f>Transacciones!BZ143</f>
        <v>0</v>
      </c>
      <c r="CC29" s="71">
        <f>Transacciones!CA143</f>
        <v>0</v>
      </c>
      <c r="CD29" s="71">
        <f>Transacciones!CB143</f>
        <v>0</v>
      </c>
      <c r="CE29" s="71">
        <f>Transacciones!CC143</f>
        <v>0</v>
      </c>
      <c r="CF29" s="71">
        <f>Transacciones!CD143</f>
        <v>0</v>
      </c>
      <c r="CG29" s="71">
        <f>Transacciones!CE143</f>
        <v>0</v>
      </c>
      <c r="CH29" s="71">
        <f>Transacciones!CF143</f>
        <v>0</v>
      </c>
      <c r="CI29" s="71">
        <f>Transacciones!CG143</f>
        <v>0</v>
      </c>
      <c r="CJ29" s="71">
        <f>Transacciones!CH143</f>
        <v>0</v>
      </c>
      <c r="CK29" s="71">
        <f>Transacciones!CI143</f>
        <v>0</v>
      </c>
      <c r="CL29" s="71">
        <f>Transacciones!CJ143</f>
        <v>0</v>
      </c>
      <c r="CM29" s="71">
        <f>Transacciones!CK143</f>
        <v>0</v>
      </c>
      <c r="CN29" s="71">
        <f>Transacciones!CL143</f>
        <v>0</v>
      </c>
      <c r="CO29" s="71">
        <f>Transacciones!CM143</f>
        <v>0</v>
      </c>
      <c r="CP29" s="71">
        <f>Transacciones!CN143</f>
        <v>0</v>
      </c>
      <c r="CQ29" s="71">
        <f>Transacciones!CO143</f>
        <v>0</v>
      </c>
      <c r="CR29" s="71">
        <f>Transacciones!CP143</f>
        <v>0</v>
      </c>
      <c r="CS29" s="71">
        <f>Transacciones!CQ143</f>
        <v>0</v>
      </c>
      <c r="CT29" s="71">
        <f>Transacciones!CR143</f>
        <v>0</v>
      </c>
      <c r="CU29" s="71">
        <f>Transacciones!CS143</f>
        <v>0</v>
      </c>
      <c r="CV29" s="71">
        <f>Transacciones!CT143</f>
        <v>0</v>
      </c>
      <c r="CW29" s="71">
        <f>Transacciones!CU143</f>
        <v>0</v>
      </c>
      <c r="CX29" s="71">
        <f>Transacciones!CV143</f>
        <v>0</v>
      </c>
      <c r="CY29" s="71">
        <f>Transacciones!CW143</f>
        <v>0</v>
      </c>
      <c r="CZ29" s="71">
        <f>Transacciones!CX143</f>
        <v>0</v>
      </c>
      <c r="DA29" s="71">
        <f>Transacciones!CY143</f>
        <v>0</v>
      </c>
      <c r="DB29" s="71">
        <f>Transacciones!CZ143</f>
        <v>0</v>
      </c>
      <c r="DC29" s="71">
        <f>Transacciones!DA143</f>
        <v>0</v>
      </c>
      <c r="DD29" s="71">
        <f>Transacciones!DB143</f>
        <v>0</v>
      </c>
      <c r="DE29" s="71">
        <f>Transacciones!DC143</f>
        <v>0</v>
      </c>
      <c r="DF29" s="71">
        <f>Transacciones!DD143</f>
        <v>0</v>
      </c>
      <c r="DG29" s="71">
        <f>Transacciones!DE143</f>
        <v>0</v>
      </c>
      <c r="DH29" s="71">
        <f>Transacciones!DF143</f>
        <v>0</v>
      </c>
      <c r="DI29" s="71">
        <f>Transacciones!DG143</f>
        <v>0</v>
      </c>
      <c r="DJ29" s="71">
        <f>Transacciones!DH143</f>
        <v>0</v>
      </c>
      <c r="DK29" s="71">
        <f>Transacciones!DI143</f>
        <v>0</v>
      </c>
      <c r="DL29" s="71">
        <f>Transacciones!DJ143</f>
        <v>0</v>
      </c>
      <c r="DM29" s="71">
        <f>Transacciones!DK143</f>
        <v>0</v>
      </c>
      <c r="DN29" s="71">
        <f>Transacciones!DL143</f>
        <v>0</v>
      </c>
      <c r="DO29" s="71">
        <f>Transacciones!DM143</f>
        <v>0</v>
      </c>
      <c r="DP29" s="71">
        <f>Transacciones!DN143</f>
        <v>0</v>
      </c>
      <c r="DQ29" s="71">
        <f>Transacciones!DO143</f>
        <v>0</v>
      </c>
    </row>
    <row r="30" spans="2:121">
      <c r="B30" s="64" t="s">
        <v>45</v>
      </c>
      <c r="C30" s="65" t="s">
        <v>46</v>
      </c>
      <c r="D30" s="66" t="s">
        <v>3</v>
      </c>
      <c r="E30" s="72">
        <f>Transacciones!C148</f>
        <v>15115.41593057</v>
      </c>
      <c r="F30" s="72">
        <f>Transacciones!D148</f>
        <v>1003.4069311</v>
      </c>
      <c r="G30" s="72">
        <f>Transacciones!E148</f>
        <v>1089.66497682</v>
      </c>
      <c r="H30" s="72">
        <f>Transacciones!F148</f>
        <v>1123.5642447600001</v>
      </c>
      <c r="I30" s="72">
        <f>Transacciones!G148</f>
        <v>1185.66471424</v>
      </c>
      <c r="J30" s="72">
        <f>Transacciones!H148</f>
        <v>1201.1009058100003</v>
      </c>
      <c r="K30" s="72">
        <f>Transacciones!I148</f>
        <v>1452.3524752799997</v>
      </c>
      <c r="L30" s="72">
        <f>Transacciones!J148</f>
        <v>1279.0473749900002</v>
      </c>
      <c r="M30" s="72">
        <f>Transacciones!K148</f>
        <v>1221.0997321499997</v>
      </c>
      <c r="N30" s="72">
        <f>Transacciones!L148</f>
        <v>1178.5042285499999</v>
      </c>
      <c r="O30" s="72">
        <f>Transacciones!M148</f>
        <v>1172.72073125</v>
      </c>
      <c r="P30" s="72">
        <f>Transacciones!N148</f>
        <v>1261.6862011800004</v>
      </c>
      <c r="Q30" s="72">
        <f>Transacciones!O148</f>
        <v>1946.6034144400001</v>
      </c>
      <c r="R30" s="72">
        <f>Transacciones!P148</f>
        <v>17718.537929225997</v>
      </c>
      <c r="S30" s="72">
        <f>Transacciones!Q148</f>
        <v>1204.1880199900002</v>
      </c>
      <c r="T30" s="72">
        <f>Transacciones!R148</f>
        <v>1229.4158379300002</v>
      </c>
      <c r="U30" s="72">
        <f>Transacciones!S148</f>
        <v>1371.2662114799998</v>
      </c>
      <c r="V30" s="72">
        <f>Transacciones!T148</f>
        <v>1305.0941543000004</v>
      </c>
      <c r="W30" s="72">
        <f>Transacciones!U148</f>
        <v>1380.7743085400002</v>
      </c>
      <c r="X30" s="72">
        <f>Transacciones!V148</f>
        <v>1794.1599220700002</v>
      </c>
      <c r="Y30" s="72">
        <f>Transacciones!W148</f>
        <v>1397.2694068899998</v>
      </c>
      <c r="Z30" s="72">
        <f>Transacciones!X148</f>
        <v>1497.7372928699999</v>
      </c>
      <c r="AA30" s="72">
        <f>Transacciones!Y148</f>
        <v>1444.7324589499997</v>
      </c>
      <c r="AB30" s="72">
        <f>Transacciones!Z148</f>
        <v>1425.2035510300002</v>
      </c>
      <c r="AC30" s="72">
        <f>Transacciones!AA148</f>
        <v>1434.0758042599996</v>
      </c>
      <c r="AD30" s="72">
        <f>Transacciones!AB148</f>
        <v>2234.6209609160001</v>
      </c>
      <c r="AE30" s="72">
        <f>Transacciones!AC148</f>
        <v>18731.197008379997</v>
      </c>
      <c r="AF30" s="72">
        <f>Transacciones!AD148</f>
        <v>1201.2104671730003</v>
      </c>
      <c r="AG30" s="72">
        <f>Transacciones!AE148</f>
        <v>1360.9428827270001</v>
      </c>
      <c r="AH30" s="72">
        <f>Transacciones!AF148</f>
        <v>1432.8034058700002</v>
      </c>
      <c r="AI30" s="72">
        <f>Transacciones!AG148</f>
        <v>1672.4230414900003</v>
      </c>
      <c r="AJ30" s="72">
        <f>Transacciones!AH148</f>
        <v>1473.1511634200001</v>
      </c>
      <c r="AK30" s="72">
        <f>Transacciones!AI148</f>
        <v>1900.0707098399996</v>
      </c>
      <c r="AL30" s="72">
        <f>Transacciones!AJ148</f>
        <v>1515.5038912400005</v>
      </c>
      <c r="AM30" s="72">
        <f>Transacciones!AK148</f>
        <v>1649.7820498099995</v>
      </c>
      <c r="AN30" s="72">
        <f>Transacciones!AL148</f>
        <v>1573.5581090000001</v>
      </c>
      <c r="AO30" s="72">
        <f>Transacciones!AM148</f>
        <v>1553.6101188499997</v>
      </c>
      <c r="AP30" s="72">
        <f>Transacciones!AN148</f>
        <v>1638.4011969200003</v>
      </c>
      <c r="AQ30" s="72">
        <f>Transacciones!AO148</f>
        <v>1759.7399720399994</v>
      </c>
      <c r="AR30" s="72">
        <f>Transacciones!AP148</f>
        <v>20608.740480229997</v>
      </c>
      <c r="AS30" s="72">
        <f>Transacciones!AQ148</f>
        <v>1504.41526047</v>
      </c>
      <c r="AT30" s="72">
        <f>Transacciones!AR148</f>
        <v>1557.4704403900002</v>
      </c>
      <c r="AU30" s="72">
        <f>Transacciones!AS148</f>
        <v>1570.8441065599998</v>
      </c>
      <c r="AV30" s="72">
        <f>Transacciones!AT148</f>
        <v>1599.6614207300001</v>
      </c>
      <c r="AW30" s="72">
        <f>Transacciones!AU148</f>
        <v>1784.8469410299997</v>
      </c>
      <c r="AX30" s="72">
        <f>Transacciones!AV148</f>
        <v>2029.7804815900004</v>
      </c>
      <c r="AY30" s="72">
        <f>Transacciones!AW148</f>
        <v>1754.4442791400004</v>
      </c>
      <c r="AZ30" s="72">
        <f>Transacciones!AX148</f>
        <v>1765.1895920599993</v>
      </c>
      <c r="BA30" s="72">
        <f>Transacciones!AY148</f>
        <v>1765.5198784100005</v>
      </c>
      <c r="BB30" s="72">
        <f>Transacciones!AZ148</f>
        <v>1730.2748999999999</v>
      </c>
      <c r="BC30" s="72">
        <f>Transacciones!BA148</f>
        <v>1772.1441738100004</v>
      </c>
      <c r="BD30" s="72">
        <f>Transacciones!BB148</f>
        <v>1774.1490060399994</v>
      </c>
      <c r="BE30" s="72">
        <f>Transacciones!BC148</f>
        <v>22311.075503035754</v>
      </c>
      <c r="BF30" s="72">
        <f>Transacciones!BD148</f>
        <v>1604.7301613366503</v>
      </c>
      <c r="BG30" s="72">
        <f>Transacciones!BE148</f>
        <v>1751.12371183</v>
      </c>
      <c r="BH30" s="72">
        <f>Transacciones!BF148</f>
        <v>1682.5220942900003</v>
      </c>
      <c r="BI30" s="72">
        <f>Transacciones!BG148</f>
        <v>1694.4638295000004</v>
      </c>
      <c r="BJ30" s="72">
        <f>Transacciones!BH148</f>
        <v>1885.2164563899996</v>
      </c>
      <c r="BK30" s="72">
        <f>Transacciones!BI148</f>
        <v>2031.5708185100004</v>
      </c>
      <c r="BL30" s="72">
        <f>Transacciones!BJ148</f>
        <v>1741.7625942382499</v>
      </c>
      <c r="BM30" s="72">
        <f>Transacciones!BK148</f>
        <v>1808.1747883713006</v>
      </c>
      <c r="BN30" s="72">
        <f>Transacciones!BL148</f>
        <v>1848.5066166569497</v>
      </c>
      <c r="BO30" s="72">
        <f>Transacciones!BM148</f>
        <v>1781.5471738400004</v>
      </c>
      <c r="BP30" s="72">
        <f>Transacciones!BN148</f>
        <v>1845.1590219899986</v>
      </c>
      <c r="BQ30" s="72">
        <f>Transacciones!BO148</f>
        <v>2636.2982360825999</v>
      </c>
      <c r="BR30" s="72">
        <f>Transacciones!BP148</f>
        <v>24494.886203818893</v>
      </c>
      <c r="BS30" s="72">
        <f>Transacciones!BQ148</f>
        <v>1507.8574429200005</v>
      </c>
      <c r="BT30" s="72">
        <f>Transacciones!BR148</f>
        <v>1907.7822374</v>
      </c>
      <c r="BU30" s="72">
        <f>Transacciones!BS148</f>
        <v>1915.7204481399992</v>
      </c>
      <c r="BV30" s="72">
        <f>Transacciones!BT148</f>
        <v>1857.794523869999</v>
      </c>
      <c r="BW30" s="72">
        <f>Transacciones!BU148</f>
        <v>1961.6211013988939</v>
      </c>
      <c r="BX30" s="72">
        <f>Transacciones!BV148</f>
        <v>2411.06757651</v>
      </c>
      <c r="BY30" s="72">
        <f>Transacciones!BW148</f>
        <v>2017.1430047099996</v>
      </c>
      <c r="BZ30" s="72">
        <f>Transacciones!BX148</f>
        <v>2107.9355204700005</v>
      </c>
      <c r="CA30" s="72">
        <f>Transacciones!BY148</f>
        <v>2039.8051853800009</v>
      </c>
      <c r="CB30" s="72">
        <f>Transacciones!BZ148</f>
        <v>1959.7186099800006</v>
      </c>
      <c r="CC30" s="72">
        <f>Transacciones!CA148</f>
        <v>2166.3946407200006</v>
      </c>
      <c r="CD30" s="72">
        <f>Transacciones!CB148</f>
        <v>2642.0459123199994</v>
      </c>
      <c r="CE30" s="72">
        <f>Transacciones!CC148</f>
        <v>26462.12468631001</v>
      </c>
      <c r="CF30" s="72">
        <f>Transacciones!CD148</f>
        <v>1790.50046146</v>
      </c>
      <c r="CG30" s="72">
        <f>Transacciones!CE148</f>
        <v>2028.6517671399997</v>
      </c>
      <c r="CH30" s="72">
        <f>Transacciones!CF148</f>
        <v>1905.4846673400007</v>
      </c>
      <c r="CI30" s="72">
        <f>Transacciones!CG148</f>
        <v>2067.3232811300004</v>
      </c>
      <c r="CJ30" s="72">
        <f>Transacciones!CH148</f>
        <v>2058.5047706999999</v>
      </c>
      <c r="CK30" s="72">
        <f>Transacciones!CI148</f>
        <v>2718.1952912999996</v>
      </c>
      <c r="CL30" s="72">
        <f>Transacciones!CJ148</f>
        <v>2314.5199035800001</v>
      </c>
      <c r="CM30" s="72">
        <f>Transacciones!CK148</f>
        <v>2044.3099237000006</v>
      </c>
      <c r="CN30" s="72">
        <f>Transacciones!CL148</f>
        <v>2138.655779010001</v>
      </c>
      <c r="CO30" s="72">
        <f>Transacciones!CM148</f>
        <v>2135.2059137800002</v>
      </c>
      <c r="CP30" s="72">
        <f>Transacciones!CN148</f>
        <v>2319.9844707400011</v>
      </c>
      <c r="CQ30" s="72">
        <f>Transacciones!CO148</f>
        <v>2940.7884564300002</v>
      </c>
      <c r="CR30" s="72">
        <f>Transacciones!CP148</f>
        <v>29583.043922950001</v>
      </c>
      <c r="CS30" s="72">
        <f>Transacciones!CQ148</f>
        <v>2168.9109467200005</v>
      </c>
      <c r="CT30" s="72">
        <f>Transacciones!CR148</f>
        <v>2229.8079471500009</v>
      </c>
      <c r="CU30" s="72">
        <f>Transacciones!CS148</f>
        <v>2360.353815720001</v>
      </c>
      <c r="CV30" s="72">
        <f>Transacciones!CT148</f>
        <v>2110.2027842299995</v>
      </c>
      <c r="CW30" s="72">
        <f>Transacciones!CU148</f>
        <v>2390.4697044500003</v>
      </c>
      <c r="CX30" s="72">
        <f>Transacciones!CV148</f>
        <v>2874.6980386499995</v>
      </c>
      <c r="CY30" s="72">
        <f>Transacciones!CW148</f>
        <v>2238.9103407199996</v>
      </c>
      <c r="CZ30" s="72">
        <f>Transacciones!CX148</f>
        <v>2373.5828989000006</v>
      </c>
      <c r="DA30" s="72">
        <f>Transacciones!CY148</f>
        <v>2516.6184096399998</v>
      </c>
      <c r="DB30" s="72">
        <f>Transacciones!CZ148</f>
        <v>2355.1545627400001</v>
      </c>
      <c r="DC30" s="72">
        <f>Transacciones!DA148</f>
        <v>2406.963602150001</v>
      </c>
      <c r="DD30" s="72">
        <f>Transacciones!DB148</f>
        <v>3557.3708718799971</v>
      </c>
      <c r="DE30" s="72">
        <f>Transacciones!DC148</f>
        <v>33433.086373270002</v>
      </c>
      <c r="DF30" s="72">
        <f>Transacciones!DD148</f>
        <v>2358.6792833200002</v>
      </c>
      <c r="DG30" s="72">
        <f>Transacciones!DE148</f>
        <v>2356.7163746799993</v>
      </c>
      <c r="DH30" s="72">
        <f>Transacciones!DF148</f>
        <v>2372.6638780600001</v>
      </c>
      <c r="DI30" s="72">
        <f>Transacciones!DG148</f>
        <v>2303.5117597899998</v>
      </c>
      <c r="DJ30" s="72">
        <f>Transacciones!DH148</f>
        <v>2555.7694389599992</v>
      </c>
      <c r="DK30" s="72">
        <f>Transacciones!DI148</f>
        <v>3378.8742456299997</v>
      </c>
      <c r="DL30" s="72">
        <f>Transacciones!DJ148</f>
        <v>2680.0858220800005</v>
      </c>
      <c r="DM30" s="72">
        <f>Transacciones!DK148</f>
        <v>2443.03070346</v>
      </c>
      <c r="DN30" s="72">
        <f>Transacciones!DL148</f>
        <v>2731.0885595800005</v>
      </c>
      <c r="DO30" s="72">
        <f>Transacciones!DM148</f>
        <v>2566.1982921499998</v>
      </c>
      <c r="DP30" s="72">
        <f>Transacciones!DN148</f>
        <v>2564.9451811000004</v>
      </c>
      <c r="DQ30" s="72">
        <f>Transacciones!DO148</f>
        <v>5121.52283446</v>
      </c>
    </row>
    <row r="31" spans="2:121">
      <c r="B31" s="64" t="s">
        <v>47</v>
      </c>
      <c r="C31" s="65" t="s">
        <v>48</v>
      </c>
      <c r="D31" s="66" t="s">
        <v>3</v>
      </c>
      <c r="E31" s="72">
        <f>Transacciones!C149</f>
        <v>10164.317805759996</v>
      </c>
      <c r="F31" s="72">
        <f>Transacciones!D149</f>
        <v>899.17380047000017</v>
      </c>
      <c r="G31" s="72">
        <f>Transacciones!E149</f>
        <v>868.78464306000001</v>
      </c>
      <c r="H31" s="72">
        <f>Transacciones!F149</f>
        <v>866.10534471999995</v>
      </c>
      <c r="I31" s="72">
        <f>Transacciones!G149</f>
        <v>1350.6432313699995</v>
      </c>
      <c r="J31" s="72">
        <f>Transacciones!H149</f>
        <v>851.70355800000016</v>
      </c>
      <c r="K31" s="72">
        <f>Transacciones!I149</f>
        <v>582.31189581000012</v>
      </c>
      <c r="L31" s="72">
        <f>Transacciones!J149</f>
        <v>999.2563929099997</v>
      </c>
      <c r="M31" s="72">
        <f>Transacciones!K149</f>
        <v>855.07964849000041</v>
      </c>
      <c r="N31" s="72">
        <f>Transacciones!L149</f>
        <v>708.5865668200006</v>
      </c>
      <c r="O31" s="72">
        <f>Transacciones!M149</f>
        <v>959.61438619999944</v>
      </c>
      <c r="P31" s="72">
        <f>Transacciones!N149</f>
        <v>1230.9624899399996</v>
      </c>
      <c r="Q31" s="72">
        <f>Transacciones!O149</f>
        <v>-7.9041520299999775</v>
      </c>
      <c r="R31" s="72">
        <f>Transacciones!P149</f>
        <v>12056.541004354003</v>
      </c>
      <c r="S31" s="72">
        <f>Transacciones!Q149</f>
        <v>865.08982268</v>
      </c>
      <c r="T31" s="72">
        <f>Transacciones!R149</f>
        <v>1172.0202952499999</v>
      </c>
      <c r="U31" s="72">
        <f>Transacciones!S149</f>
        <v>799.74679854000055</v>
      </c>
      <c r="V31" s="72">
        <f>Transacciones!T149</f>
        <v>1279.3715672299995</v>
      </c>
      <c r="W31" s="72">
        <f>Transacciones!U149</f>
        <v>784.73397032999992</v>
      </c>
      <c r="X31" s="72">
        <f>Transacciones!V149</f>
        <v>603.57591669999942</v>
      </c>
      <c r="Y31" s="72">
        <f>Transacciones!W149</f>
        <v>1344.9160281200009</v>
      </c>
      <c r="Z31" s="72">
        <f>Transacciones!X149</f>
        <v>836.95000194999989</v>
      </c>
      <c r="AA31" s="72">
        <f>Transacciones!Y149</f>
        <v>1359.8305916199995</v>
      </c>
      <c r="AB31" s="72">
        <f>Transacciones!Z149</f>
        <v>1237.3207960100003</v>
      </c>
      <c r="AC31" s="72">
        <f>Transacciones!AA149</f>
        <v>1040.02232538</v>
      </c>
      <c r="AD31" s="72">
        <f>Transacciones!AB149</f>
        <v>732.96289054399995</v>
      </c>
      <c r="AE31" s="72">
        <f>Transacciones!AC149</f>
        <v>14161.304694760009</v>
      </c>
      <c r="AF31" s="72">
        <f>Transacciones!AD149</f>
        <v>1345.5011758569995</v>
      </c>
      <c r="AG31" s="72">
        <f>Transacciones!AE149</f>
        <v>1135.8969325529999</v>
      </c>
      <c r="AH31" s="72">
        <f>Transacciones!AF149</f>
        <v>1277.026183273</v>
      </c>
      <c r="AI31" s="72">
        <f>Transacciones!AG149</f>
        <v>1269.8093800799998</v>
      </c>
      <c r="AJ31" s="72">
        <f>Transacciones!AH149</f>
        <v>1234.241670977</v>
      </c>
      <c r="AK31" s="72">
        <f>Transacciones!AI149</f>
        <v>755.5293461800004</v>
      </c>
      <c r="AL31" s="72">
        <f>Transacciones!AJ149</f>
        <v>1297.3110382499999</v>
      </c>
      <c r="AM31" s="72">
        <f>Transacciones!AK149</f>
        <v>995.68760832000044</v>
      </c>
      <c r="AN31" s="72">
        <f>Transacciones!AL149</f>
        <v>1155.6731398999996</v>
      </c>
      <c r="AO31" s="72">
        <f>Transacciones!AM149</f>
        <v>931.51410389300008</v>
      </c>
      <c r="AP31" s="72">
        <f>Transacciones!AN149</f>
        <v>1033.047979017</v>
      </c>
      <c r="AQ31" s="72">
        <f>Transacciones!AO149</f>
        <v>1730.0661364600014</v>
      </c>
      <c r="AR31" s="72">
        <f>Transacciones!AP149</f>
        <v>15407.232836980005</v>
      </c>
      <c r="AS31" s="72">
        <f>Transacciones!AQ149</f>
        <v>1267.8780450500005</v>
      </c>
      <c r="AT31" s="72">
        <f>Transacciones!AR149</f>
        <v>1109.8348766310003</v>
      </c>
      <c r="AU31" s="72">
        <f>Transacciones!AS149</f>
        <v>1236.4386807490007</v>
      </c>
      <c r="AV31" s="72">
        <f>Transacciones!AT149</f>
        <v>1912.7378771599999</v>
      </c>
      <c r="AW31" s="72">
        <f>Transacciones!AU149</f>
        <v>1128.5343035700005</v>
      </c>
      <c r="AX31" s="72">
        <f>Transacciones!AV149</f>
        <v>1051.0675524099993</v>
      </c>
      <c r="AY31" s="72">
        <f>Transacciones!AW149</f>
        <v>1645.9794930099999</v>
      </c>
      <c r="AZ31" s="72">
        <f>Transacciones!AX149</f>
        <v>1083.0590969900011</v>
      </c>
      <c r="BA31" s="72">
        <f>Transacciones!AY149</f>
        <v>1111.9338591099988</v>
      </c>
      <c r="BB31" s="72">
        <f>Transacciones!AZ149</f>
        <v>1146.164565517</v>
      </c>
      <c r="BC31" s="72">
        <f>Transacciones!BA149</f>
        <v>1470.6356788529999</v>
      </c>
      <c r="BD31" s="72">
        <f>Transacciones!BB149</f>
        <v>1242.9688079300006</v>
      </c>
      <c r="BE31" s="72">
        <f>Transacciones!BC149</f>
        <v>15048.302073884246</v>
      </c>
      <c r="BF31" s="72">
        <f>Transacciones!BD149</f>
        <v>1297.3004227933498</v>
      </c>
      <c r="BG31" s="72">
        <f>Transacciones!BE149</f>
        <v>1187.0296183900005</v>
      </c>
      <c r="BH31" s="72">
        <f>Transacciones!BF149</f>
        <v>1537.8924917199995</v>
      </c>
      <c r="BI31" s="72">
        <f>Transacciones!BG149</f>
        <v>1255.9259321299996</v>
      </c>
      <c r="BJ31" s="72">
        <f>Transacciones!BH149</f>
        <v>1105.9178736100002</v>
      </c>
      <c r="BK31" s="72">
        <f>Transacciones!BI149</f>
        <v>1047.1765060700002</v>
      </c>
      <c r="BL31" s="72">
        <f>Transacciones!BJ149</f>
        <v>1617.77638519175</v>
      </c>
      <c r="BM31" s="72">
        <f>Transacciones!BK149</f>
        <v>996.47503748870031</v>
      </c>
      <c r="BN31" s="72">
        <f>Transacciones!BL149</f>
        <v>1200.1705380230508</v>
      </c>
      <c r="BO31" s="72">
        <f>Transacciones!BM149</f>
        <v>1598.8651013700003</v>
      </c>
      <c r="BP31" s="72">
        <f>Transacciones!BN149</f>
        <v>1078.9488452200012</v>
      </c>
      <c r="BQ31" s="72">
        <f>Transacciones!BO149</f>
        <v>1124.8233218774008</v>
      </c>
      <c r="BR31" s="72">
        <f>Transacciones!BP149</f>
        <v>13654.509633551115</v>
      </c>
      <c r="BS31" s="72">
        <f>Transacciones!BQ149</f>
        <v>1871.6220927599995</v>
      </c>
      <c r="BT31" s="72">
        <f>Transacciones!BR149</f>
        <v>1146.3566225700004</v>
      </c>
      <c r="BU31" s="72">
        <f>Transacciones!BS149</f>
        <v>423.02501072000109</v>
      </c>
      <c r="BV31" s="72">
        <f>Transacciones!BT149</f>
        <v>1463.0475597500013</v>
      </c>
      <c r="BW31" s="72">
        <f>Transacciones!BU149</f>
        <v>1062.632134481106</v>
      </c>
      <c r="BX31" s="72">
        <f>Transacciones!BV149</f>
        <v>895.8911655199995</v>
      </c>
      <c r="BY31" s="72">
        <f>Transacciones!BW149</f>
        <v>1107.9145251600009</v>
      </c>
      <c r="BZ31" s="72">
        <f>Transacciones!BX149</f>
        <v>977.47085065999909</v>
      </c>
      <c r="CA31" s="72">
        <f>Transacciones!BY149</f>
        <v>1072.9574756199988</v>
      </c>
      <c r="CB31" s="72">
        <f>Transacciones!BZ149</f>
        <v>1183.9348227599994</v>
      </c>
      <c r="CC31" s="72">
        <f>Transacciones!CA149</f>
        <v>1011.5511511999998</v>
      </c>
      <c r="CD31" s="72">
        <f>Transacciones!CB149</f>
        <v>1438.1062223500007</v>
      </c>
      <c r="CE31" s="72">
        <f>Transacciones!CC149</f>
        <v>12700.762883590003</v>
      </c>
      <c r="CF31" s="72">
        <f>Transacciones!CD149</f>
        <v>1161.6525911700003</v>
      </c>
      <c r="CG31" s="72">
        <f>Transacciones!CE149</f>
        <v>1089.7450417300001</v>
      </c>
      <c r="CH31" s="72">
        <f>Transacciones!CF149</f>
        <v>1172.41496525</v>
      </c>
      <c r="CI31" s="72">
        <f>Transacciones!CG149</f>
        <v>1055.5050909899996</v>
      </c>
      <c r="CJ31" s="72">
        <f>Transacciones!CH149</f>
        <v>944.05840362000026</v>
      </c>
      <c r="CK31" s="72">
        <f>Transacciones!CI149</f>
        <v>591.28069574000074</v>
      </c>
      <c r="CL31" s="72">
        <f>Transacciones!CJ149</f>
        <v>744.76878893999901</v>
      </c>
      <c r="CM31" s="72">
        <f>Transacciones!CK149</f>
        <v>1296.2080147699999</v>
      </c>
      <c r="CN31" s="72">
        <f>Transacciones!CL149</f>
        <v>1162.5679044399981</v>
      </c>
      <c r="CO31" s="72">
        <f>Transacciones!CM149</f>
        <v>1626.1840370900004</v>
      </c>
      <c r="CP31" s="72">
        <f>Transacciones!CN149</f>
        <v>916.31027551999841</v>
      </c>
      <c r="CQ31" s="72">
        <f>Transacciones!CO149</f>
        <v>940.0670743300002</v>
      </c>
      <c r="CR31" s="72">
        <f>Transacciones!CP149</f>
        <v>13469.64847348</v>
      </c>
      <c r="CS31" s="72">
        <f>Transacciones!CQ149</f>
        <v>1426.5523569300003</v>
      </c>
      <c r="CT31" s="72">
        <f>Transacciones!CR149</f>
        <v>1187.5862037599991</v>
      </c>
      <c r="CU31" s="72">
        <f>Transacciones!CS149</f>
        <v>842.64993905999927</v>
      </c>
      <c r="CV31" s="72">
        <f>Transacciones!CT149</f>
        <v>1580.680745170001</v>
      </c>
      <c r="CW31" s="72">
        <f>Transacciones!CU149</f>
        <v>997.14371793999953</v>
      </c>
      <c r="CX31" s="72">
        <f>Transacciones!CV149</f>
        <v>1515.6046453100003</v>
      </c>
      <c r="CY31" s="72">
        <f>Transacciones!CW149</f>
        <v>975.05125288999989</v>
      </c>
      <c r="CZ31" s="72">
        <f>Transacciones!CX149</f>
        <v>889.47068767999963</v>
      </c>
      <c r="DA31" s="72">
        <f>Transacciones!CY149</f>
        <v>375.84650741000041</v>
      </c>
      <c r="DB31" s="72">
        <f>Transacciones!CZ149</f>
        <v>1519.7685792299994</v>
      </c>
      <c r="DC31" s="72">
        <f>Transacciones!DA149</f>
        <v>1023.4812411899993</v>
      </c>
      <c r="DD31" s="72">
        <f>Transacciones!DB149</f>
        <v>1135.8125969100029</v>
      </c>
      <c r="DE31" s="72">
        <f>Transacciones!DC149</f>
        <v>15392.438122990003</v>
      </c>
      <c r="DF31" s="72">
        <f>Transacciones!DD149</f>
        <v>1311.8534276300002</v>
      </c>
      <c r="DG31" s="72">
        <f>Transacciones!DE149</f>
        <v>1075.679465390001</v>
      </c>
      <c r="DH31" s="72">
        <f>Transacciones!DF149</f>
        <v>1404.9112559500004</v>
      </c>
      <c r="DI31" s="72">
        <f>Transacciones!DG149</f>
        <v>1484.0339549699997</v>
      </c>
      <c r="DJ31" s="72">
        <f>Transacciones!DH149</f>
        <v>1189.6887335300012</v>
      </c>
      <c r="DK31" s="72">
        <f>Transacciones!DI149</f>
        <v>12.067707960000007</v>
      </c>
      <c r="DL31" s="72">
        <f>Transacciones!DJ149</f>
        <v>1410.7382632499989</v>
      </c>
      <c r="DM31" s="72">
        <f>Transacciones!DK149</f>
        <v>2422.3768078100002</v>
      </c>
      <c r="DN31" s="72">
        <f>Transacciones!DL149</f>
        <v>1327.9700637799992</v>
      </c>
      <c r="DO31" s="72">
        <f>Transacciones!DM149</f>
        <v>1660.91016911</v>
      </c>
      <c r="DP31" s="72">
        <f>Transacciones!DN149</f>
        <v>2135.1373443999996</v>
      </c>
      <c r="DQ31" s="72">
        <f>Transacciones!DO149</f>
        <v>-42.929070790001788</v>
      </c>
    </row>
    <row r="32" spans="2:121">
      <c r="B32" s="67" t="s">
        <v>1</v>
      </c>
      <c r="C32" s="68" t="s">
        <v>49</v>
      </c>
      <c r="D32" s="51" t="s">
        <v>3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</row>
    <row r="33" spans="2:121">
      <c r="B33" s="55" t="s">
        <v>50</v>
      </c>
      <c r="C33" s="58" t="s">
        <v>51</v>
      </c>
      <c r="D33" s="57" t="s">
        <v>3</v>
      </c>
      <c r="E33" s="70">
        <f>Transacciones!C151</f>
        <v>0</v>
      </c>
      <c r="F33" s="70">
        <f>Transacciones!D151</f>
        <v>0</v>
      </c>
      <c r="G33" s="70">
        <f>Transacciones!E151</f>
        <v>0</v>
      </c>
      <c r="H33" s="70">
        <f>Transacciones!F151</f>
        <v>0</v>
      </c>
      <c r="I33" s="70">
        <f>Transacciones!G151</f>
        <v>0</v>
      </c>
      <c r="J33" s="70">
        <f>Transacciones!H151</f>
        <v>0</v>
      </c>
      <c r="K33" s="70">
        <f>Transacciones!I151</f>
        <v>0</v>
      </c>
      <c r="L33" s="70">
        <f>Transacciones!J151</f>
        <v>0</v>
      </c>
      <c r="M33" s="70">
        <f>Transacciones!K151</f>
        <v>0</v>
      </c>
      <c r="N33" s="70">
        <f>Transacciones!L151</f>
        <v>0</v>
      </c>
      <c r="O33" s="70">
        <f>Transacciones!M151</f>
        <v>0</v>
      </c>
      <c r="P33" s="70">
        <f>Transacciones!N151</f>
        <v>0</v>
      </c>
      <c r="Q33" s="70">
        <f>Transacciones!O151</f>
        <v>0</v>
      </c>
      <c r="R33" s="70">
        <f>Transacciones!P151</f>
        <v>0</v>
      </c>
      <c r="S33" s="70">
        <f>Transacciones!Q151</f>
        <v>0</v>
      </c>
      <c r="T33" s="70">
        <f>Transacciones!R151</f>
        <v>0</v>
      </c>
      <c r="U33" s="70">
        <f>Transacciones!S151</f>
        <v>0</v>
      </c>
      <c r="V33" s="70">
        <f>Transacciones!T151</f>
        <v>0</v>
      </c>
      <c r="W33" s="70">
        <f>Transacciones!U151</f>
        <v>0</v>
      </c>
      <c r="X33" s="70">
        <f>Transacciones!V151</f>
        <v>0</v>
      </c>
      <c r="Y33" s="70">
        <f>Transacciones!W151</f>
        <v>0</v>
      </c>
      <c r="Z33" s="70">
        <f>Transacciones!X151</f>
        <v>0</v>
      </c>
      <c r="AA33" s="70">
        <f>Transacciones!Y151</f>
        <v>0</v>
      </c>
      <c r="AB33" s="70">
        <f>Transacciones!Z151</f>
        <v>0</v>
      </c>
      <c r="AC33" s="70">
        <f>Transacciones!AA151</f>
        <v>0</v>
      </c>
      <c r="AD33" s="70">
        <f>Transacciones!AB151</f>
        <v>0</v>
      </c>
      <c r="AE33" s="70">
        <f>Transacciones!AC151</f>
        <v>0</v>
      </c>
      <c r="AF33" s="70">
        <f>Transacciones!AD151</f>
        <v>0</v>
      </c>
      <c r="AG33" s="70">
        <f>Transacciones!AE151</f>
        <v>0</v>
      </c>
      <c r="AH33" s="70">
        <f>Transacciones!AF151</f>
        <v>0</v>
      </c>
      <c r="AI33" s="70">
        <f>Transacciones!AG151</f>
        <v>0</v>
      </c>
      <c r="AJ33" s="70">
        <f>Transacciones!AH151</f>
        <v>0</v>
      </c>
      <c r="AK33" s="70">
        <f>Transacciones!AI151</f>
        <v>0</v>
      </c>
      <c r="AL33" s="70">
        <f>Transacciones!AJ151</f>
        <v>0</v>
      </c>
      <c r="AM33" s="70">
        <f>Transacciones!AK151</f>
        <v>0</v>
      </c>
      <c r="AN33" s="70">
        <f>Transacciones!AL151</f>
        <v>0</v>
      </c>
      <c r="AO33" s="70">
        <f>Transacciones!AM151</f>
        <v>0</v>
      </c>
      <c r="AP33" s="70">
        <f>Transacciones!AN151</f>
        <v>0</v>
      </c>
      <c r="AQ33" s="70">
        <f>Transacciones!AO151</f>
        <v>0</v>
      </c>
      <c r="AR33" s="70">
        <f>Transacciones!AP151</f>
        <v>0</v>
      </c>
      <c r="AS33" s="70">
        <f>Transacciones!AQ151</f>
        <v>0</v>
      </c>
      <c r="AT33" s="70">
        <f>Transacciones!AR151</f>
        <v>0</v>
      </c>
      <c r="AU33" s="70">
        <f>Transacciones!AS151</f>
        <v>0</v>
      </c>
      <c r="AV33" s="70">
        <f>Transacciones!AT151</f>
        <v>0</v>
      </c>
      <c r="AW33" s="70">
        <f>Transacciones!AU151</f>
        <v>0</v>
      </c>
      <c r="AX33" s="70">
        <f>Transacciones!AV151</f>
        <v>0</v>
      </c>
      <c r="AY33" s="70">
        <f>Transacciones!AW151</f>
        <v>0</v>
      </c>
      <c r="AZ33" s="70">
        <f>Transacciones!AX151</f>
        <v>0</v>
      </c>
      <c r="BA33" s="70">
        <f>Transacciones!AY151</f>
        <v>0</v>
      </c>
      <c r="BB33" s="70">
        <f>Transacciones!AZ151</f>
        <v>0</v>
      </c>
      <c r="BC33" s="70">
        <f>Transacciones!BA151</f>
        <v>0</v>
      </c>
      <c r="BD33" s="70">
        <f>Transacciones!BB151</f>
        <v>0</v>
      </c>
      <c r="BE33" s="70">
        <f>Transacciones!BC151</f>
        <v>199.82999400000068</v>
      </c>
      <c r="BF33" s="70">
        <f>Transacciones!BD151</f>
        <v>-145.16933200000005</v>
      </c>
      <c r="BG33" s="70">
        <f>Transacciones!BE151</f>
        <v>191.20402299999995</v>
      </c>
      <c r="BH33" s="70">
        <f>Transacciones!BF151</f>
        <v>64.618336999999997</v>
      </c>
      <c r="BI33" s="70">
        <f>Transacciones!BG151</f>
        <v>203.32790799999998</v>
      </c>
      <c r="BJ33" s="70">
        <f>Transacciones!BH151</f>
        <v>-353.08473299999923</v>
      </c>
      <c r="BK33" s="70">
        <f>Transacciones!BI151</f>
        <v>187.57968199999979</v>
      </c>
      <c r="BL33" s="70">
        <f>Transacciones!BJ151</f>
        <v>-244.33115400000037</v>
      </c>
      <c r="BM33" s="70">
        <f>Transacciones!BK151</f>
        <v>338.25659000000013</v>
      </c>
      <c r="BN33" s="70">
        <f>Transacciones!BL151</f>
        <v>455.72334499999999</v>
      </c>
      <c r="BO33" s="70">
        <f>Transacciones!BM151</f>
        <v>-100.46206399999937</v>
      </c>
      <c r="BP33" s="70">
        <f>Transacciones!BN151</f>
        <v>39.880927349999638</v>
      </c>
      <c r="BQ33" s="70">
        <f>Transacciones!BO151</f>
        <v>-437.71353534999974</v>
      </c>
      <c r="BR33" s="70">
        <f>Transacciones!BP151</f>
        <v>590.55869491000021</v>
      </c>
      <c r="BS33" s="70">
        <f>Transacciones!BQ151</f>
        <v>-95.093953000000027</v>
      </c>
      <c r="BT33" s="70">
        <f>Transacciones!BR151</f>
        <v>173.24396300000004</v>
      </c>
      <c r="BU33" s="70">
        <f>Transacciones!BS151</f>
        <v>51.625857999999994</v>
      </c>
      <c r="BV33" s="70">
        <f>Transacciones!BT151</f>
        <v>130.00638100000026</v>
      </c>
      <c r="BW33" s="70">
        <f>Transacciones!BU151</f>
        <v>908.10786300000018</v>
      </c>
      <c r="BX33" s="70">
        <f>Transacciones!BV151</f>
        <v>121.02992099999915</v>
      </c>
      <c r="BY33" s="70">
        <f>Transacciones!BW151</f>
        <v>-93.562694999999167</v>
      </c>
      <c r="BZ33" s="70">
        <f>Transacciones!BX151</f>
        <v>147.81001099999935</v>
      </c>
      <c r="CA33" s="70">
        <f>Transacciones!BY151</f>
        <v>-353.21770099999981</v>
      </c>
      <c r="CB33" s="70">
        <f>Transacciones!BZ151</f>
        <v>-110.02440799999954</v>
      </c>
      <c r="CC33" s="70">
        <f>Transacciones!CA151</f>
        <v>913.04795399999921</v>
      </c>
      <c r="CD33" s="70">
        <f>Transacciones!CB151</f>
        <v>-1202.4144990899995</v>
      </c>
      <c r="CE33" s="70">
        <f>Transacciones!CC151</f>
        <v>555.98256809000054</v>
      </c>
      <c r="CF33" s="70">
        <f>Transacciones!CD151</f>
        <v>-324.40161662999969</v>
      </c>
      <c r="CG33" s="70">
        <f>Transacciones!CE151</f>
        <v>236.57977557999942</v>
      </c>
      <c r="CH33" s="70">
        <f>Transacciones!CF151</f>
        <v>188.11145007000039</v>
      </c>
      <c r="CI33" s="70">
        <f>Transacciones!CG151</f>
        <v>790.14136045999953</v>
      </c>
      <c r="CJ33" s="70">
        <f>Transacciones!CH151</f>
        <v>238.81411379000008</v>
      </c>
      <c r="CK33" s="70">
        <f>Transacciones!CI151</f>
        <v>350.18143896000083</v>
      </c>
      <c r="CL33" s="70">
        <f>Transacciones!CJ151</f>
        <v>257.59347108999964</v>
      </c>
      <c r="CM33" s="70">
        <f>Transacciones!CK151</f>
        <v>-90.706042840000464</v>
      </c>
      <c r="CN33" s="70">
        <f>Transacciones!CL151</f>
        <v>-25.306321720000142</v>
      </c>
      <c r="CO33" s="70">
        <f>Transacciones!CM151</f>
        <v>571.39740508000023</v>
      </c>
      <c r="CP33" s="70">
        <f>Transacciones!CN151</f>
        <v>219.20788719000075</v>
      </c>
      <c r="CQ33" s="70">
        <f>Transacciones!CO151</f>
        <v>-1855.63035294</v>
      </c>
      <c r="CR33" s="70">
        <f>Transacciones!CP151</f>
        <v>603.47983385000134</v>
      </c>
      <c r="CS33" s="70">
        <f>Transacciones!CQ151</f>
        <v>-325.64322514999998</v>
      </c>
      <c r="CT33" s="70">
        <f>Transacciones!CR151</f>
        <v>344.36870599000008</v>
      </c>
      <c r="CU33" s="70">
        <f>Transacciones!CS151</f>
        <v>380.28397015999963</v>
      </c>
      <c r="CV33" s="70">
        <f>Transacciones!CT151</f>
        <v>171.84575510000025</v>
      </c>
      <c r="CW33" s="70">
        <f>Transacciones!CU151</f>
        <v>523.37490442000012</v>
      </c>
      <c r="CX33" s="70">
        <f>Transacciones!CV151</f>
        <v>-2.071783946999858</v>
      </c>
      <c r="CY33" s="70">
        <f>Transacciones!CW151</f>
        <v>308.80305742699966</v>
      </c>
      <c r="CZ33" s="70">
        <f>Transacciones!CX151</f>
        <v>93.878526419999844</v>
      </c>
      <c r="DA33" s="70">
        <f>Transacciones!CY151</f>
        <v>182.85005901000022</v>
      </c>
      <c r="DB33" s="70">
        <f>Transacciones!CZ151</f>
        <v>372.46483866000062</v>
      </c>
      <c r="DC33" s="70">
        <f>Transacciones!DA151</f>
        <v>-1.7260108600007698</v>
      </c>
      <c r="DD33" s="70">
        <f>Transacciones!DB151</f>
        <v>-1444.9489633799985</v>
      </c>
      <c r="DE33" s="70">
        <f>Transacciones!DC151</f>
        <v>821.93730720000076</v>
      </c>
      <c r="DF33" s="70">
        <f>Transacciones!DD151</f>
        <v>-37.627695359999507</v>
      </c>
      <c r="DG33" s="70">
        <f>Transacciones!DE151</f>
        <v>548.96166617253994</v>
      </c>
      <c r="DH33" s="70">
        <f>Transacciones!DF151</f>
        <v>-157.41071477254002</v>
      </c>
      <c r="DI33" s="70">
        <f>Transacciones!DG151</f>
        <v>859.27639576999979</v>
      </c>
      <c r="DJ33" s="70">
        <f>Transacciones!DH151</f>
        <v>68.804259769999589</v>
      </c>
      <c r="DK33" s="70">
        <f>Transacciones!DI151</f>
        <v>793.2530973599994</v>
      </c>
      <c r="DL33" s="70">
        <f>Transacciones!DJ151</f>
        <v>143.06020116000082</v>
      </c>
      <c r="DM33" s="70">
        <f>Transacciones!DK151</f>
        <v>285.89206577999994</v>
      </c>
      <c r="DN33" s="70">
        <f>Transacciones!DL151</f>
        <v>-830.53329918999998</v>
      </c>
      <c r="DO33" s="70">
        <f>Transacciones!DM151</f>
        <v>308.64623050999967</v>
      </c>
      <c r="DP33" s="70">
        <f>Transacciones!DN151</f>
        <v>323.30310000000031</v>
      </c>
      <c r="DQ33" s="70">
        <f>Transacciones!DO151</f>
        <v>-1483.6879999999992</v>
      </c>
    </row>
    <row r="34" spans="2:121">
      <c r="B34" s="59" t="s">
        <v>52</v>
      </c>
      <c r="C34" s="60" t="s">
        <v>53</v>
      </c>
      <c r="D34" s="57" t="s">
        <v>3</v>
      </c>
      <c r="E34" s="71">
        <f>Transacciones!C160</f>
        <v>0</v>
      </c>
      <c r="F34" s="71">
        <f>Transacciones!D160</f>
        <v>0</v>
      </c>
      <c r="G34" s="71">
        <f>Transacciones!E160</f>
        <v>0</v>
      </c>
      <c r="H34" s="71">
        <f>Transacciones!F160</f>
        <v>0</v>
      </c>
      <c r="I34" s="71">
        <f>Transacciones!G160</f>
        <v>0</v>
      </c>
      <c r="J34" s="71">
        <f>Transacciones!H160</f>
        <v>0</v>
      </c>
      <c r="K34" s="71">
        <f>Transacciones!I160</f>
        <v>0</v>
      </c>
      <c r="L34" s="71">
        <f>Transacciones!J160</f>
        <v>0</v>
      </c>
      <c r="M34" s="71">
        <f>Transacciones!K160</f>
        <v>0</v>
      </c>
      <c r="N34" s="71">
        <f>Transacciones!L160</f>
        <v>0</v>
      </c>
      <c r="O34" s="71">
        <f>Transacciones!M160</f>
        <v>0</v>
      </c>
      <c r="P34" s="71">
        <f>Transacciones!N160</f>
        <v>0</v>
      </c>
      <c r="Q34" s="71">
        <f>Transacciones!O160</f>
        <v>0</v>
      </c>
      <c r="R34" s="71">
        <f>Transacciones!P160</f>
        <v>0</v>
      </c>
      <c r="S34" s="71">
        <f>Transacciones!Q160</f>
        <v>0</v>
      </c>
      <c r="T34" s="71">
        <f>Transacciones!R160</f>
        <v>0</v>
      </c>
      <c r="U34" s="71">
        <f>Transacciones!S160</f>
        <v>0</v>
      </c>
      <c r="V34" s="71">
        <f>Transacciones!T160</f>
        <v>0</v>
      </c>
      <c r="W34" s="71">
        <f>Transacciones!U160</f>
        <v>0</v>
      </c>
      <c r="X34" s="71">
        <f>Transacciones!V160</f>
        <v>0</v>
      </c>
      <c r="Y34" s="71">
        <f>Transacciones!W160</f>
        <v>0</v>
      </c>
      <c r="Z34" s="71">
        <f>Transacciones!X160</f>
        <v>0</v>
      </c>
      <c r="AA34" s="71">
        <f>Transacciones!Y160</f>
        <v>0</v>
      </c>
      <c r="AB34" s="71">
        <f>Transacciones!Z160</f>
        <v>0</v>
      </c>
      <c r="AC34" s="71">
        <f>Transacciones!AA160</f>
        <v>0</v>
      </c>
      <c r="AD34" s="71">
        <f>Transacciones!AB160</f>
        <v>0</v>
      </c>
      <c r="AE34" s="71">
        <f>Transacciones!AC160</f>
        <v>0</v>
      </c>
      <c r="AF34" s="71">
        <f>Transacciones!AD160</f>
        <v>0</v>
      </c>
      <c r="AG34" s="71">
        <f>Transacciones!AE160</f>
        <v>0</v>
      </c>
      <c r="AH34" s="71">
        <f>Transacciones!AF160</f>
        <v>0</v>
      </c>
      <c r="AI34" s="71">
        <f>Transacciones!AG160</f>
        <v>0</v>
      </c>
      <c r="AJ34" s="71">
        <f>Transacciones!AH160</f>
        <v>0</v>
      </c>
      <c r="AK34" s="71">
        <f>Transacciones!AI160</f>
        <v>0</v>
      </c>
      <c r="AL34" s="71">
        <f>Transacciones!AJ160</f>
        <v>0</v>
      </c>
      <c r="AM34" s="71">
        <f>Transacciones!AK160</f>
        <v>0</v>
      </c>
      <c r="AN34" s="71">
        <f>Transacciones!AL160</f>
        <v>0</v>
      </c>
      <c r="AO34" s="71">
        <f>Transacciones!AM160</f>
        <v>0</v>
      </c>
      <c r="AP34" s="71">
        <f>Transacciones!AN160</f>
        <v>0</v>
      </c>
      <c r="AQ34" s="71">
        <f>Transacciones!AO160</f>
        <v>0</v>
      </c>
      <c r="AR34" s="71">
        <f>Transacciones!AP160</f>
        <v>0</v>
      </c>
      <c r="AS34" s="71">
        <f>Transacciones!AQ160</f>
        <v>0</v>
      </c>
      <c r="AT34" s="71">
        <f>Transacciones!AR160</f>
        <v>0</v>
      </c>
      <c r="AU34" s="71">
        <f>Transacciones!AS160</f>
        <v>0</v>
      </c>
      <c r="AV34" s="71">
        <f>Transacciones!AT160</f>
        <v>0</v>
      </c>
      <c r="AW34" s="71">
        <f>Transacciones!AU160</f>
        <v>0</v>
      </c>
      <c r="AX34" s="71">
        <f>Transacciones!AV160</f>
        <v>0</v>
      </c>
      <c r="AY34" s="71">
        <f>Transacciones!AW160</f>
        <v>0</v>
      </c>
      <c r="AZ34" s="71">
        <f>Transacciones!AX160</f>
        <v>0</v>
      </c>
      <c r="BA34" s="71">
        <f>Transacciones!AY160</f>
        <v>0</v>
      </c>
      <c r="BB34" s="71">
        <f>Transacciones!AZ160</f>
        <v>0</v>
      </c>
      <c r="BC34" s="71">
        <f>Transacciones!BA160</f>
        <v>0</v>
      </c>
      <c r="BD34" s="71">
        <f>Transacciones!BB160</f>
        <v>0</v>
      </c>
      <c r="BE34" s="71">
        <f>Transacciones!BC160</f>
        <v>199.82999400000068</v>
      </c>
      <c r="BF34" s="71">
        <f>Transacciones!BD160</f>
        <v>-145.16933200000005</v>
      </c>
      <c r="BG34" s="71">
        <f>Transacciones!BE160</f>
        <v>191.20402299999995</v>
      </c>
      <c r="BH34" s="71">
        <f>Transacciones!BF160</f>
        <v>64.618336999999997</v>
      </c>
      <c r="BI34" s="71">
        <f>Transacciones!BG160</f>
        <v>203.32790799999998</v>
      </c>
      <c r="BJ34" s="71">
        <f>Transacciones!BH160</f>
        <v>-353.08473299999923</v>
      </c>
      <c r="BK34" s="71">
        <f>Transacciones!BI160</f>
        <v>187.57968199999979</v>
      </c>
      <c r="BL34" s="71">
        <f>Transacciones!BJ160</f>
        <v>-244.33115400000037</v>
      </c>
      <c r="BM34" s="71">
        <f>Transacciones!BK160</f>
        <v>338.25659000000013</v>
      </c>
      <c r="BN34" s="71">
        <f>Transacciones!BL160</f>
        <v>455.72334499999999</v>
      </c>
      <c r="BO34" s="71">
        <f>Transacciones!BM160</f>
        <v>-100.46206399999937</v>
      </c>
      <c r="BP34" s="71">
        <f>Transacciones!BN160</f>
        <v>39.880927349999638</v>
      </c>
      <c r="BQ34" s="71">
        <f>Transacciones!BO160</f>
        <v>-437.71353534999974</v>
      </c>
      <c r="BR34" s="71">
        <f>Transacciones!BP160</f>
        <v>590.55869491000021</v>
      </c>
      <c r="BS34" s="71">
        <f>Transacciones!BQ160</f>
        <v>-95.093953000000027</v>
      </c>
      <c r="BT34" s="71">
        <f>Transacciones!BR160</f>
        <v>173.24396300000004</v>
      </c>
      <c r="BU34" s="71">
        <f>Transacciones!BS160</f>
        <v>51.625857999999994</v>
      </c>
      <c r="BV34" s="71">
        <f>Transacciones!BT160</f>
        <v>130.00638100000026</v>
      </c>
      <c r="BW34" s="71">
        <f>Transacciones!BU160</f>
        <v>908.10786300000018</v>
      </c>
      <c r="BX34" s="71">
        <f>Transacciones!BV160</f>
        <v>121.02992099999915</v>
      </c>
      <c r="BY34" s="71">
        <f>Transacciones!BW160</f>
        <v>-93.562694999999167</v>
      </c>
      <c r="BZ34" s="71">
        <f>Transacciones!BX160</f>
        <v>147.81001099999935</v>
      </c>
      <c r="CA34" s="71">
        <f>Transacciones!BY160</f>
        <v>-353.21770099999981</v>
      </c>
      <c r="CB34" s="71">
        <f>Transacciones!BZ160</f>
        <v>-110.02440799999954</v>
      </c>
      <c r="CC34" s="71">
        <f>Transacciones!CA160</f>
        <v>913.04795399999921</v>
      </c>
      <c r="CD34" s="71">
        <f>Transacciones!CB160</f>
        <v>-1202.4144990899995</v>
      </c>
      <c r="CE34" s="71">
        <f>Transacciones!CC160</f>
        <v>555.98256809000054</v>
      </c>
      <c r="CF34" s="71">
        <f>Transacciones!CD160</f>
        <v>-324.40161662999969</v>
      </c>
      <c r="CG34" s="71">
        <f>Transacciones!CE160</f>
        <v>236.57977557999942</v>
      </c>
      <c r="CH34" s="71">
        <f>Transacciones!CF160</f>
        <v>188.11145007000039</v>
      </c>
      <c r="CI34" s="71">
        <f>Transacciones!CG160</f>
        <v>790.14136045999953</v>
      </c>
      <c r="CJ34" s="71">
        <f>Transacciones!CH160</f>
        <v>238.81411379000008</v>
      </c>
      <c r="CK34" s="71">
        <f>Transacciones!CI160</f>
        <v>350.18143896000083</v>
      </c>
      <c r="CL34" s="71">
        <f>Transacciones!CJ160</f>
        <v>257.59347108999964</v>
      </c>
      <c r="CM34" s="71">
        <f>Transacciones!CK160</f>
        <v>-90.706042840000464</v>
      </c>
      <c r="CN34" s="71">
        <f>Transacciones!CL160</f>
        <v>-25.306321720000142</v>
      </c>
      <c r="CO34" s="71">
        <f>Transacciones!CM160</f>
        <v>571.39740508000023</v>
      </c>
      <c r="CP34" s="71">
        <f>Transacciones!CN160</f>
        <v>219.20788719000075</v>
      </c>
      <c r="CQ34" s="71">
        <f>Transacciones!CO160</f>
        <v>-1855.63035294</v>
      </c>
      <c r="CR34" s="71">
        <f>Transacciones!CP160</f>
        <v>603.47983385000134</v>
      </c>
      <c r="CS34" s="71">
        <f>Transacciones!CQ160</f>
        <v>-325.64322514999998</v>
      </c>
      <c r="CT34" s="71">
        <f>Transacciones!CR160</f>
        <v>344.36870599000008</v>
      </c>
      <c r="CU34" s="71">
        <f>Transacciones!CS160</f>
        <v>380.28397015999963</v>
      </c>
      <c r="CV34" s="71">
        <f>Transacciones!CT160</f>
        <v>171.84575510000025</v>
      </c>
      <c r="CW34" s="71">
        <f>Transacciones!CU160</f>
        <v>523.37490442000012</v>
      </c>
      <c r="CX34" s="71">
        <f>Transacciones!CV160</f>
        <v>-2.071783946999858</v>
      </c>
      <c r="CY34" s="71">
        <f>Transacciones!CW160</f>
        <v>308.80305742699966</v>
      </c>
      <c r="CZ34" s="71">
        <f>Transacciones!CX160</f>
        <v>93.878526419999844</v>
      </c>
      <c r="DA34" s="71">
        <f>Transacciones!CY160</f>
        <v>182.85005901000022</v>
      </c>
      <c r="DB34" s="71">
        <f>Transacciones!CZ160</f>
        <v>372.46483866000062</v>
      </c>
      <c r="DC34" s="71">
        <f>Transacciones!DA160</f>
        <v>-1.7260108600007698</v>
      </c>
      <c r="DD34" s="71">
        <f>Transacciones!DB160</f>
        <v>-1444.9489633799985</v>
      </c>
      <c r="DE34" s="71">
        <f>Transacciones!DC160</f>
        <v>312.63730720000081</v>
      </c>
      <c r="DF34" s="71">
        <f>Transacciones!DD160</f>
        <v>-37.627695359999507</v>
      </c>
      <c r="DG34" s="71">
        <f>Transacciones!DE160</f>
        <v>548.96166617253994</v>
      </c>
      <c r="DH34" s="71">
        <f>Transacciones!DF160</f>
        <v>-157.41071477254002</v>
      </c>
      <c r="DI34" s="71">
        <f>Transacciones!DG160</f>
        <v>859.27639576999979</v>
      </c>
      <c r="DJ34" s="71">
        <f>Transacciones!DH160</f>
        <v>68.804259769999589</v>
      </c>
      <c r="DK34" s="71">
        <f>Transacciones!DI160</f>
        <v>793.2530973599994</v>
      </c>
      <c r="DL34" s="71">
        <f>Transacciones!DJ160</f>
        <v>143.06020116000082</v>
      </c>
      <c r="DM34" s="71">
        <f>Transacciones!DK160</f>
        <v>285.89206577999994</v>
      </c>
      <c r="DN34" s="71">
        <f>Transacciones!DL160</f>
        <v>-830.53329918999998</v>
      </c>
      <c r="DO34" s="71">
        <f>Transacciones!DM160</f>
        <v>-164.05376949000038</v>
      </c>
      <c r="DP34" s="71">
        <f>Transacciones!DN160</f>
        <v>323.30310000000031</v>
      </c>
      <c r="DQ34" s="71">
        <f>Transacciones!DO160</f>
        <v>-1520.2879999999991</v>
      </c>
    </row>
    <row r="35" spans="2:121">
      <c r="B35" s="59" t="s">
        <v>54</v>
      </c>
      <c r="C35" s="60" t="s">
        <v>55</v>
      </c>
      <c r="D35" s="57" t="s">
        <v>3</v>
      </c>
      <c r="E35" s="71">
        <f>Transacciones!C169</f>
        <v>0</v>
      </c>
      <c r="F35" s="71">
        <f>Transacciones!D169</f>
        <v>0</v>
      </c>
      <c r="G35" s="71">
        <f>Transacciones!E169</f>
        <v>0</v>
      </c>
      <c r="H35" s="71">
        <f>Transacciones!F169</f>
        <v>0</v>
      </c>
      <c r="I35" s="71">
        <f>Transacciones!G169</f>
        <v>0</v>
      </c>
      <c r="J35" s="71">
        <f>Transacciones!H169</f>
        <v>0</v>
      </c>
      <c r="K35" s="71">
        <f>Transacciones!I169</f>
        <v>0</v>
      </c>
      <c r="L35" s="71">
        <f>Transacciones!J169</f>
        <v>0</v>
      </c>
      <c r="M35" s="71">
        <f>Transacciones!K169</f>
        <v>0</v>
      </c>
      <c r="N35" s="71">
        <f>Transacciones!L169</f>
        <v>0</v>
      </c>
      <c r="O35" s="71">
        <f>Transacciones!M169</f>
        <v>0</v>
      </c>
      <c r="P35" s="71">
        <f>Transacciones!N169</f>
        <v>0</v>
      </c>
      <c r="Q35" s="71">
        <f>Transacciones!O169</f>
        <v>0</v>
      </c>
      <c r="R35" s="71">
        <f>Transacciones!P169</f>
        <v>0</v>
      </c>
      <c r="S35" s="71">
        <f>Transacciones!Q169</f>
        <v>0</v>
      </c>
      <c r="T35" s="71">
        <f>Transacciones!R169</f>
        <v>0</v>
      </c>
      <c r="U35" s="71">
        <f>Transacciones!S169</f>
        <v>0</v>
      </c>
      <c r="V35" s="71">
        <f>Transacciones!T169</f>
        <v>0</v>
      </c>
      <c r="W35" s="71">
        <f>Transacciones!U169</f>
        <v>0</v>
      </c>
      <c r="X35" s="71">
        <f>Transacciones!V169</f>
        <v>0</v>
      </c>
      <c r="Y35" s="71">
        <f>Transacciones!W169</f>
        <v>0</v>
      </c>
      <c r="Z35" s="71">
        <f>Transacciones!X169</f>
        <v>0</v>
      </c>
      <c r="AA35" s="71">
        <f>Transacciones!Y169</f>
        <v>0</v>
      </c>
      <c r="AB35" s="71">
        <f>Transacciones!Z169</f>
        <v>0</v>
      </c>
      <c r="AC35" s="71">
        <f>Transacciones!AA169</f>
        <v>0</v>
      </c>
      <c r="AD35" s="71">
        <f>Transacciones!AB169</f>
        <v>0</v>
      </c>
      <c r="AE35" s="71">
        <f>Transacciones!AC169</f>
        <v>0</v>
      </c>
      <c r="AF35" s="71">
        <f>Transacciones!AD169</f>
        <v>0</v>
      </c>
      <c r="AG35" s="71">
        <f>Transacciones!AE169</f>
        <v>0</v>
      </c>
      <c r="AH35" s="71">
        <f>Transacciones!AF169</f>
        <v>0</v>
      </c>
      <c r="AI35" s="71">
        <f>Transacciones!AG169</f>
        <v>0</v>
      </c>
      <c r="AJ35" s="71">
        <f>Transacciones!AH169</f>
        <v>0</v>
      </c>
      <c r="AK35" s="71">
        <f>Transacciones!AI169</f>
        <v>0</v>
      </c>
      <c r="AL35" s="71">
        <f>Transacciones!AJ169</f>
        <v>0</v>
      </c>
      <c r="AM35" s="71">
        <f>Transacciones!AK169</f>
        <v>0</v>
      </c>
      <c r="AN35" s="71">
        <f>Transacciones!AL169</f>
        <v>0</v>
      </c>
      <c r="AO35" s="71">
        <f>Transacciones!AM169</f>
        <v>0</v>
      </c>
      <c r="AP35" s="71">
        <f>Transacciones!AN169</f>
        <v>0</v>
      </c>
      <c r="AQ35" s="71">
        <f>Transacciones!AO169</f>
        <v>0</v>
      </c>
      <c r="AR35" s="71">
        <f>Transacciones!AP169</f>
        <v>0</v>
      </c>
      <c r="AS35" s="71">
        <f>Transacciones!AQ169</f>
        <v>0</v>
      </c>
      <c r="AT35" s="71">
        <f>Transacciones!AR169</f>
        <v>0</v>
      </c>
      <c r="AU35" s="71">
        <f>Transacciones!AS169</f>
        <v>0</v>
      </c>
      <c r="AV35" s="71">
        <f>Transacciones!AT169</f>
        <v>0</v>
      </c>
      <c r="AW35" s="71">
        <f>Transacciones!AU169</f>
        <v>0</v>
      </c>
      <c r="AX35" s="71">
        <f>Transacciones!AV169</f>
        <v>0</v>
      </c>
      <c r="AY35" s="71">
        <f>Transacciones!AW169</f>
        <v>0</v>
      </c>
      <c r="AZ35" s="71">
        <f>Transacciones!AX169</f>
        <v>0</v>
      </c>
      <c r="BA35" s="71">
        <f>Transacciones!AY169</f>
        <v>0</v>
      </c>
      <c r="BB35" s="71">
        <f>Transacciones!AZ169</f>
        <v>0</v>
      </c>
      <c r="BC35" s="71">
        <f>Transacciones!BA169</f>
        <v>0</v>
      </c>
      <c r="BD35" s="71">
        <f>Transacciones!BB169</f>
        <v>0</v>
      </c>
      <c r="BE35" s="71">
        <f>Transacciones!BC169</f>
        <v>0</v>
      </c>
      <c r="BF35" s="71">
        <f>Transacciones!BD169</f>
        <v>0</v>
      </c>
      <c r="BG35" s="71">
        <f>Transacciones!BE169</f>
        <v>0</v>
      </c>
      <c r="BH35" s="71">
        <f>Transacciones!BF169</f>
        <v>0</v>
      </c>
      <c r="BI35" s="71">
        <f>Transacciones!BG169</f>
        <v>0</v>
      </c>
      <c r="BJ35" s="71">
        <f>Transacciones!BH169</f>
        <v>0</v>
      </c>
      <c r="BK35" s="71">
        <f>Transacciones!BI169</f>
        <v>0</v>
      </c>
      <c r="BL35" s="71">
        <f>Transacciones!BJ169</f>
        <v>0</v>
      </c>
      <c r="BM35" s="71">
        <f>Transacciones!BK169</f>
        <v>0</v>
      </c>
      <c r="BN35" s="71">
        <f>Transacciones!BL169</f>
        <v>0</v>
      </c>
      <c r="BO35" s="71">
        <f>Transacciones!BM169</f>
        <v>0</v>
      </c>
      <c r="BP35" s="71">
        <f>Transacciones!BN169</f>
        <v>0</v>
      </c>
      <c r="BQ35" s="71">
        <f>Transacciones!BO169</f>
        <v>0</v>
      </c>
      <c r="BR35" s="71">
        <f>Transacciones!BP169</f>
        <v>0</v>
      </c>
      <c r="BS35" s="71">
        <f>Transacciones!BQ169</f>
        <v>0</v>
      </c>
      <c r="BT35" s="71">
        <f>Transacciones!BR169</f>
        <v>0</v>
      </c>
      <c r="BU35" s="71">
        <f>Transacciones!BS169</f>
        <v>0</v>
      </c>
      <c r="BV35" s="71">
        <f>Transacciones!BT169</f>
        <v>0</v>
      </c>
      <c r="BW35" s="71">
        <f>Transacciones!BU169</f>
        <v>0</v>
      </c>
      <c r="BX35" s="71">
        <f>Transacciones!BV169</f>
        <v>0</v>
      </c>
      <c r="BY35" s="71">
        <f>Transacciones!BW169</f>
        <v>0</v>
      </c>
      <c r="BZ35" s="71">
        <f>Transacciones!BX169</f>
        <v>0</v>
      </c>
      <c r="CA35" s="71">
        <f>Transacciones!BY169</f>
        <v>0</v>
      </c>
      <c r="CB35" s="71">
        <f>Transacciones!BZ169</f>
        <v>0</v>
      </c>
      <c r="CC35" s="71">
        <f>Transacciones!CA169</f>
        <v>0</v>
      </c>
      <c r="CD35" s="71">
        <f>Transacciones!CB169</f>
        <v>0</v>
      </c>
      <c r="CE35" s="71">
        <f>Transacciones!CC169</f>
        <v>0</v>
      </c>
      <c r="CF35" s="71">
        <f>Transacciones!CD169</f>
        <v>0</v>
      </c>
      <c r="CG35" s="71">
        <f>Transacciones!CE169</f>
        <v>0</v>
      </c>
      <c r="CH35" s="71">
        <f>Transacciones!CF169</f>
        <v>0</v>
      </c>
      <c r="CI35" s="71">
        <f>Transacciones!CG169</f>
        <v>0</v>
      </c>
      <c r="CJ35" s="71">
        <f>Transacciones!CH169</f>
        <v>0</v>
      </c>
      <c r="CK35" s="71">
        <f>Transacciones!CI169</f>
        <v>0</v>
      </c>
      <c r="CL35" s="71">
        <f>Transacciones!CJ169</f>
        <v>0</v>
      </c>
      <c r="CM35" s="71">
        <f>Transacciones!CK169</f>
        <v>0</v>
      </c>
      <c r="CN35" s="71">
        <f>Transacciones!CL169</f>
        <v>0</v>
      </c>
      <c r="CO35" s="71">
        <f>Transacciones!CM169</f>
        <v>0</v>
      </c>
      <c r="CP35" s="71">
        <f>Transacciones!CN169</f>
        <v>0</v>
      </c>
      <c r="CQ35" s="71">
        <f>Transacciones!CO169</f>
        <v>0</v>
      </c>
      <c r="CR35" s="71">
        <f>Transacciones!CP169</f>
        <v>0</v>
      </c>
      <c r="CS35" s="71">
        <f>Transacciones!CQ169</f>
        <v>0</v>
      </c>
      <c r="CT35" s="71">
        <f>Transacciones!CR169</f>
        <v>0</v>
      </c>
      <c r="CU35" s="71">
        <f>Transacciones!CS169</f>
        <v>0</v>
      </c>
      <c r="CV35" s="71">
        <f>Transacciones!CT169</f>
        <v>0</v>
      </c>
      <c r="CW35" s="71">
        <f>Transacciones!CU169</f>
        <v>0</v>
      </c>
      <c r="CX35" s="71">
        <f>Transacciones!CV169</f>
        <v>0</v>
      </c>
      <c r="CY35" s="71">
        <f>Transacciones!CW169</f>
        <v>0</v>
      </c>
      <c r="CZ35" s="71">
        <f>Transacciones!CX169</f>
        <v>0</v>
      </c>
      <c r="DA35" s="71">
        <f>Transacciones!CY169</f>
        <v>0</v>
      </c>
      <c r="DB35" s="71">
        <f>Transacciones!CZ169</f>
        <v>0</v>
      </c>
      <c r="DC35" s="71">
        <f>Transacciones!DA169</f>
        <v>0</v>
      </c>
      <c r="DD35" s="71">
        <f>Transacciones!DB169</f>
        <v>0</v>
      </c>
      <c r="DE35" s="71">
        <f>Transacciones!DC169</f>
        <v>509.3</v>
      </c>
      <c r="DF35" s="71">
        <f>Transacciones!DD169</f>
        <v>0</v>
      </c>
      <c r="DG35" s="71">
        <f>Transacciones!DE169</f>
        <v>0</v>
      </c>
      <c r="DH35" s="71">
        <f>Transacciones!DF169</f>
        <v>0</v>
      </c>
      <c r="DI35" s="71">
        <f>Transacciones!DG169</f>
        <v>0</v>
      </c>
      <c r="DJ35" s="71">
        <f>Transacciones!DH169</f>
        <v>0</v>
      </c>
      <c r="DK35" s="71">
        <f>Transacciones!DI169</f>
        <v>0</v>
      </c>
      <c r="DL35" s="71">
        <f>Transacciones!DJ169</f>
        <v>0</v>
      </c>
      <c r="DM35" s="71">
        <f>Transacciones!DK169</f>
        <v>0</v>
      </c>
      <c r="DN35" s="71">
        <f>Transacciones!DL169</f>
        <v>0</v>
      </c>
      <c r="DO35" s="71">
        <f>Transacciones!DM169</f>
        <v>472.7</v>
      </c>
      <c r="DP35" s="71">
        <f>Transacciones!DN169</f>
        <v>0</v>
      </c>
      <c r="DQ35" s="71">
        <f>Transacciones!DO169</f>
        <v>36.600000000000023</v>
      </c>
    </row>
    <row r="36" spans="2:121">
      <c r="B36" s="55" t="s">
        <v>56</v>
      </c>
      <c r="C36" s="58" t="s">
        <v>57</v>
      </c>
      <c r="D36" s="57" t="s">
        <v>3</v>
      </c>
      <c r="E36" s="70">
        <f>Transacciones!C178</f>
        <v>0</v>
      </c>
      <c r="F36" s="70">
        <f>Transacciones!D178</f>
        <v>0</v>
      </c>
      <c r="G36" s="70">
        <f>Transacciones!E178</f>
        <v>0</v>
      </c>
      <c r="H36" s="70">
        <f>Transacciones!F178</f>
        <v>0</v>
      </c>
      <c r="I36" s="70">
        <f>Transacciones!G178</f>
        <v>0</v>
      </c>
      <c r="J36" s="70">
        <f>Transacciones!H178</f>
        <v>0</v>
      </c>
      <c r="K36" s="70">
        <f>Transacciones!I178</f>
        <v>0</v>
      </c>
      <c r="L36" s="70">
        <f>Transacciones!J178</f>
        <v>0</v>
      </c>
      <c r="M36" s="70">
        <f>Transacciones!K178</f>
        <v>0</v>
      </c>
      <c r="N36" s="70">
        <f>Transacciones!L178</f>
        <v>0</v>
      </c>
      <c r="O36" s="70">
        <f>Transacciones!M178</f>
        <v>0</v>
      </c>
      <c r="P36" s="70">
        <f>Transacciones!N178</f>
        <v>0</v>
      </c>
      <c r="Q36" s="70">
        <f>Transacciones!O178</f>
        <v>0</v>
      </c>
      <c r="R36" s="70">
        <f>Transacciones!P178</f>
        <v>0</v>
      </c>
      <c r="S36" s="70">
        <f>Transacciones!Q178</f>
        <v>0</v>
      </c>
      <c r="T36" s="70">
        <f>Transacciones!R178</f>
        <v>0</v>
      </c>
      <c r="U36" s="70">
        <f>Transacciones!S178</f>
        <v>0</v>
      </c>
      <c r="V36" s="70">
        <f>Transacciones!T178</f>
        <v>0</v>
      </c>
      <c r="W36" s="70">
        <f>Transacciones!U178</f>
        <v>0</v>
      </c>
      <c r="X36" s="70">
        <f>Transacciones!V178</f>
        <v>0</v>
      </c>
      <c r="Y36" s="70">
        <f>Transacciones!W178</f>
        <v>0</v>
      </c>
      <c r="Z36" s="70">
        <f>Transacciones!X178</f>
        <v>0</v>
      </c>
      <c r="AA36" s="70">
        <f>Transacciones!Y178</f>
        <v>0</v>
      </c>
      <c r="AB36" s="70">
        <f>Transacciones!Z178</f>
        <v>0</v>
      </c>
      <c r="AC36" s="70">
        <f>Transacciones!AA178</f>
        <v>0</v>
      </c>
      <c r="AD36" s="70">
        <f>Transacciones!AB178</f>
        <v>0</v>
      </c>
      <c r="AE36" s="70">
        <f>Transacciones!AC178</f>
        <v>0</v>
      </c>
      <c r="AF36" s="70">
        <f>Transacciones!AD178</f>
        <v>0</v>
      </c>
      <c r="AG36" s="70">
        <f>Transacciones!AE178</f>
        <v>0</v>
      </c>
      <c r="AH36" s="70">
        <f>Transacciones!AF178</f>
        <v>0</v>
      </c>
      <c r="AI36" s="70">
        <f>Transacciones!AG178</f>
        <v>0</v>
      </c>
      <c r="AJ36" s="70">
        <f>Transacciones!AH178</f>
        <v>0</v>
      </c>
      <c r="AK36" s="70">
        <f>Transacciones!AI178</f>
        <v>0</v>
      </c>
      <c r="AL36" s="70">
        <f>Transacciones!AJ178</f>
        <v>0</v>
      </c>
      <c r="AM36" s="70">
        <f>Transacciones!AK178</f>
        <v>0</v>
      </c>
      <c r="AN36" s="70">
        <f>Transacciones!AL178</f>
        <v>0</v>
      </c>
      <c r="AO36" s="70">
        <f>Transacciones!AM178</f>
        <v>0</v>
      </c>
      <c r="AP36" s="70">
        <f>Transacciones!AN178</f>
        <v>0</v>
      </c>
      <c r="AQ36" s="70">
        <f>Transacciones!AO178</f>
        <v>0</v>
      </c>
      <c r="AR36" s="70">
        <f>Transacciones!AP178</f>
        <v>0</v>
      </c>
      <c r="AS36" s="70">
        <f>Transacciones!AQ178</f>
        <v>0</v>
      </c>
      <c r="AT36" s="70">
        <f>Transacciones!AR178</f>
        <v>0</v>
      </c>
      <c r="AU36" s="70">
        <f>Transacciones!AS178</f>
        <v>0</v>
      </c>
      <c r="AV36" s="70">
        <f>Transacciones!AT178</f>
        <v>0</v>
      </c>
      <c r="AW36" s="70">
        <f>Transacciones!AU178</f>
        <v>0</v>
      </c>
      <c r="AX36" s="70">
        <f>Transacciones!AV178</f>
        <v>0</v>
      </c>
      <c r="AY36" s="70">
        <f>Transacciones!AW178</f>
        <v>0</v>
      </c>
      <c r="AZ36" s="70">
        <f>Transacciones!AX178</f>
        <v>0</v>
      </c>
      <c r="BA36" s="70">
        <f>Transacciones!AY178</f>
        <v>0</v>
      </c>
      <c r="BB36" s="70">
        <f>Transacciones!AZ178</f>
        <v>0</v>
      </c>
      <c r="BC36" s="70">
        <f>Transacciones!BA178</f>
        <v>0</v>
      </c>
      <c r="BD36" s="70">
        <f>Transacciones!BB178</f>
        <v>0</v>
      </c>
      <c r="BE36" s="70">
        <f>Transacciones!BC178</f>
        <v>377.84648828000002</v>
      </c>
      <c r="BF36" s="70">
        <f>Transacciones!BD178</f>
        <v>46.704443380000065</v>
      </c>
      <c r="BG36" s="70">
        <f>Transacciones!BE178</f>
        <v>-10.935533450000086</v>
      </c>
      <c r="BH36" s="70">
        <f>Transacciones!BF178</f>
        <v>135.61716402000005</v>
      </c>
      <c r="BI36" s="70">
        <f>Transacciones!BG178</f>
        <v>120.90424431999992</v>
      </c>
      <c r="BJ36" s="70">
        <f>Transacciones!BH178</f>
        <v>136.98846850000001</v>
      </c>
      <c r="BK36" s="70">
        <f>Transacciones!BI178</f>
        <v>241.08967822000005</v>
      </c>
      <c r="BL36" s="70">
        <f>Transacciones!BJ178</f>
        <v>86.845482980000156</v>
      </c>
      <c r="BM36" s="70">
        <f>Transacciones!BK178</f>
        <v>111.51265095999963</v>
      </c>
      <c r="BN36" s="70">
        <f>Transacciones!BL178</f>
        <v>43.053805250000096</v>
      </c>
      <c r="BO36" s="70">
        <f>Transacciones!BM178</f>
        <v>-66.981969919999869</v>
      </c>
      <c r="BP36" s="70">
        <f>Transacciones!BN178</f>
        <v>93.175708259999851</v>
      </c>
      <c r="BQ36" s="70">
        <f>Transacciones!BO178</f>
        <v>-560.12765423999986</v>
      </c>
      <c r="BR36" s="70">
        <f>Transacciones!BP178</f>
        <v>303.65758314999999</v>
      </c>
      <c r="BS36" s="70">
        <f>Transacciones!BQ178</f>
        <v>143.67901916999998</v>
      </c>
      <c r="BT36" s="70">
        <f>Transacciones!BR178</f>
        <v>44.794572250000044</v>
      </c>
      <c r="BU36" s="70">
        <f>Transacciones!BS178</f>
        <v>32.938065959999875</v>
      </c>
      <c r="BV36" s="70">
        <f>Transacciones!BT178</f>
        <v>196.49823911000038</v>
      </c>
      <c r="BW36" s="70">
        <f>Transacciones!BU178</f>
        <v>165.08632458999944</v>
      </c>
      <c r="BX36" s="70">
        <f>Transacciones!BV178</f>
        <v>-111.47821509999994</v>
      </c>
      <c r="BY36" s="70">
        <f>Transacciones!BW178</f>
        <v>107.12396926000019</v>
      </c>
      <c r="BZ36" s="70">
        <f>Transacciones!BX178</f>
        <v>32.381805230000168</v>
      </c>
      <c r="CA36" s="70">
        <f>Transacciones!BY178</f>
        <v>-97.904703830000358</v>
      </c>
      <c r="CB36" s="70">
        <f>Transacciones!BZ178</f>
        <v>-49.432334189999779</v>
      </c>
      <c r="CC36" s="70">
        <f>Transacciones!CA178</f>
        <v>178.4684292899999</v>
      </c>
      <c r="CD36" s="70">
        <f>Transacciones!CB178</f>
        <v>-338.49758858999991</v>
      </c>
      <c r="CE36" s="70">
        <f>Transacciones!CC178</f>
        <v>368.08215466000036</v>
      </c>
      <c r="CF36" s="70">
        <f>Transacciones!CD178</f>
        <v>59.685412730000102</v>
      </c>
      <c r="CG36" s="70">
        <f>Transacciones!CE178</f>
        <v>112.42857706999996</v>
      </c>
      <c r="CH36" s="70">
        <f>Transacciones!CF178</f>
        <v>-5.0275774700000397</v>
      </c>
      <c r="CI36" s="70">
        <f>Transacciones!CG178</f>
        <v>197.36176185199997</v>
      </c>
      <c r="CJ36" s="70">
        <f>Transacciones!CH178</f>
        <v>163.97932042799982</v>
      </c>
      <c r="CK36" s="70">
        <f>Transacciones!CI178</f>
        <v>29.729782709999881</v>
      </c>
      <c r="CL36" s="70">
        <f>Transacciones!CJ178</f>
        <v>-46.622560470000053</v>
      </c>
      <c r="CM36" s="70">
        <f>Transacciones!CK178</f>
        <v>-151.11661045999995</v>
      </c>
      <c r="CN36" s="70">
        <f>Transacciones!CL178</f>
        <v>74.598367930000563</v>
      </c>
      <c r="CO36" s="70">
        <f>Transacciones!CM178</f>
        <v>232.24608521000005</v>
      </c>
      <c r="CP36" s="70">
        <f>Transacciones!CN178</f>
        <v>216.85316168999998</v>
      </c>
      <c r="CQ36" s="70">
        <f>Transacciones!CO178</f>
        <v>-516.03356655999994</v>
      </c>
      <c r="CR36" s="70">
        <f>Transacciones!CP178</f>
        <v>168.99805088999983</v>
      </c>
      <c r="CS36" s="70">
        <f>Transacciones!CQ178</f>
        <v>3.7467540200000253</v>
      </c>
      <c r="CT36" s="70">
        <f>Transacciones!CR178</f>
        <v>82.065992379999926</v>
      </c>
      <c r="CU36" s="70">
        <f>Transacciones!CS178</f>
        <v>23.921900610000122</v>
      </c>
      <c r="CV36" s="70">
        <f>Transacciones!CT178</f>
        <v>121.08451013999986</v>
      </c>
      <c r="CW36" s="70">
        <f>Transacciones!CU178</f>
        <v>-31.188477904899941</v>
      </c>
      <c r="CX36" s="70">
        <f>Transacciones!CV178</f>
        <v>42.964383877899763</v>
      </c>
      <c r="CY36" s="70">
        <f>Transacciones!CW178</f>
        <v>147.45140366700008</v>
      </c>
      <c r="CZ36" s="70">
        <f>Transacciones!CX178</f>
        <v>74.853564040000208</v>
      </c>
      <c r="DA36" s="70">
        <f>Transacciones!CY178</f>
        <v>152.68800874999994</v>
      </c>
      <c r="DB36" s="70">
        <f>Transacciones!CZ178</f>
        <v>178.59110754999972</v>
      </c>
      <c r="DC36" s="70">
        <f>Transacciones!DA178</f>
        <v>120.30977125999993</v>
      </c>
      <c r="DD36" s="70">
        <f>Transacciones!DB178</f>
        <v>-747.49086749999981</v>
      </c>
      <c r="DE36" s="70">
        <f>Transacciones!DC178</f>
        <v>45.128795139999966</v>
      </c>
      <c r="DF36" s="70">
        <f>Transacciones!DD178</f>
        <v>55.630475300000093</v>
      </c>
      <c r="DG36" s="70">
        <f>Transacciones!DE178</f>
        <v>82.663268399999964</v>
      </c>
      <c r="DH36" s="70">
        <f>Transacciones!DF178</f>
        <v>109.30779004999997</v>
      </c>
      <c r="DI36" s="70">
        <f>Transacciones!DG178</f>
        <v>-24.996392049999997</v>
      </c>
      <c r="DJ36" s="70">
        <f>Transacciones!DH178</f>
        <v>-74.929199999999952</v>
      </c>
      <c r="DK36" s="70">
        <f>Transacciones!DI178</f>
        <v>100.64319999999984</v>
      </c>
      <c r="DL36" s="70">
        <f>Transacciones!DJ178</f>
        <v>181.46170000000032</v>
      </c>
      <c r="DM36" s="70">
        <f>Transacciones!DK178</f>
        <v>77.59582241999999</v>
      </c>
      <c r="DN36" s="70">
        <f>Transacciones!DL178</f>
        <v>183.67145999999968</v>
      </c>
      <c r="DO36" s="70">
        <f>Transacciones!DM178</f>
        <v>21.833000000000084</v>
      </c>
      <c r="DP36" s="70">
        <f>Transacciones!DN178</f>
        <v>39.215671019999832</v>
      </c>
      <c r="DQ36" s="70">
        <f>Transacciones!DO178</f>
        <v>-706.96799999999985</v>
      </c>
    </row>
    <row r="37" spans="2:121">
      <c r="B37" s="59" t="s">
        <v>58</v>
      </c>
      <c r="C37" s="60" t="s">
        <v>59</v>
      </c>
      <c r="D37" s="57" t="s">
        <v>3</v>
      </c>
      <c r="E37" s="71">
        <f>Transacciones!C192</f>
        <v>0</v>
      </c>
      <c r="F37" s="71">
        <f>Transacciones!D192</f>
        <v>0</v>
      </c>
      <c r="G37" s="71">
        <f>Transacciones!E192</f>
        <v>0</v>
      </c>
      <c r="H37" s="71">
        <f>Transacciones!F192</f>
        <v>0</v>
      </c>
      <c r="I37" s="71">
        <f>Transacciones!G192</f>
        <v>0</v>
      </c>
      <c r="J37" s="71">
        <f>Transacciones!H192</f>
        <v>0</v>
      </c>
      <c r="K37" s="71">
        <f>Transacciones!I192</f>
        <v>0</v>
      </c>
      <c r="L37" s="71">
        <f>Transacciones!J192</f>
        <v>0</v>
      </c>
      <c r="M37" s="71">
        <f>Transacciones!K192</f>
        <v>0</v>
      </c>
      <c r="N37" s="71">
        <f>Transacciones!L192</f>
        <v>0</v>
      </c>
      <c r="O37" s="71">
        <f>Transacciones!M192</f>
        <v>0</v>
      </c>
      <c r="P37" s="71">
        <f>Transacciones!N192</f>
        <v>0</v>
      </c>
      <c r="Q37" s="71">
        <f>Transacciones!O192</f>
        <v>0</v>
      </c>
      <c r="R37" s="71">
        <f>Transacciones!P192</f>
        <v>0</v>
      </c>
      <c r="S37" s="71">
        <f>Transacciones!Q192</f>
        <v>0</v>
      </c>
      <c r="T37" s="71">
        <f>Transacciones!R192</f>
        <v>0</v>
      </c>
      <c r="U37" s="71">
        <f>Transacciones!S192</f>
        <v>0</v>
      </c>
      <c r="V37" s="71">
        <f>Transacciones!T192</f>
        <v>0</v>
      </c>
      <c r="W37" s="71">
        <f>Transacciones!U192</f>
        <v>0</v>
      </c>
      <c r="X37" s="71">
        <f>Transacciones!V192</f>
        <v>0</v>
      </c>
      <c r="Y37" s="71">
        <f>Transacciones!W192</f>
        <v>0</v>
      </c>
      <c r="Z37" s="71">
        <f>Transacciones!X192</f>
        <v>0</v>
      </c>
      <c r="AA37" s="71">
        <f>Transacciones!Y192</f>
        <v>0</v>
      </c>
      <c r="AB37" s="71">
        <f>Transacciones!Z192</f>
        <v>0</v>
      </c>
      <c r="AC37" s="71">
        <f>Transacciones!AA192</f>
        <v>0</v>
      </c>
      <c r="AD37" s="71">
        <f>Transacciones!AB192</f>
        <v>0</v>
      </c>
      <c r="AE37" s="71">
        <f>Transacciones!AC192</f>
        <v>0</v>
      </c>
      <c r="AF37" s="71">
        <f>Transacciones!AD192</f>
        <v>0</v>
      </c>
      <c r="AG37" s="71">
        <f>Transacciones!AE192</f>
        <v>0</v>
      </c>
      <c r="AH37" s="71">
        <f>Transacciones!AF192</f>
        <v>0</v>
      </c>
      <c r="AI37" s="71">
        <f>Transacciones!AG192</f>
        <v>0</v>
      </c>
      <c r="AJ37" s="71">
        <f>Transacciones!AH192</f>
        <v>0</v>
      </c>
      <c r="AK37" s="71">
        <f>Transacciones!AI192</f>
        <v>0</v>
      </c>
      <c r="AL37" s="71">
        <f>Transacciones!AJ192</f>
        <v>0</v>
      </c>
      <c r="AM37" s="71">
        <f>Transacciones!AK192</f>
        <v>0</v>
      </c>
      <c r="AN37" s="71">
        <f>Transacciones!AL192</f>
        <v>0</v>
      </c>
      <c r="AO37" s="71">
        <f>Transacciones!AM192</f>
        <v>0</v>
      </c>
      <c r="AP37" s="71">
        <f>Transacciones!AN192</f>
        <v>0</v>
      </c>
      <c r="AQ37" s="71">
        <f>Transacciones!AO192</f>
        <v>0</v>
      </c>
      <c r="AR37" s="71">
        <f>Transacciones!AP192</f>
        <v>0</v>
      </c>
      <c r="AS37" s="71">
        <f>Transacciones!AQ192</f>
        <v>0</v>
      </c>
      <c r="AT37" s="71">
        <f>Transacciones!AR192</f>
        <v>0</v>
      </c>
      <c r="AU37" s="71">
        <f>Transacciones!AS192</f>
        <v>0</v>
      </c>
      <c r="AV37" s="71">
        <f>Transacciones!AT192</f>
        <v>0</v>
      </c>
      <c r="AW37" s="71">
        <f>Transacciones!AU192</f>
        <v>0</v>
      </c>
      <c r="AX37" s="71">
        <f>Transacciones!AV192</f>
        <v>0</v>
      </c>
      <c r="AY37" s="71">
        <f>Transacciones!AW192</f>
        <v>0</v>
      </c>
      <c r="AZ37" s="71">
        <f>Transacciones!AX192</f>
        <v>0</v>
      </c>
      <c r="BA37" s="71">
        <f>Transacciones!AY192</f>
        <v>0</v>
      </c>
      <c r="BB37" s="71">
        <f>Transacciones!AZ192</f>
        <v>0</v>
      </c>
      <c r="BC37" s="71">
        <f>Transacciones!BA192</f>
        <v>0</v>
      </c>
      <c r="BD37" s="71">
        <f>Transacciones!BB192</f>
        <v>0</v>
      </c>
      <c r="BE37" s="71">
        <f>Transacciones!BC192</f>
        <v>373.6155492800001</v>
      </c>
      <c r="BF37" s="71">
        <f>Transacciones!BD192</f>
        <v>46.704443380000065</v>
      </c>
      <c r="BG37" s="71">
        <f>Transacciones!BE192</f>
        <v>-10.935533450000086</v>
      </c>
      <c r="BH37" s="71">
        <f>Transacciones!BF192</f>
        <v>135.61716402000005</v>
      </c>
      <c r="BI37" s="71">
        <f>Transacciones!BG192</f>
        <v>120.90424431999992</v>
      </c>
      <c r="BJ37" s="71">
        <f>Transacciones!BH192</f>
        <v>136.98846850000001</v>
      </c>
      <c r="BK37" s="71">
        <f>Transacciones!BI192</f>
        <v>242.49737322000004</v>
      </c>
      <c r="BL37" s="71">
        <f>Transacciones!BJ192</f>
        <v>86.845482980000156</v>
      </c>
      <c r="BM37" s="71">
        <f>Transacciones!BK192</f>
        <v>111.51265095999963</v>
      </c>
      <c r="BN37" s="71">
        <f>Transacciones!BL192</f>
        <v>43.053805250000096</v>
      </c>
      <c r="BO37" s="71">
        <f>Transacciones!BM192</f>
        <v>-66.981969919999869</v>
      </c>
      <c r="BP37" s="71">
        <f>Transacciones!BN192</f>
        <v>93.175708259999851</v>
      </c>
      <c r="BQ37" s="71">
        <f>Transacciones!BO192</f>
        <v>-565.76628823999977</v>
      </c>
      <c r="BR37" s="71">
        <f>Transacciones!BP192</f>
        <v>320.11396615000001</v>
      </c>
      <c r="BS37" s="71">
        <f>Transacciones!BQ192</f>
        <v>143.67901916999998</v>
      </c>
      <c r="BT37" s="71">
        <f>Transacciones!BR192</f>
        <v>44.794572250000044</v>
      </c>
      <c r="BU37" s="71">
        <f>Transacciones!BS192</f>
        <v>32.938065959999875</v>
      </c>
      <c r="BV37" s="71">
        <f>Transacciones!BT192</f>
        <v>196.49823911000038</v>
      </c>
      <c r="BW37" s="71">
        <f>Transacciones!BU192</f>
        <v>165.08632458999944</v>
      </c>
      <c r="BX37" s="71">
        <f>Transacciones!BV192</f>
        <v>-104.15106409999993</v>
      </c>
      <c r="BY37" s="71">
        <f>Transacciones!BW192</f>
        <v>107.12396926000025</v>
      </c>
      <c r="BZ37" s="71">
        <f>Transacciones!BX192</f>
        <v>36.910787230000096</v>
      </c>
      <c r="CA37" s="71">
        <f>Transacciones!BY192</f>
        <v>-97.904703830000358</v>
      </c>
      <c r="CB37" s="71">
        <f>Transacciones!BZ192</f>
        <v>-49.432334189999779</v>
      </c>
      <c r="CC37" s="71">
        <f>Transacciones!CA192</f>
        <v>178.4684292899999</v>
      </c>
      <c r="CD37" s="71">
        <f>Transacciones!CB192</f>
        <v>-333.89733858999989</v>
      </c>
      <c r="CE37" s="71">
        <f>Transacciones!CC192</f>
        <v>368.12158566000039</v>
      </c>
      <c r="CF37" s="71">
        <f>Transacciones!CD192</f>
        <v>59.685412730000102</v>
      </c>
      <c r="CG37" s="71">
        <f>Transacciones!CE192</f>
        <v>112.42857706999996</v>
      </c>
      <c r="CH37" s="71">
        <f>Transacciones!CF192</f>
        <v>-5.0275774700000397</v>
      </c>
      <c r="CI37" s="71">
        <f>Transacciones!CG192</f>
        <v>197.36176185199997</v>
      </c>
      <c r="CJ37" s="71">
        <f>Transacciones!CH192</f>
        <v>163.97932042799982</v>
      </c>
      <c r="CK37" s="71">
        <f>Transacciones!CI192</f>
        <v>29.729782709999881</v>
      </c>
      <c r="CL37" s="71">
        <f>Transacciones!CJ192</f>
        <v>-46.622560470000053</v>
      </c>
      <c r="CM37" s="71">
        <f>Transacciones!CK192</f>
        <v>-151.11661045999995</v>
      </c>
      <c r="CN37" s="71">
        <f>Transacciones!CL192</f>
        <v>74.598367930000563</v>
      </c>
      <c r="CO37" s="71">
        <f>Transacciones!CM192</f>
        <v>232.24608521000005</v>
      </c>
      <c r="CP37" s="71">
        <f>Transacciones!CN192</f>
        <v>216.85316168999998</v>
      </c>
      <c r="CQ37" s="71">
        <f>Transacciones!CO192</f>
        <v>-515.9941355599999</v>
      </c>
      <c r="CR37" s="71">
        <f>Transacciones!CP192</f>
        <v>168.99805088999983</v>
      </c>
      <c r="CS37" s="71">
        <f>Transacciones!CQ192</f>
        <v>3.7073230200000236</v>
      </c>
      <c r="CT37" s="71">
        <f>Transacciones!CR192</f>
        <v>82.065992379999926</v>
      </c>
      <c r="CU37" s="71">
        <f>Transacciones!CS192</f>
        <v>23.921900610000122</v>
      </c>
      <c r="CV37" s="71">
        <f>Transacciones!CT192</f>
        <v>121.08451013999986</v>
      </c>
      <c r="CW37" s="71">
        <f>Transacciones!CU192</f>
        <v>-31.126257414899953</v>
      </c>
      <c r="CX37" s="71">
        <f>Transacciones!CV192</f>
        <v>42.898530887899796</v>
      </c>
      <c r="CY37" s="71">
        <f>Transacciones!CW192</f>
        <v>147.51144192700011</v>
      </c>
      <c r="CZ37" s="71">
        <f>Transacciones!CX192</f>
        <v>74.801793530000168</v>
      </c>
      <c r="DA37" s="71">
        <f>Transacciones!CY192</f>
        <v>152.72280449999994</v>
      </c>
      <c r="DB37" s="71">
        <f>Transacciones!CZ192</f>
        <v>178.59110754999972</v>
      </c>
      <c r="DC37" s="71">
        <f>Transacciones!DA192</f>
        <v>120.30977125999993</v>
      </c>
      <c r="DD37" s="71">
        <f>Transacciones!DB192</f>
        <v>-747.49086749999981</v>
      </c>
      <c r="DE37" s="71">
        <f>Transacciones!DC192</f>
        <v>56.70679513999994</v>
      </c>
      <c r="DF37" s="71">
        <f>Transacciones!DD192</f>
        <v>55.640475300000077</v>
      </c>
      <c r="DG37" s="71">
        <f>Transacciones!DE192</f>
        <v>82.687268399999965</v>
      </c>
      <c r="DH37" s="71">
        <f>Transacciones!DF192</f>
        <v>116.21479004999998</v>
      </c>
      <c r="DI37" s="71">
        <f>Transacciones!DG192</f>
        <v>-25.038392050000027</v>
      </c>
      <c r="DJ37" s="71">
        <f>Transacciones!DH192</f>
        <v>-74.960199999999929</v>
      </c>
      <c r="DK37" s="71">
        <f>Transacciones!DI192</f>
        <v>100.66919999999982</v>
      </c>
      <c r="DL37" s="71">
        <f>Transacciones!DJ192</f>
        <v>181.50570000000033</v>
      </c>
      <c r="DM37" s="71">
        <f>Transacciones!DK192</f>
        <v>77.520822419999945</v>
      </c>
      <c r="DN37" s="71">
        <f>Transacciones!DL192</f>
        <v>188.36945999999978</v>
      </c>
      <c r="DO37" s="71">
        <f>Transacciones!DM192</f>
        <v>21.826000000000136</v>
      </c>
      <c r="DP37" s="71">
        <f>Transacciones!DN192</f>
        <v>39.242671019999761</v>
      </c>
      <c r="DQ37" s="71">
        <f>Transacciones!DO192</f>
        <v>-706.97099999999989</v>
      </c>
    </row>
    <row r="38" spans="2:121">
      <c r="B38" s="59" t="s">
        <v>60</v>
      </c>
      <c r="C38" s="60" t="s">
        <v>61</v>
      </c>
      <c r="D38" s="57" t="s">
        <v>3</v>
      </c>
      <c r="E38" s="71">
        <f>Transacciones!C200</f>
        <v>0</v>
      </c>
      <c r="F38" s="71">
        <f>Transacciones!D200</f>
        <v>0</v>
      </c>
      <c r="G38" s="71">
        <f>Transacciones!E200</f>
        <v>0</v>
      </c>
      <c r="H38" s="71">
        <f>Transacciones!F200</f>
        <v>0</v>
      </c>
      <c r="I38" s="71">
        <f>Transacciones!G200</f>
        <v>0</v>
      </c>
      <c r="J38" s="71">
        <f>Transacciones!H200</f>
        <v>0</v>
      </c>
      <c r="K38" s="71">
        <f>Transacciones!I200</f>
        <v>0</v>
      </c>
      <c r="L38" s="71">
        <f>Transacciones!J200</f>
        <v>0</v>
      </c>
      <c r="M38" s="71">
        <f>Transacciones!K200</f>
        <v>0</v>
      </c>
      <c r="N38" s="71">
        <f>Transacciones!L200</f>
        <v>0</v>
      </c>
      <c r="O38" s="71">
        <f>Transacciones!M200</f>
        <v>0</v>
      </c>
      <c r="P38" s="71">
        <f>Transacciones!N200</f>
        <v>0</v>
      </c>
      <c r="Q38" s="71">
        <f>Transacciones!O200</f>
        <v>0</v>
      </c>
      <c r="R38" s="71">
        <f>Transacciones!P200</f>
        <v>0</v>
      </c>
      <c r="S38" s="71">
        <f>Transacciones!Q200</f>
        <v>0</v>
      </c>
      <c r="T38" s="71">
        <f>Transacciones!R200</f>
        <v>0</v>
      </c>
      <c r="U38" s="71">
        <f>Transacciones!S200</f>
        <v>0</v>
      </c>
      <c r="V38" s="71">
        <f>Transacciones!T200</f>
        <v>0</v>
      </c>
      <c r="W38" s="71">
        <f>Transacciones!U200</f>
        <v>0</v>
      </c>
      <c r="X38" s="71">
        <f>Transacciones!V200</f>
        <v>0</v>
      </c>
      <c r="Y38" s="71">
        <f>Transacciones!W200</f>
        <v>0</v>
      </c>
      <c r="Z38" s="71">
        <f>Transacciones!X200</f>
        <v>0</v>
      </c>
      <c r="AA38" s="71">
        <f>Transacciones!Y200</f>
        <v>0</v>
      </c>
      <c r="AB38" s="71">
        <f>Transacciones!Z200</f>
        <v>0</v>
      </c>
      <c r="AC38" s="71">
        <f>Transacciones!AA200</f>
        <v>0</v>
      </c>
      <c r="AD38" s="71">
        <f>Transacciones!AB200</f>
        <v>0</v>
      </c>
      <c r="AE38" s="71">
        <f>Transacciones!AC200</f>
        <v>0</v>
      </c>
      <c r="AF38" s="71">
        <f>Transacciones!AD200</f>
        <v>0</v>
      </c>
      <c r="AG38" s="71">
        <f>Transacciones!AE200</f>
        <v>0</v>
      </c>
      <c r="AH38" s="71">
        <f>Transacciones!AF200</f>
        <v>0</v>
      </c>
      <c r="AI38" s="71">
        <f>Transacciones!AG200</f>
        <v>0</v>
      </c>
      <c r="AJ38" s="71">
        <f>Transacciones!AH200</f>
        <v>0</v>
      </c>
      <c r="AK38" s="71">
        <f>Transacciones!AI200</f>
        <v>0</v>
      </c>
      <c r="AL38" s="71">
        <f>Transacciones!AJ200</f>
        <v>0</v>
      </c>
      <c r="AM38" s="71">
        <f>Transacciones!AK200</f>
        <v>0</v>
      </c>
      <c r="AN38" s="71">
        <f>Transacciones!AL200</f>
        <v>0</v>
      </c>
      <c r="AO38" s="71">
        <f>Transacciones!AM200</f>
        <v>0</v>
      </c>
      <c r="AP38" s="71">
        <f>Transacciones!AN200</f>
        <v>0</v>
      </c>
      <c r="AQ38" s="71">
        <f>Transacciones!AO200</f>
        <v>0</v>
      </c>
      <c r="AR38" s="71">
        <f>Transacciones!AP200</f>
        <v>0</v>
      </c>
      <c r="AS38" s="71">
        <f>Transacciones!AQ200</f>
        <v>0</v>
      </c>
      <c r="AT38" s="71">
        <f>Transacciones!AR200</f>
        <v>0</v>
      </c>
      <c r="AU38" s="71">
        <f>Transacciones!AS200</f>
        <v>0</v>
      </c>
      <c r="AV38" s="71">
        <f>Transacciones!AT200</f>
        <v>0</v>
      </c>
      <c r="AW38" s="71">
        <f>Transacciones!AU200</f>
        <v>0</v>
      </c>
      <c r="AX38" s="71">
        <f>Transacciones!AV200</f>
        <v>0</v>
      </c>
      <c r="AY38" s="71">
        <f>Transacciones!AW200</f>
        <v>0</v>
      </c>
      <c r="AZ38" s="71">
        <f>Transacciones!AX200</f>
        <v>0</v>
      </c>
      <c r="BA38" s="71">
        <f>Transacciones!AY200</f>
        <v>0</v>
      </c>
      <c r="BB38" s="71">
        <f>Transacciones!AZ200</f>
        <v>0</v>
      </c>
      <c r="BC38" s="71">
        <f>Transacciones!BA200</f>
        <v>0</v>
      </c>
      <c r="BD38" s="71">
        <f>Transacciones!BB200</f>
        <v>0</v>
      </c>
      <c r="BE38" s="71">
        <f>Transacciones!BC200</f>
        <v>4.2309390000000064</v>
      </c>
      <c r="BF38" s="71">
        <f>Transacciones!BD200</f>
        <v>0</v>
      </c>
      <c r="BG38" s="71">
        <f>Transacciones!BE200</f>
        <v>0</v>
      </c>
      <c r="BH38" s="71">
        <f>Transacciones!BF200</f>
        <v>0</v>
      </c>
      <c r="BI38" s="71">
        <f>Transacciones!BG200</f>
        <v>0</v>
      </c>
      <c r="BJ38" s="71">
        <f>Transacciones!BH200</f>
        <v>0</v>
      </c>
      <c r="BK38" s="71">
        <f>Transacciones!BI200</f>
        <v>-1.4076949999999897</v>
      </c>
      <c r="BL38" s="71">
        <f>Transacciones!BJ200</f>
        <v>0</v>
      </c>
      <c r="BM38" s="71">
        <f>Transacciones!BK200</f>
        <v>0</v>
      </c>
      <c r="BN38" s="71">
        <f>Transacciones!BL200</f>
        <v>0</v>
      </c>
      <c r="BO38" s="71">
        <f>Transacciones!BM200</f>
        <v>0</v>
      </c>
      <c r="BP38" s="71">
        <f>Transacciones!BN200</f>
        <v>0</v>
      </c>
      <c r="BQ38" s="71">
        <f>Transacciones!BO200</f>
        <v>5.6386339999999961</v>
      </c>
      <c r="BR38" s="71">
        <f>Transacciones!BP200</f>
        <v>-16.456383000000017</v>
      </c>
      <c r="BS38" s="71">
        <f>Transacciones!BQ200</f>
        <v>0</v>
      </c>
      <c r="BT38" s="71">
        <f>Transacciones!BR200</f>
        <v>0</v>
      </c>
      <c r="BU38" s="71">
        <f>Transacciones!BS200</f>
        <v>0</v>
      </c>
      <c r="BV38" s="71">
        <f>Transacciones!BT200</f>
        <v>0</v>
      </c>
      <c r="BW38" s="71">
        <f>Transacciones!BU200</f>
        <v>0</v>
      </c>
      <c r="BX38" s="71">
        <f>Transacciones!BV200</f>
        <v>-7.3271510000000148</v>
      </c>
      <c r="BY38" s="71">
        <f>Transacciones!BW200</f>
        <v>0</v>
      </c>
      <c r="BZ38" s="71">
        <f>Transacciones!BX200</f>
        <v>-4.528981999999985</v>
      </c>
      <c r="CA38" s="71">
        <f>Transacciones!BY200</f>
        <v>0</v>
      </c>
      <c r="CB38" s="71">
        <f>Transacciones!BZ200</f>
        <v>0</v>
      </c>
      <c r="CC38" s="71">
        <f>Transacciones!CA200</f>
        <v>0</v>
      </c>
      <c r="CD38" s="71">
        <f>Transacciones!CB200</f>
        <v>-4.6002500000000168</v>
      </c>
      <c r="CE38" s="71">
        <f>Transacciones!CC200</f>
        <v>-3.9430999999984895E-2</v>
      </c>
      <c r="CF38" s="71">
        <f>Transacciones!CD200</f>
        <v>0</v>
      </c>
      <c r="CG38" s="71">
        <f>Transacciones!CE200</f>
        <v>0</v>
      </c>
      <c r="CH38" s="71">
        <f>Transacciones!CF200</f>
        <v>0</v>
      </c>
      <c r="CI38" s="71">
        <f>Transacciones!CG200</f>
        <v>5.3290705182007514E-15</v>
      </c>
      <c r="CJ38" s="71">
        <f>Transacciones!CH200</f>
        <v>0</v>
      </c>
      <c r="CK38" s="71">
        <f>Transacciones!CI200</f>
        <v>5.3290705182007514E-15</v>
      </c>
      <c r="CL38" s="71">
        <f>Transacciones!CJ200</f>
        <v>0</v>
      </c>
      <c r="CM38" s="71">
        <f>Transacciones!CK200</f>
        <v>-1.0658141036401503E-14</v>
      </c>
      <c r="CN38" s="71">
        <f>Transacciones!CL200</f>
        <v>5.3290705182007514E-15</v>
      </c>
      <c r="CO38" s="71">
        <f>Transacciones!CM200</f>
        <v>-5.3290705182007514E-15</v>
      </c>
      <c r="CP38" s="71">
        <f>Transacciones!CN200</f>
        <v>2.3092638912203256E-14</v>
      </c>
      <c r="CQ38" s="71">
        <f>Transacciones!CO200</f>
        <v>-3.9431000000007987E-2</v>
      </c>
      <c r="CR38" s="71">
        <f>Transacciones!CP200</f>
        <v>0</v>
      </c>
      <c r="CS38" s="71">
        <f>Transacciones!CQ200</f>
        <v>3.943100000000177E-2</v>
      </c>
      <c r="CT38" s="71">
        <f>Transacciones!CR200</f>
        <v>5.773159728050814E-15</v>
      </c>
      <c r="CU38" s="71">
        <f>Transacciones!CS200</f>
        <v>0</v>
      </c>
      <c r="CV38" s="71">
        <f>Transacciones!CT200</f>
        <v>-1.0658141036401503E-14</v>
      </c>
      <c r="CW38" s="71">
        <f>Transacciones!CU200</f>
        <v>-6.2220489999987194E-2</v>
      </c>
      <c r="CX38" s="71">
        <f>Transacciones!CV200</f>
        <v>6.5852989999978462E-2</v>
      </c>
      <c r="CY38" s="71">
        <f>Transacciones!CW200</f>
        <v>-6.0038259999993571E-2</v>
      </c>
      <c r="CZ38" s="71">
        <f>Transacciones!CX200</f>
        <v>5.1770510000000769E-2</v>
      </c>
      <c r="DA38" s="71">
        <f>Transacciones!CY200</f>
        <v>-3.4795749999995351E-2</v>
      </c>
      <c r="DB38" s="71">
        <f>Transacciones!CZ200</f>
        <v>0</v>
      </c>
      <c r="DC38" s="71">
        <f>Transacciones!DA200</f>
        <v>0</v>
      </c>
      <c r="DD38" s="71">
        <f>Transacciones!DB200</f>
        <v>0</v>
      </c>
      <c r="DE38" s="71">
        <f>Transacciones!DC200</f>
        <v>-11.577999999999985</v>
      </c>
      <c r="DF38" s="71">
        <f>Transacciones!DD200</f>
        <v>-9.9999999999793587E-3</v>
      </c>
      <c r="DG38" s="71">
        <f>Transacciones!DE200</f>
        <v>-2.4000000000012456E-2</v>
      </c>
      <c r="DH38" s="71">
        <f>Transacciones!DF200</f>
        <v>-6.9070000000000107</v>
      </c>
      <c r="DI38" s="71">
        <f>Transacciones!DG200</f>
        <v>4.2000000000017579E-2</v>
      </c>
      <c r="DJ38" s="71">
        <f>Transacciones!DH200</f>
        <v>3.0999999999989925E-2</v>
      </c>
      <c r="DK38" s="71">
        <f>Transacciones!DI200</f>
        <v>-2.5999999999982037E-2</v>
      </c>
      <c r="DL38" s="71">
        <f>Transacciones!DJ200</f>
        <v>-4.400000000001647E-2</v>
      </c>
      <c r="DM38" s="71">
        <f>Transacciones!DK200</f>
        <v>7.4999999999999289E-2</v>
      </c>
      <c r="DN38" s="71">
        <f>Transacciones!DL200</f>
        <v>-4.6980000000000075</v>
      </c>
      <c r="DO38" s="71">
        <f>Transacciones!DM200</f>
        <v>6.9999999999996732E-3</v>
      </c>
      <c r="DP38" s="71">
        <f>Transacciones!DN200</f>
        <v>-2.699999999999747E-2</v>
      </c>
      <c r="DQ38" s="71">
        <f>Transacciones!DO200</f>
        <v>3.0000000000143245E-3</v>
      </c>
    </row>
    <row r="39" spans="2:121" ht="17.399999999999999">
      <c r="B39" s="43"/>
      <c r="C39" s="46"/>
      <c r="D39" s="45"/>
      <c r="E39" s="73"/>
      <c r="F39"/>
      <c r="G39"/>
      <c r="H39"/>
      <c r="I39"/>
      <c r="J39" s="73"/>
      <c r="K39" s="73"/>
      <c r="L39" s="73"/>
      <c r="M39"/>
      <c r="N39" s="73"/>
      <c r="O39"/>
      <c r="P39"/>
      <c r="Q39"/>
      <c r="R39"/>
      <c r="S39" s="73"/>
      <c r="T39" s="73"/>
      <c r="U39" s="73"/>
      <c r="V39"/>
      <c r="W39" s="73"/>
      <c r="X39"/>
      <c r="Y39"/>
      <c r="Z39"/>
      <c r="AA39"/>
      <c r="AB39" s="73"/>
      <c r="AC39" s="73"/>
      <c r="AD39" s="73"/>
      <c r="AE39"/>
      <c r="AF39" s="73"/>
      <c r="AG39"/>
      <c r="AH39"/>
      <c r="AI39"/>
      <c r="AJ39"/>
      <c r="AK39" s="73"/>
      <c r="AL39" s="73"/>
      <c r="AM39" s="73"/>
      <c r="AN39"/>
      <c r="AO39" s="73"/>
      <c r="AP39"/>
      <c r="AQ39"/>
      <c r="AR39"/>
      <c r="AS39"/>
      <c r="AT39" s="73"/>
      <c r="AU39" s="73"/>
      <c r="AV39" s="73"/>
      <c r="AW39"/>
      <c r="AX39" s="73"/>
      <c r="BC39" s="73"/>
      <c r="BD39" s="73"/>
      <c r="BE39" s="73"/>
      <c r="BG39" s="73"/>
      <c r="BL39" s="73"/>
      <c r="BM39" s="73"/>
      <c r="BN39" s="73"/>
      <c r="BP39" s="73"/>
      <c r="BU39" s="73"/>
      <c r="BV39" s="73"/>
      <c r="BW39" s="73"/>
      <c r="BY39" s="73"/>
      <c r="CD39" s="73"/>
      <c r="CE39" s="73"/>
      <c r="CF39" s="73"/>
      <c r="CH39" s="73"/>
      <c r="CM39" s="73"/>
      <c r="CN39" s="73"/>
      <c r="CO39" s="73"/>
      <c r="CQ39" s="73"/>
      <c r="CV39" s="73"/>
      <c r="CW39" s="73"/>
      <c r="CX39" s="73"/>
      <c r="CZ39" s="73"/>
      <c r="DE39" s="73"/>
      <c r="DF39" s="73"/>
      <c r="DG39" s="73"/>
      <c r="DI39" s="73"/>
      <c r="DN39" s="73"/>
      <c r="DO39" s="73"/>
      <c r="DP39" s="73"/>
    </row>
    <row r="40" spans="2:121">
      <c r="B40" s="83" t="s">
        <v>62</v>
      </c>
      <c r="C40" s="84" t="s">
        <v>63</v>
      </c>
      <c r="D40" s="85" t="s">
        <v>3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>
        <f>Transacciones!BC209</f>
        <v>-15226.318568164246</v>
      </c>
      <c r="BF40" s="72">
        <f>Transacciones!BD209</f>
        <v>-1489.1741981733499</v>
      </c>
      <c r="BG40" s="72">
        <f>Transacciones!BE209</f>
        <v>-984.89006194000035</v>
      </c>
      <c r="BH40" s="72">
        <f>Transacciones!BF209</f>
        <v>-1608.8913187399996</v>
      </c>
      <c r="BI40" s="72">
        <f>Transacciones!BG209</f>
        <v>-1173.5022684499995</v>
      </c>
      <c r="BJ40" s="72">
        <f>Transacciones!BH209</f>
        <v>-1595.9910751099994</v>
      </c>
      <c r="BK40" s="72">
        <f>Transacciones!BI209</f>
        <v>-1100.6865022900004</v>
      </c>
      <c r="BL40" s="72">
        <f>Transacciones!BJ209</f>
        <v>-1948.9530221717505</v>
      </c>
      <c r="BM40" s="72">
        <f>Transacciones!BK209</f>
        <v>-769.73109844869987</v>
      </c>
      <c r="BN40" s="72">
        <f>Transacciones!BL209</f>
        <v>-787.50099827305087</v>
      </c>
      <c r="BO40" s="72">
        <f>Transacciones!BM209</f>
        <v>-1632.3451954499997</v>
      </c>
      <c r="BP40" s="72">
        <f>Transacciones!BN209</f>
        <v>-1132.2436261300013</v>
      </c>
      <c r="BQ40" s="72">
        <f>Transacciones!BO209</f>
        <v>-1002.4092029874007</v>
      </c>
      <c r="BR40" s="72">
        <f>Transacciones!BP209</f>
        <v>-13367.608521791115</v>
      </c>
      <c r="BS40" s="72">
        <f>Transacciones!BQ209</f>
        <v>-2110.3950649299995</v>
      </c>
      <c r="BT40" s="72">
        <f>Transacciones!BR209</f>
        <v>-1017.9072318200003</v>
      </c>
      <c r="BU40" s="72">
        <f>Transacciones!BS209</f>
        <v>-404.337218680001</v>
      </c>
      <c r="BV40" s="72">
        <f>Transacciones!BT209</f>
        <v>-1529.5394178600013</v>
      </c>
      <c r="BW40" s="72">
        <f>Transacciones!BU209</f>
        <v>-319.61059607110531</v>
      </c>
      <c r="BX40" s="72">
        <f>Transacciones!BV209</f>
        <v>-663.38302942000041</v>
      </c>
      <c r="BY40" s="72">
        <f>Transacciones!BW209</f>
        <v>-1308.6011894200003</v>
      </c>
      <c r="BZ40" s="72">
        <f>Transacciones!BX209</f>
        <v>-862.04264488999991</v>
      </c>
      <c r="CA40" s="72">
        <f>Transacciones!BY209</f>
        <v>-1328.2704727899982</v>
      </c>
      <c r="CB40" s="72">
        <f>Transacciones!BZ209</f>
        <v>-1244.5268965699993</v>
      </c>
      <c r="CC40" s="72">
        <f>Transacciones!CA209</f>
        <v>-276.97162649000052</v>
      </c>
      <c r="CD40" s="72">
        <f>Transacciones!CB209</f>
        <v>-2302.0231328500004</v>
      </c>
      <c r="CE40" s="72">
        <f>Transacciones!CC209</f>
        <v>-12512.862470160004</v>
      </c>
      <c r="CF40" s="72">
        <f>Transacciones!CD209</f>
        <v>-1545.7396205300001</v>
      </c>
      <c r="CG40" s="72">
        <f>Transacciones!CE209</f>
        <v>-965.59384322000074</v>
      </c>
      <c r="CH40" s="72">
        <f>Transacciones!CF209</f>
        <v>-979.27593770999965</v>
      </c>
      <c r="CI40" s="72">
        <f>Transacciones!CG209</f>
        <v>-462.72549238200008</v>
      </c>
      <c r="CJ40" s="72">
        <f>Transacciones!CH209</f>
        <v>-869.22361025800001</v>
      </c>
      <c r="CK40" s="72">
        <f>Transacciones!CI209</f>
        <v>-270.82903948999979</v>
      </c>
      <c r="CL40" s="72">
        <f>Transacciones!CJ209</f>
        <v>-440.55275737999932</v>
      </c>
      <c r="CM40" s="72">
        <f>Transacciones!CK209</f>
        <v>-1235.7974471500004</v>
      </c>
      <c r="CN40" s="72">
        <f>Transacciones!CL209</f>
        <v>-1262.4725940899989</v>
      </c>
      <c r="CO40" s="72">
        <f>Transacciones!CM209</f>
        <v>-1287.0327172200002</v>
      </c>
      <c r="CP40" s="72">
        <f>Transacciones!CN209</f>
        <v>-913.95555001999764</v>
      </c>
      <c r="CQ40" s="72">
        <f>Transacciones!CO209</f>
        <v>-2279.6638607100003</v>
      </c>
      <c r="CR40" s="72">
        <f>Transacciones!CP209</f>
        <v>-13035.166690519998</v>
      </c>
      <c r="CS40" s="72">
        <f>Transacciones!CQ209</f>
        <v>-1755.9423361000004</v>
      </c>
      <c r="CT40" s="72">
        <f>Transacciones!CR209</f>
        <v>-925.2834901499989</v>
      </c>
      <c r="CU40" s="72">
        <f>Transacciones!CS209</f>
        <v>-486.28786950999978</v>
      </c>
      <c r="CV40" s="72">
        <f>Transacciones!CT209</f>
        <v>-1529.9195002100007</v>
      </c>
      <c r="CW40" s="72">
        <f>Transacciones!CU209</f>
        <v>-442.58033561509944</v>
      </c>
      <c r="CX40" s="72">
        <f>Transacciones!CV209</f>
        <v>-1560.6408131348999</v>
      </c>
      <c r="CY40" s="72">
        <f>Transacciones!CW209</f>
        <v>-813.69959913000025</v>
      </c>
      <c r="CZ40" s="72">
        <f>Transacciones!CX209</f>
        <v>-870.44572530000005</v>
      </c>
      <c r="DA40" s="72">
        <f>Transacciones!CY209</f>
        <v>-345.68445715000013</v>
      </c>
      <c r="DB40" s="72">
        <f>Transacciones!CZ209</f>
        <v>-1325.8948481199986</v>
      </c>
      <c r="DC40" s="72">
        <f>Transacciones!DA209</f>
        <v>-1145.51702331</v>
      </c>
      <c r="DD40" s="72">
        <f>Transacciones!DB209</f>
        <v>-1833.2706927900017</v>
      </c>
      <c r="DE40" s="72">
        <f>Transacciones!DC209</f>
        <v>-14615.629610930002</v>
      </c>
      <c r="DF40" s="72">
        <f>Transacciones!DD209</f>
        <v>-1405.1115982899998</v>
      </c>
      <c r="DG40" s="72">
        <f>Transacciones!DE209</f>
        <v>-609.3810676174611</v>
      </c>
      <c r="DH40" s="72">
        <f>Transacciones!DF209</f>
        <v>-1671.6297607725405</v>
      </c>
      <c r="DI40" s="72">
        <f>Transacciones!DG209</f>
        <v>-599.76116714999989</v>
      </c>
      <c r="DJ40" s="72">
        <f>Transacciones!DH209</f>
        <v>-1045.9552737600015</v>
      </c>
      <c r="DK40" s="72">
        <f>Transacciones!DI209</f>
        <v>680.54218939999953</v>
      </c>
      <c r="DL40" s="72">
        <f>Transacciones!DJ209</f>
        <v>-1449.1397620899984</v>
      </c>
      <c r="DM40" s="72">
        <f>Transacciones!DK209</f>
        <v>-2214.0805644500001</v>
      </c>
      <c r="DN40" s="72">
        <f>Transacciones!DL209</f>
        <v>-2342.1748229699988</v>
      </c>
      <c r="DO40" s="72">
        <f>Transacciones!DM209</f>
        <v>-1374.0969386000004</v>
      </c>
      <c r="DP40" s="72">
        <f>Transacciones!DN209</f>
        <v>-1851.0499154199993</v>
      </c>
      <c r="DQ40" s="72">
        <f>Transacciones!DO209</f>
        <v>-733.79092920999756</v>
      </c>
    </row>
  </sheetData>
  <mergeCells count="19">
    <mergeCell ref="B7:D7"/>
    <mergeCell ref="F5:Q5"/>
    <mergeCell ref="S5:AD5"/>
    <mergeCell ref="AF5:AQ5"/>
    <mergeCell ref="DL2:DQ2"/>
    <mergeCell ref="DL3:DQ3"/>
    <mergeCell ref="DL4:DQ4"/>
    <mergeCell ref="DE5:DQ5"/>
    <mergeCell ref="DE3:DK3"/>
    <mergeCell ref="DE2:DK2"/>
    <mergeCell ref="DE4:DK4"/>
    <mergeCell ref="B5:D6"/>
    <mergeCell ref="B3:D3"/>
    <mergeCell ref="B4:D4"/>
    <mergeCell ref="CR5:DD5"/>
    <mergeCell ref="CE5:CQ5"/>
    <mergeCell ref="BR5:CD5"/>
    <mergeCell ref="BF5:BQ5"/>
    <mergeCell ref="AS5:BD5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F075-991C-4922-858C-87C7FCAB290B}">
  <dimension ref="A2:DP882"/>
  <sheetViews>
    <sheetView showGridLines="0" tabSelected="1" zoomScale="90" zoomScaleNormal="90" workbookViewId="0">
      <pane xSplit="2" ySplit="3" topLeftCell="DE4" activePane="bottomRight" state="frozen"/>
      <selection pane="topRight" activeCell="C1" sqref="C1"/>
      <selection pane="bottomLeft" activeCell="A4" sqref="A4"/>
      <selection pane="bottomRight" activeCell="DJ10" sqref="DJ10"/>
    </sheetView>
  </sheetViews>
  <sheetFormatPr baseColWidth="10" defaultColWidth="8.88671875" defaultRowHeight="14.4"/>
  <cols>
    <col min="2" max="2" width="91.5546875" bestFit="1" customWidth="1"/>
    <col min="3" max="3" width="12.21875" customWidth="1"/>
    <col min="4" max="8" width="10.44140625" customWidth="1"/>
    <col min="9" max="9" width="11.5546875" customWidth="1"/>
    <col min="10" max="11" width="10.44140625" customWidth="1"/>
    <col min="12" max="12" width="11.5546875" customWidth="1"/>
    <col min="13" max="14" width="10.44140625" customWidth="1"/>
    <col min="15" max="15" width="11.5546875" customWidth="1"/>
    <col min="16" max="16" width="12.6640625" customWidth="1"/>
    <col min="17" max="19" width="10.44140625" customWidth="1"/>
    <col min="20" max="20" width="11.5546875" customWidth="1"/>
    <col min="21" max="21" width="10.44140625" customWidth="1"/>
    <col min="22" max="22" width="11.5546875" customWidth="1"/>
    <col min="23" max="24" width="10.44140625" customWidth="1"/>
    <col min="25" max="25" width="11.5546875" customWidth="1"/>
    <col min="26" max="27" width="10.44140625" customWidth="1"/>
    <col min="28" max="28" width="11.5546875" customWidth="1"/>
    <col min="29" max="29" width="12.6640625" customWidth="1"/>
    <col min="30" max="32" width="10.44140625" customWidth="1"/>
    <col min="33" max="36" width="11.5546875" customWidth="1"/>
    <col min="37" max="37" width="10.44140625" customWidth="1"/>
    <col min="38" max="38" width="11.5546875" customWidth="1"/>
    <col min="39" max="40" width="10.44140625" customWidth="1"/>
    <col min="41" max="41" width="11.5546875" customWidth="1"/>
    <col min="42" max="42" width="12.6640625" customWidth="1"/>
    <col min="43" max="45" width="10.44140625" customWidth="1"/>
    <col min="46" max="46" width="11.5546875" customWidth="1"/>
    <col min="47" max="47" width="10.44140625" customWidth="1"/>
    <col min="48" max="48" width="11.5546875" customWidth="1"/>
    <col min="49" max="50" width="10.44140625" customWidth="1"/>
    <col min="51" max="51" width="11.5546875" customWidth="1"/>
    <col min="52" max="53" width="10.44140625" customWidth="1"/>
    <col min="54" max="55" width="11.5546875" customWidth="1"/>
    <col min="56" max="65" width="10.44140625" customWidth="1"/>
    <col min="66" max="67" width="11.5546875" customWidth="1"/>
    <col min="68" max="68" width="12.6640625" customWidth="1"/>
    <col min="69" max="69" width="11.5546875" customWidth="1"/>
    <col min="70" max="71" width="10.44140625" customWidth="1"/>
    <col min="72" max="72" width="11.5546875" customWidth="1"/>
    <col min="73" max="73" width="10.44140625" customWidth="1"/>
    <col min="74" max="74" width="11.5546875" customWidth="1"/>
    <col min="75" max="76" width="10.44140625" customWidth="1"/>
    <col min="77" max="77" width="11.5546875" customWidth="1"/>
    <col min="78" max="79" width="10.44140625" customWidth="1"/>
    <col min="80" max="80" width="11.5546875" customWidth="1"/>
    <col min="81" max="81" width="12.6640625" customWidth="1"/>
    <col min="82" max="82" width="11.5546875" customWidth="1"/>
    <col min="83" max="84" width="10.44140625" customWidth="1"/>
    <col min="85" max="85" width="11.5546875" customWidth="1"/>
    <col min="86" max="86" width="10.44140625" customWidth="1"/>
    <col min="87" max="87" width="11.5546875" customWidth="1"/>
    <col min="88" max="88" width="10.44140625" customWidth="1"/>
    <col min="89" max="90" width="11.5546875" customWidth="1"/>
    <col min="91" max="91" width="10.44140625" customWidth="1"/>
    <col min="92" max="93" width="11.5546875" customWidth="1"/>
    <col min="94" max="94" width="12.6640625" bestFit="1" customWidth="1"/>
    <col min="95" max="95" width="11.5546875" bestFit="1" customWidth="1"/>
    <col min="96" max="96" width="10.44140625" bestFit="1" customWidth="1"/>
    <col min="97" max="106" width="11.5546875" bestFit="1" customWidth="1"/>
    <col min="107" max="107" width="12.6640625" bestFit="1" customWidth="1"/>
    <col min="108" max="119" width="11.5546875" bestFit="1" customWidth="1"/>
  </cols>
  <sheetData>
    <row r="2" spans="1:119" ht="18">
      <c r="A2" s="3" t="s">
        <v>233</v>
      </c>
    </row>
    <row r="3" spans="1:119" ht="15.6">
      <c r="A3" s="5" t="s">
        <v>74</v>
      </c>
      <c r="B3" s="8"/>
      <c r="C3" s="8" t="s">
        <v>64</v>
      </c>
      <c r="D3" s="9">
        <v>42370</v>
      </c>
      <c r="E3" s="9">
        <v>42401</v>
      </c>
      <c r="F3" s="9">
        <v>42430</v>
      </c>
      <c r="G3" s="9">
        <v>42461</v>
      </c>
      <c r="H3" s="9">
        <v>42491</v>
      </c>
      <c r="I3" s="9">
        <v>42522</v>
      </c>
      <c r="J3" s="9">
        <v>42552</v>
      </c>
      <c r="K3" s="9">
        <v>42583</v>
      </c>
      <c r="L3" s="9">
        <v>42614</v>
      </c>
      <c r="M3" s="9">
        <v>42644</v>
      </c>
      <c r="N3" s="9">
        <v>42675</v>
      </c>
      <c r="O3" s="9">
        <v>42705</v>
      </c>
      <c r="P3" s="9" t="s">
        <v>65</v>
      </c>
      <c r="Q3" s="9">
        <v>42736</v>
      </c>
      <c r="R3" s="9">
        <v>42767</v>
      </c>
      <c r="S3" s="9">
        <v>42795</v>
      </c>
      <c r="T3" s="9">
        <v>42826</v>
      </c>
      <c r="U3" s="9">
        <v>42856</v>
      </c>
      <c r="V3" s="9">
        <v>42887</v>
      </c>
      <c r="W3" s="9">
        <v>42917</v>
      </c>
      <c r="X3" s="9">
        <v>42948</v>
      </c>
      <c r="Y3" s="9">
        <v>42979</v>
      </c>
      <c r="Z3" s="9">
        <v>43009</v>
      </c>
      <c r="AA3" s="9">
        <v>43040</v>
      </c>
      <c r="AB3" s="9">
        <v>43070</v>
      </c>
      <c r="AC3" s="9" t="s">
        <v>66</v>
      </c>
      <c r="AD3" s="9">
        <v>43101</v>
      </c>
      <c r="AE3" s="9">
        <v>43132</v>
      </c>
      <c r="AF3" s="9">
        <v>43160</v>
      </c>
      <c r="AG3" s="9">
        <v>43191</v>
      </c>
      <c r="AH3" s="9">
        <v>43221</v>
      </c>
      <c r="AI3" s="9">
        <v>43252</v>
      </c>
      <c r="AJ3" s="9">
        <v>43282</v>
      </c>
      <c r="AK3" s="9">
        <v>43313</v>
      </c>
      <c r="AL3" s="9">
        <v>43344</v>
      </c>
      <c r="AM3" s="9">
        <v>43374</v>
      </c>
      <c r="AN3" s="9">
        <v>43405</v>
      </c>
      <c r="AO3" s="9">
        <v>43435</v>
      </c>
      <c r="AP3" s="9" t="s">
        <v>67</v>
      </c>
      <c r="AQ3" s="9">
        <v>43466</v>
      </c>
      <c r="AR3" s="9">
        <v>43497</v>
      </c>
      <c r="AS3" s="9">
        <v>43525</v>
      </c>
      <c r="AT3" s="9">
        <v>43556</v>
      </c>
      <c r="AU3" s="9">
        <v>43586</v>
      </c>
      <c r="AV3" s="9">
        <v>43617</v>
      </c>
      <c r="AW3" s="9">
        <v>43647</v>
      </c>
      <c r="AX3" s="9">
        <v>43678</v>
      </c>
      <c r="AY3" s="9">
        <v>43709</v>
      </c>
      <c r="AZ3" s="9">
        <v>43739</v>
      </c>
      <c r="BA3" s="9">
        <v>43770</v>
      </c>
      <c r="BB3" s="9">
        <v>43800</v>
      </c>
      <c r="BC3" s="9" t="s">
        <v>68</v>
      </c>
      <c r="BD3" s="9">
        <v>43831</v>
      </c>
      <c r="BE3" s="9">
        <v>43862</v>
      </c>
      <c r="BF3" s="9">
        <v>43891</v>
      </c>
      <c r="BG3" s="9">
        <v>43922</v>
      </c>
      <c r="BH3" s="9">
        <v>43952</v>
      </c>
      <c r="BI3" s="9">
        <v>43983</v>
      </c>
      <c r="BJ3" s="9">
        <v>44013</v>
      </c>
      <c r="BK3" s="9">
        <v>44044</v>
      </c>
      <c r="BL3" s="9">
        <v>44075</v>
      </c>
      <c r="BM3" s="9">
        <v>44105</v>
      </c>
      <c r="BN3" s="9">
        <v>44136</v>
      </c>
      <c r="BO3" s="9">
        <v>44166</v>
      </c>
      <c r="BP3" s="9" t="s">
        <v>69</v>
      </c>
      <c r="BQ3" s="9">
        <v>44197</v>
      </c>
      <c r="BR3" s="9">
        <v>44228</v>
      </c>
      <c r="BS3" s="9">
        <v>44256</v>
      </c>
      <c r="BT3" s="9">
        <v>44287</v>
      </c>
      <c r="BU3" s="9">
        <v>44317</v>
      </c>
      <c r="BV3" s="9">
        <v>44348</v>
      </c>
      <c r="BW3" s="9">
        <v>44378</v>
      </c>
      <c r="BX3" s="9">
        <v>44409</v>
      </c>
      <c r="BY3" s="9">
        <v>44440</v>
      </c>
      <c r="BZ3" s="9">
        <v>44470</v>
      </c>
      <c r="CA3" s="9">
        <v>44501</v>
      </c>
      <c r="CB3" s="9">
        <v>44531</v>
      </c>
      <c r="CC3" s="9" t="s">
        <v>70</v>
      </c>
      <c r="CD3" s="9">
        <v>44562</v>
      </c>
      <c r="CE3" s="9">
        <v>44593</v>
      </c>
      <c r="CF3" s="9">
        <v>44621</v>
      </c>
      <c r="CG3" s="9">
        <v>44652</v>
      </c>
      <c r="CH3" s="9">
        <v>44682</v>
      </c>
      <c r="CI3" s="9">
        <v>44713</v>
      </c>
      <c r="CJ3" s="9">
        <v>44743</v>
      </c>
      <c r="CK3" s="9">
        <v>44774</v>
      </c>
      <c r="CL3" s="9">
        <v>44805</v>
      </c>
      <c r="CM3" s="9">
        <v>44835</v>
      </c>
      <c r="CN3" s="9">
        <v>44866</v>
      </c>
      <c r="CO3" s="9">
        <v>44896</v>
      </c>
      <c r="CP3" s="9" t="s">
        <v>71</v>
      </c>
      <c r="CQ3" s="9">
        <v>44927</v>
      </c>
      <c r="CR3" s="9">
        <v>44958</v>
      </c>
      <c r="CS3" s="9">
        <v>44986</v>
      </c>
      <c r="CT3" s="9">
        <v>45017</v>
      </c>
      <c r="CU3" s="9">
        <v>45047</v>
      </c>
      <c r="CV3" s="9">
        <v>45078</v>
      </c>
      <c r="CW3" s="9">
        <v>45108</v>
      </c>
      <c r="CX3" s="9">
        <v>45139</v>
      </c>
      <c r="CY3" s="9">
        <v>45170</v>
      </c>
      <c r="CZ3" s="9">
        <v>45200</v>
      </c>
      <c r="DA3" s="9">
        <v>45231</v>
      </c>
      <c r="DB3" s="9">
        <v>45261</v>
      </c>
      <c r="DC3" s="9" t="s">
        <v>72</v>
      </c>
      <c r="DD3" s="9">
        <v>45292</v>
      </c>
      <c r="DE3" s="9">
        <v>45323</v>
      </c>
      <c r="DF3" s="9">
        <v>45352</v>
      </c>
      <c r="DG3" s="9">
        <v>45383</v>
      </c>
      <c r="DH3" s="9">
        <v>45413</v>
      </c>
      <c r="DI3" s="9">
        <v>45444</v>
      </c>
      <c r="DJ3" s="9">
        <v>45474</v>
      </c>
      <c r="DK3" s="9">
        <v>45505</v>
      </c>
      <c r="DL3" s="9">
        <v>45536</v>
      </c>
      <c r="DM3" s="9">
        <v>45566</v>
      </c>
      <c r="DN3" s="9">
        <v>45597</v>
      </c>
      <c r="DO3" s="10">
        <v>45627</v>
      </c>
    </row>
    <row r="4" spans="1:119" ht="15.6">
      <c r="A4" s="6">
        <v>1</v>
      </c>
      <c r="B4" s="11" t="s">
        <v>75</v>
      </c>
      <c r="C4" s="12">
        <v>25279.733736329996</v>
      </c>
      <c r="D4" s="13">
        <v>1902.5807315700001</v>
      </c>
      <c r="E4" s="13">
        <v>1958.44961988</v>
      </c>
      <c r="F4" s="13">
        <v>1989.66958948</v>
      </c>
      <c r="G4" s="12">
        <v>2536.3079456099995</v>
      </c>
      <c r="H4" s="13">
        <v>2052.8044638100005</v>
      </c>
      <c r="I4" s="13">
        <v>2034.6643710899998</v>
      </c>
      <c r="J4" s="13">
        <v>2278.3037678999999</v>
      </c>
      <c r="K4" s="13">
        <v>2076.1793806400001</v>
      </c>
      <c r="L4" s="13">
        <v>1887.0907953700005</v>
      </c>
      <c r="M4" s="13">
        <v>2132.3351174499994</v>
      </c>
      <c r="N4" s="13">
        <v>2492.64869112</v>
      </c>
      <c r="O4" s="13">
        <v>1938.6992624100001</v>
      </c>
      <c r="P4" s="13">
        <v>29775.07893358</v>
      </c>
      <c r="Q4" s="13">
        <v>2069.2778426700002</v>
      </c>
      <c r="R4" s="13">
        <v>2401.4361331800001</v>
      </c>
      <c r="S4" s="13">
        <v>2171.0130100200004</v>
      </c>
      <c r="T4" s="13">
        <v>2584.4657215299999</v>
      </c>
      <c r="U4" s="13">
        <v>2165.5082788700001</v>
      </c>
      <c r="V4" s="13">
        <v>2397.7358387699996</v>
      </c>
      <c r="W4" s="13">
        <v>2742.1854350100007</v>
      </c>
      <c r="X4" s="13">
        <v>2334.6872948199998</v>
      </c>
      <c r="Y4" s="13">
        <v>2804.5630505699992</v>
      </c>
      <c r="Z4" s="13">
        <v>2662.5243470400005</v>
      </c>
      <c r="AA4" s="13">
        <v>2474.0981296399996</v>
      </c>
      <c r="AB4" s="13">
        <v>2967.58385146</v>
      </c>
      <c r="AC4" s="13">
        <v>32892.501703140006</v>
      </c>
      <c r="AD4" s="13">
        <v>2546.7116430299998</v>
      </c>
      <c r="AE4" s="13">
        <v>2496.83981528</v>
      </c>
      <c r="AF4" s="13">
        <v>2709.8295891430002</v>
      </c>
      <c r="AG4" s="13">
        <v>2942.23242157</v>
      </c>
      <c r="AH4" s="13">
        <v>2707.3928343970001</v>
      </c>
      <c r="AI4" s="13">
        <v>2655.60005602</v>
      </c>
      <c r="AJ4" s="13">
        <v>2812.8149294900004</v>
      </c>
      <c r="AK4" s="13">
        <v>2645.46965813</v>
      </c>
      <c r="AL4" s="13">
        <v>2729.2312488999996</v>
      </c>
      <c r="AM4" s="13">
        <v>2485.1242227429998</v>
      </c>
      <c r="AN4" s="13">
        <v>2671.4491759370003</v>
      </c>
      <c r="AO4" s="13">
        <v>3489.8061085000008</v>
      </c>
      <c r="AP4" s="13">
        <v>36015.973317210002</v>
      </c>
      <c r="AQ4" s="13">
        <v>2772.2933055200006</v>
      </c>
      <c r="AR4" s="13">
        <v>2667.3053170210005</v>
      </c>
      <c r="AS4" s="13">
        <v>2807.2827873090005</v>
      </c>
      <c r="AT4" s="13">
        <v>3512.3992978900001</v>
      </c>
      <c r="AU4" s="13">
        <v>2913.3812446000002</v>
      </c>
      <c r="AV4" s="13">
        <v>3080.8480339999996</v>
      </c>
      <c r="AW4" s="13">
        <v>3400.4237721500003</v>
      </c>
      <c r="AX4" s="13">
        <v>2848.2486890500004</v>
      </c>
      <c r="AY4" s="13">
        <v>2877.4537375199993</v>
      </c>
      <c r="AZ4" s="13">
        <v>2876.4394655169999</v>
      </c>
      <c r="BA4" s="13">
        <v>3242.7798526630004</v>
      </c>
      <c r="BB4" s="13">
        <v>3017.11781397</v>
      </c>
      <c r="BC4" s="13">
        <v>37359.37757692</v>
      </c>
      <c r="BD4" s="13">
        <v>2902.0305841300001</v>
      </c>
      <c r="BE4" s="13">
        <v>2938.1533302200005</v>
      </c>
      <c r="BF4" s="13">
        <v>3220.4145860099998</v>
      </c>
      <c r="BG4" s="13">
        <v>2950.3897616300001</v>
      </c>
      <c r="BH4" s="13">
        <v>2991.1343299999999</v>
      </c>
      <c r="BI4" s="13">
        <v>3078.7473245800006</v>
      </c>
      <c r="BJ4" s="13">
        <v>3359.5389794299999</v>
      </c>
      <c r="BK4" s="13">
        <v>2804.6498258600009</v>
      </c>
      <c r="BL4" s="13">
        <v>3048.6771546800005</v>
      </c>
      <c r="BM4" s="13">
        <v>3380.4122752100006</v>
      </c>
      <c r="BN4" s="13">
        <v>2924.1078672099998</v>
      </c>
      <c r="BO4" s="13">
        <v>3761.1215579600007</v>
      </c>
      <c r="BP4" s="13">
        <v>38149.395837370008</v>
      </c>
      <c r="BQ4" s="13">
        <v>3379.47953568</v>
      </c>
      <c r="BR4" s="13">
        <v>3054.1388599700003</v>
      </c>
      <c r="BS4" s="13">
        <v>2338.7454588600003</v>
      </c>
      <c r="BT4" s="13">
        <v>3320.8420836200003</v>
      </c>
      <c r="BU4" s="13">
        <v>3024.2532358799999</v>
      </c>
      <c r="BV4" s="13">
        <v>3306.9587420299995</v>
      </c>
      <c r="BW4" s="13">
        <v>3125.0575298700005</v>
      </c>
      <c r="BX4" s="13">
        <v>3085.4063711299996</v>
      </c>
      <c r="BY4" s="13">
        <v>3112.7626609999998</v>
      </c>
      <c r="BZ4" s="13">
        <v>3143.65343274</v>
      </c>
      <c r="CA4" s="13">
        <v>3177.9457919200004</v>
      </c>
      <c r="CB4" s="13">
        <v>4080.1521346700001</v>
      </c>
      <c r="CC4" s="13">
        <v>39162.887569900013</v>
      </c>
      <c r="CD4" s="13">
        <v>2952.1530526300003</v>
      </c>
      <c r="CE4" s="13">
        <v>3118.3968088699999</v>
      </c>
      <c r="CF4" s="13">
        <v>3077.8996325900007</v>
      </c>
      <c r="CG4" s="13">
        <v>3122.82837212</v>
      </c>
      <c r="CH4" s="13">
        <v>3002.5631743200001</v>
      </c>
      <c r="CI4" s="13">
        <v>3309.4759870400003</v>
      </c>
      <c r="CJ4" s="13">
        <v>3059.2886925199991</v>
      </c>
      <c r="CK4" s="13">
        <v>3340.5179384700004</v>
      </c>
      <c r="CL4" s="13">
        <v>3301.223683449999</v>
      </c>
      <c r="CM4" s="13">
        <v>3761.3899508700006</v>
      </c>
      <c r="CN4" s="13">
        <v>3236.2947462599996</v>
      </c>
      <c r="CO4" s="13">
        <v>3880.8555307600004</v>
      </c>
      <c r="CP4" s="13">
        <v>43052.69239643</v>
      </c>
      <c r="CQ4" s="13">
        <v>3595.4633036500009</v>
      </c>
      <c r="CR4" s="13">
        <v>3417.39415091</v>
      </c>
      <c r="CS4" s="13">
        <v>3203.0037547800002</v>
      </c>
      <c r="CT4" s="13">
        <v>3690.8835294000005</v>
      </c>
      <c r="CU4" s="13">
        <v>3387.6134223899999</v>
      </c>
      <c r="CV4" s="13">
        <v>4390.3026839599997</v>
      </c>
      <c r="CW4" s="13">
        <v>3213.9615936099995</v>
      </c>
      <c r="CX4" s="13">
        <v>3263.0535865800002</v>
      </c>
      <c r="CY4" s="13">
        <v>2892.4649170500002</v>
      </c>
      <c r="CZ4" s="13">
        <v>3874.9231419699995</v>
      </c>
      <c r="DA4" s="13">
        <v>3430.4448433400003</v>
      </c>
      <c r="DB4" s="13">
        <v>4693.18346879</v>
      </c>
      <c r="DC4" s="13">
        <v>48825.524496260005</v>
      </c>
      <c r="DD4" s="13">
        <v>3670.5327109500004</v>
      </c>
      <c r="DE4" s="13">
        <v>3432.3958400700003</v>
      </c>
      <c r="DF4" s="13">
        <v>3777.5751340100005</v>
      </c>
      <c r="DG4" s="13">
        <v>3787.5457147599996</v>
      </c>
      <c r="DH4" s="13">
        <v>3745.4581724900004</v>
      </c>
      <c r="DI4" s="13">
        <v>3390.9419535899997</v>
      </c>
      <c r="DJ4" s="13">
        <v>4090.8240853299994</v>
      </c>
      <c r="DK4" s="13">
        <v>4865.4075112700002</v>
      </c>
      <c r="DL4" s="13">
        <v>4059.0586233599997</v>
      </c>
      <c r="DM4" s="13">
        <v>4227.1084612599998</v>
      </c>
      <c r="DN4" s="13">
        <v>4700.0825255</v>
      </c>
      <c r="DO4" s="14">
        <v>5078.5937636699982</v>
      </c>
    </row>
    <row r="5" spans="1:119">
      <c r="A5" s="42">
        <v>11</v>
      </c>
      <c r="B5" s="15" t="s">
        <v>76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0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6">
        <v>0</v>
      </c>
      <c r="BM5" s="16">
        <v>0</v>
      </c>
      <c r="BN5" s="16">
        <v>0</v>
      </c>
      <c r="BO5" s="16">
        <v>0</v>
      </c>
      <c r="BP5" s="16">
        <v>0</v>
      </c>
      <c r="BQ5" s="16">
        <v>0</v>
      </c>
      <c r="BR5" s="16">
        <v>0</v>
      </c>
      <c r="BS5" s="16">
        <v>0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>
        <v>0</v>
      </c>
      <c r="CA5" s="16">
        <v>0</v>
      </c>
      <c r="CB5" s="16">
        <v>0</v>
      </c>
      <c r="CC5" s="16">
        <v>0</v>
      </c>
      <c r="CD5" s="16">
        <v>0</v>
      </c>
      <c r="CE5" s="16">
        <v>0</v>
      </c>
      <c r="CF5" s="16">
        <v>0</v>
      </c>
      <c r="CG5" s="16">
        <v>0</v>
      </c>
      <c r="CH5" s="16">
        <v>0</v>
      </c>
      <c r="CI5" s="16">
        <v>0</v>
      </c>
      <c r="CJ5" s="16">
        <v>0</v>
      </c>
      <c r="CK5" s="16">
        <v>0</v>
      </c>
      <c r="CL5" s="16">
        <v>0</v>
      </c>
      <c r="CM5" s="16">
        <v>0</v>
      </c>
      <c r="CN5" s="16">
        <v>0</v>
      </c>
      <c r="CO5" s="16">
        <v>0</v>
      </c>
      <c r="CP5" s="16">
        <v>0</v>
      </c>
      <c r="CQ5" s="16">
        <v>0</v>
      </c>
      <c r="CR5" s="16">
        <v>0</v>
      </c>
      <c r="CS5" s="16">
        <v>0</v>
      </c>
      <c r="CT5" s="16">
        <v>0</v>
      </c>
      <c r="CU5" s="16">
        <v>0</v>
      </c>
      <c r="CV5" s="16">
        <v>0</v>
      </c>
      <c r="CW5" s="16">
        <v>0</v>
      </c>
      <c r="CX5" s="16">
        <v>0</v>
      </c>
      <c r="CY5" s="16">
        <v>0</v>
      </c>
      <c r="CZ5" s="16">
        <v>0</v>
      </c>
      <c r="DA5" s="16">
        <v>0</v>
      </c>
      <c r="DB5" s="16">
        <v>0</v>
      </c>
      <c r="DC5" s="16">
        <v>0</v>
      </c>
      <c r="DD5" s="16">
        <v>0</v>
      </c>
      <c r="DE5" s="16">
        <v>0</v>
      </c>
      <c r="DF5" s="16">
        <v>0</v>
      </c>
      <c r="DG5" s="16">
        <v>0</v>
      </c>
      <c r="DH5" s="16">
        <v>0</v>
      </c>
      <c r="DI5" s="16">
        <v>0</v>
      </c>
      <c r="DJ5" s="16">
        <v>0</v>
      </c>
      <c r="DK5" s="16">
        <v>0</v>
      </c>
      <c r="DL5" s="16">
        <v>0</v>
      </c>
      <c r="DM5" s="16">
        <v>0</v>
      </c>
      <c r="DN5" s="16">
        <v>0</v>
      </c>
      <c r="DO5" s="17">
        <v>0</v>
      </c>
    </row>
    <row r="6" spans="1:119">
      <c r="A6" s="42">
        <v>111</v>
      </c>
      <c r="B6" s="19" t="s">
        <v>77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>
        <v>0</v>
      </c>
      <c r="AO6" s="16">
        <v>0</v>
      </c>
      <c r="AP6" s="16">
        <v>0</v>
      </c>
      <c r="AQ6" s="16">
        <v>0</v>
      </c>
      <c r="AR6" s="16">
        <v>0</v>
      </c>
      <c r="AS6" s="16">
        <v>0</v>
      </c>
      <c r="AT6" s="16">
        <v>0</v>
      </c>
      <c r="AU6" s="16">
        <v>0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0</v>
      </c>
      <c r="BD6" s="16">
        <v>0</v>
      </c>
      <c r="BE6" s="16">
        <v>0</v>
      </c>
      <c r="BF6" s="16">
        <v>0</v>
      </c>
      <c r="BG6" s="16">
        <v>0</v>
      </c>
      <c r="BH6" s="16">
        <v>0</v>
      </c>
      <c r="BI6" s="16">
        <v>0</v>
      </c>
      <c r="BJ6" s="16">
        <v>0</v>
      </c>
      <c r="BK6" s="16">
        <v>0</v>
      </c>
      <c r="BL6" s="16">
        <v>0</v>
      </c>
      <c r="BM6" s="16">
        <v>0</v>
      </c>
      <c r="BN6" s="16">
        <v>0</v>
      </c>
      <c r="BO6" s="16">
        <v>0</v>
      </c>
      <c r="BP6" s="16">
        <v>0</v>
      </c>
      <c r="BQ6" s="16">
        <v>0</v>
      </c>
      <c r="BR6" s="16">
        <v>0</v>
      </c>
      <c r="BS6" s="16">
        <v>0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>
        <v>0</v>
      </c>
      <c r="CA6" s="16">
        <v>0</v>
      </c>
      <c r="CB6" s="16">
        <v>0</v>
      </c>
      <c r="CC6" s="16">
        <v>0</v>
      </c>
      <c r="CD6" s="16">
        <v>0</v>
      </c>
      <c r="CE6" s="16">
        <v>0</v>
      </c>
      <c r="CF6" s="16">
        <v>0</v>
      </c>
      <c r="CG6" s="16">
        <v>0</v>
      </c>
      <c r="CH6" s="16">
        <v>0</v>
      </c>
      <c r="CI6" s="16">
        <v>0</v>
      </c>
      <c r="CJ6" s="16">
        <v>0</v>
      </c>
      <c r="CK6" s="16">
        <v>0</v>
      </c>
      <c r="CL6" s="16">
        <v>0</v>
      </c>
      <c r="CM6" s="16">
        <v>0</v>
      </c>
      <c r="CN6" s="16">
        <v>0</v>
      </c>
      <c r="CO6" s="16">
        <v>0</v>
      </c>
      <c r="CP6" s="16">
        <v>0</v>
      </c>
      <c r="CQ6" s="16">
        <v>0</v>
      </c>
      <c r="CR6" s="16">
        <v>0</v>
      </c>
      <c r="CS6" s="16">
        <v>0</v>
      </c>
      <c r="CT6" s="16">
        <v>0</v>
      </c>
      <c r="CU6" s="16">
        <v>0</v>
      </c>
      <c r="CV6" s="16">
        <v>0</v>
      </c>
      <c r="CW6" s="16">
        <v>0</v>
      </c>
      <c r="CX6" s="16">
        <v>0</v>
      </c>
      <c r="CY6" s="16">
        <v>0</v>
      </c>
      <c r="CZ6" s="16">
        <v>0</v>
      </c>
      <c r="DA6" s="16">
        <v>0</v>
      </c>
      <c r="DB6" s="16">
        <v>0</v>
      </c>
      <c r="DC6" s="16">
        <v>0</v>
      </c>
      <c r="DD6" s="16">
        <v>0</v>
      </c>
      <c r="DE6" s="16">
        <v>0</v>
      </c>
      <c r="DF6" s="16">
        <v>0</v>
      </c>
      <c r="DG6" s="16">
        <v>0</v>
      </c>
      <c r="DH6" s="16">
        <v>0</v>
      </c>
      <c r="DI6" s="16">
        <v>0</v>
      </c>
      <c r="DJ6" s="16">
        <v>0</v>
      </c>
      <c r="DK6" s="16">
        <v>0</v>
      </c>
      <c r="DL6" s="16">
        <v>0</v>
      </c>
      <c r="DM6" s="16">
        <v>0</v>
      </c>
      <c r="DN6" s="16">
        <v>0</v>
      </c>
      <c r="DO6" s="17">
        <v>0</v>
      </c>
    </row>
    <row r="7" spans="1:119">
      <c r="A7" s="35">
        <v>1111</v>
      </c>
      <c r="B7" s="20" t="s">
        <v>78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6">
        <v>0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>
        <v>0</v>
      </c>
      <c r="CA7" s="16">
        <v>0</v>
      </c>
      <c r="CB7" s="16">
        <v>0</v>
      </c>
      <c r="CC7" s="16">
        <v>0</v>
      </c>
      <c r="CD7" s="16">
        <v>0</v>
      </c>
      <c r="CE7" s="16">
        <v>0</v>
      </c>
      <c r="CF7" s="16">
        <v>0</v>
      </c>
      <c r="CG7" s="16">
        <v>0</v>
      </c>
      <c r="CH7" s="16">
        <v>0</v>
      </c>
      <c r="CI7" s="16">
        <v>0</v>
      </c>
      <c r="CJ7" s="16">
        <v>0</v>
      </c>
      <c r="CK7" s="16">
        <v>0</v>
      </c>
      <c r="CL7" s="16">
        <v>0</v>
      </c>
      <c r="CM7" s="16">
        <v>0</v>
      </c>
      <c r="CN7" s="16">
        <v>0</v>
      </c>
      <c r="CO7" s="16">
        <v>0</v>
      </c>
      <c r="CP7" s="16">
        <v>0</v>
      </c>
      <c r="CQ7" s="16">
        <v>0</v>
      </c>
      <c r="CR7" s="16">
        <v>0</v>
      </c>
      <c r="CS7" s="16">
        <v>0</v>
      </c>
      <c r="CT7" s="16">
        <v>0</v>
      </c>
      <c r="CU7" s="16">
        <v>0</v>
      </c>
      <c r="CV7" s="16">
        <v>0</v>
      </c>
      <c r="CW7" s="16">
        <v>0</v>
      </c>
      <c r="CX7" s="16">
        <v>0</v>
      </c>
      <c r="CY7" s="16">
        <v>0</v>
      </c>
      <c r="CZ7" s="16">
        <v>0</v>
      </c>
      <c r="DA7" s="16">
        <v>0</v>
      </c>
      <c r="DB7" s="16">
        <v>0</v>
      </c>
      <c r="DC7" s="16">
        <v>0</v>
      </c>
      <c r="DD7" s="16">
        <v>0</v>
      </c>
      <c r="DE7" s="16">
        <v>0</v>
      </c>
      <c r="DF7" s="16">
        <v>0</v>
      </c>
      <c r="DG7" s="16">
        <v>0</v>
      </c>
      <c r="DH7" s="16">
        <v>0</v>
      </c>
      <c r="DI7" s="16">
        <v>0</v>
      </c>
      <c r="DJ7" s="16">
        <v>0</v>
      </c>
      <c r="DK7" s="16">
        <v>0</v>
      </c>
      <c r="DL7" s="16">
        <v>0</v>
      </c>
      <c r="DM7" s="16">
        <v>0</v>
      </c>
      <c r="DN7" s="16">
        <v>0</v>
      </c>
      <c r="DO7" s="17">
        <v>0</v>
      </c>
    </row>
    <row r="8" spans="1:119">
      <c r="A8" s="35">
        <v>1112</v>
      </c>
      <c r="B8" s="20" t="s">
        <v>79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16">
        <v>0</v>
      </c>
      <c r="CE8" s="16">
        <v>0</v>
      </c>
      <c r="CF8" s="16">
        <v>0</v>
      </c>
      <c r="CG8" s="16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6">
        <v>0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0</v>
      </c>
      <c r="CZ8" s="16">
        <v>0</v>
      </c>
      <c r="DA8" s="16">
        <v>0</v>
      </c>
      <c r="DB8" s="16">
        <v>0</v>
      </c>
      <c r="DC8" s="16">
        <v>0</v>
      </c>
      <c r="DD8" s="16">
        <v>0</v>
      </c>
      <c r="DE8" s="16">
        <v>0</v>
      </c>
      <c r="DF8" s="16">
        <v>0</v>
      </c>
      <c r="DG8" s="16">
        <v>0</v>
      </c>
      <c r="DH8" s="16">
        <v>0</v>
      </c>
      <c r="DI8" s="16">
        <v>0</v>
      </c>
      <c r="DJ8" s="16">
        <v>0</v>
      </c>
      <c r="DK8" s="16">
        <v>0</v>
      </c>
      <c r="DL8" s="16">
        <v>0</v>
      </c>
      <c r="DM8" s="16">
        <v>0</v>
      </c>
      <c r="DN8" s="16">
        <v>0</v>
      </c>
      <c r="DO8" s="17">
        <v>0</v>
      </c>
    </row>
    <row r="9" spans="1:119">
      <c r="A9" s="35">
        <v>1113</v>
      </c>
      <c r="B9" s="20" t="s">
        <v>80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6">
        <v>0</v>
      </c>
      <c r="CG9" s="16">
        <v>0</v>
      </c>
      <c r="CH9" s="16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0</v>
      </c>
      <c r="DL9" s="16">
        <v>0</v>
      </c>
      <c r="DM9" s="16">
        <v>0</v>
      </c>
      <c r="DN9" s="16">
        <v>0</v>
      </c>
      <c r="DO9" s="17">
        <v>0</v>
      </c>
    </row>
    <row r="10" spans="1:119">
      <c r="A10" s="42">
        <v>112</v>
      </c>
      <c r="B10" s="19" t="s">
        <v>81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0</v>
      </c>
      <c r="CR10" s="16">
        <v>0</v>
      </c>
      <c r="CS10" s="16">
        <v>0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0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6">
        <v>0</v>
      </c>
      <c r="DO10" s="17">
        <v>0</v>
      </c>
    </row>
    <row r="11" spans="1:119">
      <c r="A11" s="42">
        <v>113</v>
      </c>
      <c r="B11" s="19" t="s">
        <v>82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7">
        <v>0</v>
      </c>
    </row>
    <row r="12" spans="1:119">
      <c r="A12" s="35">
        <v>1131</v>
      </c>
      <c r="B12" s="20" t="s">
        <v>83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6">
        <v>0</v>
      </c>
      <c r="CG12" s="16">
        <v>0</v>
      </c>
      <c r="CH12" s="16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16">
        <v>0</v>
      </c>
      <c r="CR12" s="16">
        <v>0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0</v>
      </c>
      <c r="DA12" s="16">
        <v>0</v>
      </c>
      <c r="DB12" s="16">
        <v>0</v>
      </c>
      <c r="DC12" s="16">
        <v>0</v>
      </c>
      <c r="DD12" s="16">
        <v>0</v>
      </c>
      <c r="DE12" s="16">
        <v>0</v>
      </c>
      <c r="DF12" s="16">
        <v>0</v>
      </c>
      <c r="DG12" s="16">
        <v>0</v>
      </c>
      <c r="DH12" s="16">
        <v>0</v>
      </c>
      <c r="DI12" s="16">
        <v>0</v>
      </c>
      <c r="DJ12" s="16">
        <v>0</v>
      </c>
      <c r="DK12" s="16">
        <v>0</v>
      </c>
      <c r="DL12" s="16">
        <v>0</v>
      </c>
      <c r="DM12" s="16">
        <v>0</v>
      </c>
      <c r="DN12" s="16">
        <v>0</v>
      </c>
      <c r="DO12" s="17">
        <v>0</v>
      </c>
    </row>
    <row r="13" spans="1:119">
      <c r="A13" s="35">
        <v>1132</v>
      </c>
      <c r="B13" s="20" t="s">
        <v>84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0</v>
      </c>
      <c r="CR13" s="16">
        <v>0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0</v>
      </c>
      <c r="DB13" s="16">
        <v>0</v>
      </c>
      <c r="DC13" s="16">
        <v>0</v>
      </c>
      <c r="DD13" s="16">
        <v>0</v>
      </c>
      <c r="DE13" s="16">
        <v>0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7">
        <v>0</v>
      </c>
    </row>
    <row r="14" spans="1:119">
      <c r="A14" s="35">
        <v>1133</v>
      </c>
      <c r="B14" s="20" t="s">
        <v>85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7">
        <v>0</v>
      </c>
    </row>
    <row r="15" spans="1:119">
      <c r="A15" s="35">
        <v>1135</v>
      </c>
      <c r="B15" s="20" t="s">
        <v>86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0</v>
      </c>
      <c r="BS15" s="16">
        <v>0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  <c r="CR15" s="16">
        <v>0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6">
        <v>0</v>
      </c>
      <c r="DO15" s="17">
        <v>0</v>
      </c>
    </row>
    <row r="16" spans="1:119">
      <c r="A16" s="35">
        <v>1136</v>
      </c>
      <c r="B16" s="20" t="s">
        <v>87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7">
        <v>0</v>
      </c>
    </row>
    <row r="17" spans="1:119">
      <c r="A17" s="42">
        <v>114</v>
      </c>
      <c r="B17" s="19" t="s">
        <v>88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0</v>
      </c>
      <c r="CR17" s="16">
        <v>0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7">
        <v>0</v>
      </c>
    </row>
    <row r="18" spans="1:119">
      <c r="A18" s="35">
        <v>1141</v>
      </c>
      <c r="B18" s="20" t="s">
        <v>89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0</v>
      </c>
      <c r="BD18" s="16">
        <v>0</v>
      </c>
      <c r="BE18" s="16">
        <v>0</v>
      </c>
      <c r="BF18" s="16">
        <v>0</v>
      </c>
      <c r="BG18" s="16">
        <v>0</v>
      </c>
      <c r="BH18" s="16">
        <v>0</v>
      </c>
      <c r="BI18" s="16">
        <v>0</v>
      </c>
      <c r="BJ18" s="16">
        <v>0</v>
      </c>
      <c r="BK18" s="16">
        <v>0</v>
      </c>
      <c r="BL18" s="16">
        <v>0</v>
      </c>
      <c r="BM18" s="16">
        <v>0</v>
      </c>
      <c r="BN18" s="16">
        <v>0</v>
      </c>
      <c r="BO18" s="16">
        <v>0</v>
      </c>
      <c r="BP18" s="16">
        <v>0</v>
      </c>
      <c r="BQ18" s="16">
        <v>0</v>
      </c>
      <c r="BR18" s="16">
        <v>0</v>
      </c>
      <c r="BS18" s="16">
        <v>0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>
        <v>0</v>
      </c>
      <c r="CB18" s="16">
        <v>0</v>
      </c>
      <c r="CC18" s="16">
        <v>0</v>
      </c>
      <c r="CD18" s="16">
        <v>0</v>
      </c>
      <c r="CE18" s="16">
        <v>0</v>
      </c>
      <c r="CF18" s="16">
        <v>0</v>
      </c>
      <c r="CG18" s="16">
        <v>0</v>
      </c>
      <c r="CH18" s="16">
        <v>0</v>
      </c>
      <c r="CI18" s="16">
        <v>0</v>
      </c>
      <c r="CJ18" s="16">
        <v>0</v>
      </c>
      <c r="CK18" s="16">
        <v>0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6">
        <v>0</v>
      </c>
      <c r="CR18" s="16">
        <v>0</v>
      </c>
      <c r="CS18" s="16">
        <v>0</v>
      </c>
      <c r="CT18" s="16">
        <v>0</v>
      </c>
      <c r="CU18" s="16">
        <v>0</v>
      </c>
      <c r="CV18" s="16">
        <v>0</v>
      </c>
      <c r="CW18" s="16">
        <v>0</v>
      </c>
      <c r="CX18" s="16">
        <v>0</v>
      </c>
      <c r="CY18" s="16">
        <v>0</v>
      </c>
      <c r="CZ18" s="16">
        <v>0</v>
      </c>
      <c r="DA18" s="16">
        <v>0</v>
      </c>
      <c r="DB18" s="16">
        <v>0</v>
      </c>
      <c r="DC18" s="16">
        <v>0</v>
      </c>
      <c r="DD18" s="16">
        <v>0</v>
      </c>
      <c r="DE18" s="16">
        <v>0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0</v>
      </c>
      <c r="DL18" s="16">
        <v>0</v>
      </c>
      <c r="DM18" s="16">
        <v>0</v>
      </c>
      <c r="DN18" s="16">
        <v>0</v>
      </c>
      <c r="DO18" s="17">
        <v>0</v>
      </c>
    </row>
    <row r="19" spans="1:119">
      <c r="A19" s="35">
        <v>11411</v>
      </c>
      <c r="B19" s="21" t="s">
        <v>90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7">
        <v>0</v>
      </c>
    </row>
    <row r="20" spans="1:119">
      <c r="A20" s="35">
        <v>11412</v>
      </c>
      <c r="B20" s="21" t="s">
        <v>91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7">
        <v>0</v>
      </c>
    </row>
    <row r="21" spans="1:119">
      <c r="A21" s="35">
        <v>11413</v>
      </c>
      <c r="B21" s="22" t="s">
        <v>92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7">
        <v>0</v>
      </c>
    </row>
    <row r="22" spans="1:119">
      <c r="A22" s="35">
        <v>11414</v>
      </c>
      <c r="B22" s="21" t="s">
        <v>93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7">
        <v>0</v>
      </c>
    </row>
    <row r="23" spans="1:119">
      <c r="A23" s="35">
        <v>1142</v>
      </c>
      <c r="B23" s="20" t="s">
        <v>94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7">
        <v>0</v>
      </c>
    </row>
    <row r="24" spans="1:119">
      <c r="A24" s="35">
        <v>1143</v>
      </c>
      <c r="B24" s="20" t="s">
        <v>95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7">
        <v>0</v>
      </c>
    </row>
    <row r="25" spans="1:119">
      <c r="A25" s="35">
        <v>1144</v>
      </c>
      <c r="B25" s="20" t="s">
        <v>96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7">
        <v>0</v>
      </c>
    </row>
    <row r="26" spans="1:119">
      <c r="A26" s="35">
        <v>1145</v>
      </c>
      <c r="B26" s="20" t="s">
        <v>97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7">
        <v>0</v>
      </c>
    </row>
    <row r="27" spans="1:119">
      <c r="A27" s="35">
        <v>11451</v>
      </c>
      <c r="B27" s="21" t="s">
        <v>98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7">
        <v>0</v>
      </c>
    </row>
    <row r="28" spans="1:119">
      <c r="A28" s="35">
        <v>11452</v>
      </c>
      <c r="B28" s="21" t="s">
        <v>80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7">
        <v>0</v>
      </c>
    </row>
    <row r="29" spans="1:119">
      <c r="A29" s="35">
        <v>1146</v>
      </c>
      <c r="B29" s="20" t="s">
        <v>99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0</v>
      </c>
      <c r="DE29" s="16">
        <v>0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7">
        <v>0</v>
      </c>
    </row>
    <row r="30" spans="1:119">
      <c r="A30" s="42">
        <v>115</v>
      </c>
      <c r="B30" s="19" t="s">
        <v>100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7">
        <v>0</v>
      </c>
    </row>
    <row r="31" spans="1:119">
      <c r="A31" s="35">
        <v>1151</v>
      </c>
      <c r="B31" s="20" t="s">
        <v>101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7">
        <v>0</v>
      </c>
    </row>
    <row r="32" spans="1:119">
      <c r="A32" s="35">
        <v>1152</v>
      </c>
      <c r="B32" s="20" t="s">
        <v>102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0</v>
      </c>
      <c r="DC32" s="16">
        <v>0</v>
      </c>
      <c r="DD32" s="16">
        <v>0</v>
      </c>
      <c r="DE32" s="16">
        <v>0</v>
      </c>
      <c r="DF32" s="16">
        <v>0</v>
      </c>
      <c r="DG32" s="16">
        <v>0</v>
      </c>
      <c r="DH32" s="16">
        <v>0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6">
        <v>0</v>
      </c>
      <c r="DO32" s="17">
        <v>0</v>
      </c>
    </row>
    <row r="33" spans="1:119">
      <c r="A33" s="35">
        <v>1153</v>
      </c>
      <c r="B33" s="20" t="s">
        <v>103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7">
        <v>0</v>
      </c>
    </row>
    <row r="34" spans="1:119">
      <c r="A34" s="35">
        <v>1154</v>
      </c>
      <c r="B34" s="20" t="s">
        <v>104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7">
        <v>0</v>
      </c>
    </row>
    <row r="35" spans="1:119">
      <c r="A35" s="35">
        <v>1155</v>
      </c>
      <c r="B35" s="20" t="s">
        <v>105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7">
        <v>0</v>
      </c>
    </row>
    <row r="36" spans="1:119">
      <c r="A36" s="35">
        <v>1156</v>
      </c>
      <c r="B36" s="20" t="s">
        <v>106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7">
        <v>0</v>
      </c>
    </row>
    <row r="37" spans="1:119">
      <c r="A37" s="42">
        <v>116</v>
      </c>
      <c r="B37" s="19" t="s">
        <v>107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0</v>
      </c>
      <c r="CL37" s="16">
        <v>0</v>
      </c>
      <c r="CM37" s="16">
        <v>0</v>
      </c>
      <c r="CN37" s="16">
        <v>0</v>
      </c>
      <c r="CO37" s="16">
        <v>0</v>
      </c>
      <c r="CP37" s="16">
        <v>0</v>
      </c>
      <c r="CQ37" s="16">
        <v>0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7">
        <v>0</v>
      </c>
    </row>
    <row r="38" spans="1:119">
      <c r="A38" s="42">
        <v>12</v>
      </c>
      <c r="B38" s="15" t="s">
        <v>108</v>
      </c>
      <c r="C38" s="16">
        <v>15639.07795139</v>
      </c>
      <c r="D38" s="16">
        <v>1155.5289108500001</v>
      </c>
      <c r="E38" s="16">
        <v>1259.8229166400001</v>
      </c>
      <c r="F38" s="16">
        <v>1285.32566881</v>
      </c>
      <c r="G38" s="16">
        <v>1255.8498091700001</v>
      </c>
      <c r="H38" s="16">
        <v>1298.0051058200002</v>
      </c>
      <c r="I38" s="16">
        <v>1326.7056489999998</v>
      </c>
      <c r="J38" s="16">
        <v>1456.7345144599999</v>
      </c>
      <c r="K38" s="16">
        <v>1298.1623004600001</v>
      </c>
      <c r="L38" s="16">
        <v>1120.0954430000004</v>
      </c>
      <c r="M38" s="16">
        <v>1365.4261366399996</v>
      </c>
      <c r="N38" s="16">
        <v>1670.6592404100004</v>
      </c>
      <c r="O38" s="16">
        <v>1146.76225613</v>
      </c>
      <c r="P38" s="16">
        <v>17911.391886370002</v>
      </c>
      <c r="Q38" s="16">
        <v>1314.4918535900001</v>
      </c>
      <c r="R38" s="16">
        <v>1383.4239748000002</v>
      </c>
      <c r="S38" s="16">
        <v>1366.8730180100001</v>
      </c>
      <c r="T38" s="16">
        <v>1397.6058799400002</v>
      </c>
      <c r="U38" s="16">
        <v>1387.0942412900001</v>
      </c>
      <c r="V38" s="16">
        <v>1411.3908990699997</v>
      </c>
      <c r="W38" s="16">
        <v>1454.3829053200002</v>
      </c>
      <c r="X38" s="16">
        <v>1443.0122182200002</v>
      </c>
      <c r="Y38" s="16">
        <v>1892.7968199499994</v>
      </c>
      <c r="Z38" s="16">
        <v>1484.79973524</v>
      </c>
      <c r="AA38" s="16">
        <v>1491.4327772500003</v>
      </c>
      <c r="AB38" s="16">
        <v>1884.0875636900003</v>
      </c>
      <c r="AC38" s="16">
        <v>0</v>
      </c>
      <c r="AD38" s="16">
        <v>1601.2124041100001</v>
      </c>
      <c r="AE38" s="16">
        <v>1541.1509939200002</v>
      </c>
      <c r="AF38" s="16">
        <v>1515.6558556300001</v>
      </c>
      <c r="AG38" s="16">
        <v>1584.7095498099998</v>
      </c>
      <c r="AH38" s="16">
        <v>1628.77201844</v>
      </c>
      <c r="AI38" s="16">
        <v>1562.86352167</v>
      </c>
      <c r="AJ38" s="16">
        <v>1799.1353982000001</v>
      </c>
      <c r="AK38" s="16">
        <v>1487.6761898799998</v>
      </c>
      <c r="AL38" s="16">
        <v>1627.74321261</v>
      </c>
      <c r="AM38" s="16">
        <v>1450.3862468899999</v>
      </c>
      <c r="AN38" s="16">
        <v>1518.0068883500001</v>
      </c>
      <c r="AO38" s="16">
        <v>1977.1322374900005</v>
      </c>
      <c r="AP38" s="16">
        <v>0</v>
      </c>
      <c r="AQ38" s="16">
        <v>1590.7584397800001</v>
      </c>
      <c r="AR38" s="16">
        <v>1648.5387126310002</v>
      </c>
      <c r="AS38" s="16">
        <v>1703.990782159</v>
      </c>
      <c r="AT38" s="16">
        <v>1745.40513848</v>
      </c>
      <c r="AU38" s="16">
        <v>1646.55173524</v>
      </c>
      <c r="AV38" s="16">
        <v>1937.5620123199997</v>
      </c>
      <c r="AW38" s="16">
        <v>2112.5175795499999</v>
      </c>
      <c r="AX38" s="16">
        <v>1696.7744404500004</v>
      </c>
      <c r="AY38" s="16">
        <v>1756.8291814799993</v>
      </c>
      <c r="AZ38" s="16">
        <v>1695.6005720670003</v>
      </c>
      <c r="BA38" s="16">
        <v>1736.710582853</v>
      </c>
      <c r="BB38" s="16">
        <v>1815.7431061599998</v>
      </c>
      <c r="BC38" s="16">
        <v>23128.851243249999</v>
      </c>
      <c r="BD38" s="16">
        <v>1759.1214156399999</v>
      </c>
      <c r="BE38" s="16">
        <v>1769.9164916300001</v>
      </c>
      <c r="BF38" s="16">
        <v>1782.5165684700003</v>
      </c>
      <c r="BG38" s="16">
        <v>1836.1645582699996</v>
      </c>
      <c r="BH38" s="16">
        <v>1807.1878742899999</v>
      </c>
      <c r="BI38" s="16">
        <v>1863.9022546400001</v>
      </c>
      <c r="BJ38" s="16">
        <v>2131.0773604700003</v>
      </c>
      <c r="BK38" s="16">
        <v>1883.2944534700002</v>
      </c>
      <c r="BL38" s="16">
        <v>1876.2928553099996</v>
      </c>
      <c r="BM38" s="16">
        <v>1855.6637349200007</v>
      </c>
      <c r="BN38" s="16">
        <v>1885.9717648999995</v>
      </c>
      <c r="BO38" s="16">
        <v>2677.7419112400003</v>
      </c>
      <c r="BP38" s="16">
        <v>23452.98802398</v>
      </c>
      <c r="BQ38" s="16">
        <v>1992.4288644200001</v>
      </c>
      <c r="BR38" s="16">
        <v>1926.7425601000002</v>
      </c>
      <c r="BS38" s="16">
        <v>1190.8638596400001</v>
      </c>
      <c r="BT38" s="16">
        <v>2247.0102433899997</v>
      </c>
      <c r="BU38" s="16">
        <v>1973.5216898400001</v>
      </c>
      <c r="BV38" s="16">
        <v>1981.3081746999997</v>
      </c>
      <c r="BW38" s="16">
        <v>1873.5030730900005</v>
      </c>
      <c r="BX38" s="16">
        <v>1923.3462924200001</v>
      </c>
      <c r="BY38" s="16">
        <v>1992.0710160399999</v>
      </c>
      <c r="BZ38" s="16">
        <v>2077.1692098199997</v>
      </c>
      <c r="CA38" s="16">
        <v>1935.2165978400005</v>
      </c>
      <c r="CB38" s="16">
        <v>2339.8064426800001</v>
      </c>
      <c r="CC38" s="16">
        <v>24743.58697719</v>
      </c>
      <c r="CD38" s="16">
        <v>1949.99890422</v>
      </c>
      <c r="CE38" s="16">
        <v>2069.1322492599998</v>
      </c>
      <c r="CF38" s="16">
        <v>2031.8725435900005</v>
      </c>
      <c r="CG38" s="16">
        <v>1938.9348255200002</v>
      </c>
      <c r="CH38" s="16">
        <v>1799.2629676199997</v>
      </c>
      <c r="CI38" s="16">
        <v>2231.2078151900005</v>
      </c>
      <c r="CJ38" s="16">
        <v>1938.3768134299996</v>
      </c>
      <c r="CK38" s="16">
        <v>2082.2616618700004</v>
      </c>
      <c r="CL38" s="16">
        <v>2041.9600646799993</v>
      </c>
      <c r="CM38" s="16">
        <v>2275.7644152800003</v>
      </c>
      <c r="CN38" s="16">
        <v>1948.2695320699995</v>
      </c>
      <c r="CO38" s="16">
        <v>2436.5451844600002</v>
      </c>
      <c r="CP38" s="16">
        <v>25247.623980850007</v>
      </c>
      <c r="CQ38" s="16">
        <v>2336.1700232600006</v>
      </c>
      <c r="CR38" s="16">
        <v>1844.5471760699998</v>
      </c>
      <c r="CS38" s="16">
        <v>1600.94771754</v>
      </c>
      <c r="CT38" s="16">
        <v>2371.3741681000001</v>
      </c>
      <c r="CU38" s="16">
        <v>1853.6057367200001</v>
      </c>
      <c r="CV38" s="16">
        <v>2469.6311958899996</v>
      </c>
      <c r="CW38" s="16">
        <v>1857.2556573899997</v>
      </c>
      <c r="CX38" s="16">
        <v>1912.1973249300004</v>
      </c>
      <c r="CY38" s="16">
        <v>1742.5250631700001</v>
      </c>
      <c r="CZ38" s="16">
        <v>2488.19345574</v>
      </c>
      <c r="DA38" s="16">
        <v>1933.4162645700001</v>
      </c>
      <c r="DB38" s="16">
        <v>2837.7601974700001</v>
      </c>
      <c r="DC38" s="16">
        <v>28660.00809793</v>
      </c>
      <c r="DD38" s="16">
        <v>2215.3700033599998</v>
      </c>
      <c r="DE38" s="16">
        <v>1720.5098655500001</v>
      </c>
      <c r="DF38" s="16">
        <v>2227.4654726799999</v>
      </c>
      <c r="DG38" s="16">
        <v>2240.3402396499996</v>
      </c>
      <c r="DH38" s="16">
        <v>2220.5853623000003</v>
      </c>
      <c r="DI38" s="16">
        <v>1848.3572037399999</v>
      </c>
      <c r="DJ38" s="16">
        <v>2390.3922713599995</v>
      </c>
      <c r="DK38" s="16">
        <v>3295.1496600099999</v>
      </c>
      <c r="DL38" s="16">
        <v>2272.8525732600001</v>
      </c>
      <c r="DM38" s="16">
        <v>2426.24819622</v>
      </c>
      <c r="DN38" s="16">
        <v>2733.1804153400003</v>
      </c>
      <c r="DO38" s="17">
        <v>3069.5568344599988</v>
      </c>
    </row>
    <row r="39" spans="1:119">
      <c r="A39" s="42">
        <v>121</v>
      </c>
      <c r="B39" s="19" t="s">
        <v>109</v>
      </c>
      <c r="C39" s="16">
        <v>8172.5181376700002</v>
      </c>
      <c r="D39" s="16">
        <v>611.76239081000006</v>
      </c>
      <c r="E39" s="16">
        <v>660.52874531000009</v>
      </c>
      <c r="F39" s="16">
        <v>680.44669650999992</v>
      </c>
      <c r="G39" s="16">
        <v>661.48007637000001</v>
      </c>
      <c r="H39" s="16">
        <v>677.86919710000018</v>
      </c>
      <c r="I39" s="16">
        <v>738.68267139999978</v>
      </c>
      <c r="J39" s="16">
        <v>663.34220241999981</v>
      </c>
      <c r="K39" s="16">
        <v>698.33595631000003</v>
      </c>
      <c r="L39" s="16">
        <v>755.46220107000011</v>
      </c>
      <c r="M39" s="16">
        <v>668.34284633999982</v>
      </c>
      <c r="N39" s="16">
        <v>683.48141265000027</v>
      </c>
      <c r="O39" s="16">
        <v>672.78374138000004</v>
      </c>
      <c r="P39" s="16">
        <v>9519.16840959</v>
      </c>
      <c r="Q39" s="16">
        <v>729.26325178000002</v>
      </c>
      <c r="R39" s="16">
        <v>758.6418987200002</v>
      </c>
      <c r="S39" s="16">
        <v>756.91909132000012</v>
      </c>
      <c r="T39" s="16">
        <v>777.89607212999999</v>
      </c>
      <c r="U39" s="16">
        <v>786.88620655999989</v>
      </c>
      <c r="V39" s="16">
        <v>790.92748260999986</v>
      </c>
      <c r="W39" s="16">
        <v>794.51136279000025</v>
      </c>
      <c r="X39" s="16">
        <v>810.75204950000023</v>
      </c>
      <c r="Y39" s="16">
        <v>798.27794492999965</v>
      </c>
      <c r="Z39" s="16">
        <v>793.5394299699999</v>
      </c>
      <c r="AA39" s="16">
        <v>818.13156360000028</v>
      </c>
      <c r="AB39" s="16">
        <v>903.42205567999963</v>
      </c>
      <c r="AC39" s="16">
        <v>0</v>
      </c>
      <c r="AD39" s="16">
        <v>891.48664849999989</v>
      </c>
      <c r="AE39" s="16">
        <v>836.70789472999991</v>
      </c>
      <c r="AF39" s="16">
        <v>844.99707739000019</v>
      </c>
      <c r="AG39" s="16">
        <v>850.74719592999975</v>
      </c>
      <c r="AH39" s="16">
        <v>926.15129844000012</v>
      </c>
      <c r="AI39" s="16">
        <v>873.56366662999994</v>
      </c>
      <c r="AJ39" s="16">
        <v>851.71827130000008</v>
      </c>
      <c r="AK39" s="16">
        <v>778.42197541999974</v>
      </c>
      <c r="AL39" s="16">
        <v>927.97738851999986</v>
      </c>
      <c r="AM39" s="16">
        <v>745.19674925000004</v>
      </c>
      <c r="AN39" s="16">
        <v>818.75962555000024</v>
      </c>
      <c r="AO39" s="16">
        <v>923.36599897000008</v>
      </c>
      <c r="AP39" s="16">
        <v>0</v>
      </c>
      <c r="AQ39" s="16">
        <v>874.44466632000001</v>
      </c>
      <c r="AR39" s="16">
        <v>903.99278107100008</v>
      </c>
      <c r="AS39" s="16">
        <v>927.82048090900014</v>
      </c>
      <c r="AT39" s="16">
        <v>963.70650635000004</v>
      </c>
      <c r="AU39" s="16">
        <v>881.12325245</v>
      </c>
      <c r="AV39" s="16">
        <v>1053.4183508499998</v>
      </c>
      <c r="AW39" s="16">
        <v>952.18227755000009</v>
      </c>
      <c r="AX39" s="16">
        <v>935.69721739000022</v>
      </c>
      <c r="AY39" s="16">
        <v>972.0711642899995</v>
      </c>
      <c r="AZ39" s="16">
        <v>922.61052285700009</v>
      </c>
      <c r="BA39" s="16">
        <v>953.4049971430004</v>
      </c>
      <c r="BB39" s="16">
        <v>1015.2288129199998</v>
      </c>
      <c r="BC39" s="16">
        <v>12741.779837489999</v>
      </c>
      <c r="BD39" s="16">
        <v>980.27138738999986</v>
      </c>
      <c r="BE39" s="16">
        <v>989.00952756000004</v>
      </c>
      <c r="BF39" s="16">
        <v>1025.6801852400001</v>
      </c>
      <c r="BG39" s="16">
        <v>1035.1410080599996</v>
      </c>
      <c r="BH39" s="16">
        <v>1020.2095038099999</v>
      </c>
      <c r="BI39" s="16">
        <v>1055.93471322</v>
      </c>
      <c r="BJ39" s="16">
        <v>1010.2335618900001</v>
      </c>
      <c r="BK39" s="16">
        <v>1137.6657879700003</v>
      </c>
      <c r="BL39" s="16">
        <v>1033.9894888799995</v>
      </c>
      <c r="BM39" s="16">
        <v>1020.9066481900007</v>
      </c>
      <c r="BN39" s="16">
        <v>1006.0703416399996</v>
      </c>
      <c r="BO39" s="16">
        <v>1426.6676836400004</v>
      </c>
      <c r="BP39" s="16">
        <v>12461.183361740001</v>
      </c>
      <c r="BQ39" s="16">
        <v>1005.7627256299999</v>
      </c>
      <c r="BR39" s="16">
        <v>1061.5916566000001</v>
      </c>
      <c r="BS39" s="16">
        <v>657.73011751000001</v>
      </c>
      <c r="BT39" s="16">
        <v>1402.5942749699998</v>
      </c>
      <c r="BU39" s="16">
        <v>1110.4664205300001</v>
      </c>
      <c r="BV39" s="16">
        <v>873.13244590999989</v>
      </c>
      <c r="BW39" s="16">
        <v>978.16403101000037</v>
      </c>
      <c r="BX39" s="16">
        <v>984.98081100000013</v>
      </c>
      <c r="BY39" s="16">
        <v>1073.5044258399998</v>
      </c>
      <c r="BZ39" s="16">
        <v>1189.2108159799996</v>
      </c>
      <c r="CA39" s="16">
        <v>995.91849780000041</v>
      </c>
      <c r="CB39" s="16">
        <v>1128.1271389600004</v>
      </c>
      <c r="CC39" s="16">
        <v>13143.897044950001</v>
      </c>
      <c r="CD39" s="16">
        <v>1080.55421843</v>
      </c>
      <c r="CE39" s="16">
        <v>1095.1780705299998</v>
      </c>
      <c r="CF39" s="16">
        <v>1097.4729351700003</v>
      </c>
      <c r="CG39" s="16">
        <v>1015.9637785200001</v>
      </c>
      <c r="CH39" s="16">
        <v>821.18702263</v>
      </c>
      <c r="CI39" s="16">
        <v>1245.3986846500002</v>
      </c>
      <c r="CJ39" s="16">
        <v>937.9123284499999</v>
      </c>
      <c r="CK39" s="16">
        <v>1049.9847871900004</v>
      </c>
      <c r="CL39" s="16">
        <v>1073.6772862299995</v>
      </c>
      <c r="CM39" s="16">
        <v>1317.6795094100003</v>
      </c>
      <c r="CN39" s="16">
        <v>969.12925137999946</v>
      </c>
      <c r="CO39" s="16">
        <v>1439.7591723600003</v>
      </c>
      <c r="CP39" s="16">
        <v>11443.332895859998</v>
      </c>
      <c r="CQ39" s="16">
        <v>770.82402463000017</v>
      </c>
      <c r="CR39" s="16">
        <v>782.69918157999984</v>
      </c>
      <c r="CS39" s="16">
        <v>659.04530965999993</v>
      </c>
      <c r="CT39" s="16">
        <v>1329.4261262499999</v>
      </c>
      <c r="CU39" s="16">
        <v>801.27782791999994</v>
      </c>
      <c r="CV39" s="16">
        <v>1150.18626268</v>
      </c>
      <c r="CW39" s="16">
        <v>796.26671442999975</v>
      </c>
      <c r="CX39" s="16">
        <v>821.20618231000026</v>
      </c>
      <c r="CY39" s="16">
        <v>673.33395511000003</v>
      </c>
      <c r="CZ39" s="16">
        <v>1367.0401177599997</v>
      </c>
      <c r="DA39" s="16">
        <v>853.94180441999993</v>
      </c>
      <c r="DB39" s="16">
        <v>1438.0853891100001</v>
      </c>
      <c r="DC39" s="16">
        <v>13624.49892903</v>
      </c>
      <c r="DD39" s="16">
        <v>1016.7479611099998</v>
      </c>
      <c r="DE39" s="16">
        <v>664.19000169000014</v>
      </c>
      <c r="DF39" s="16">
        <v>1182.0137528199998</v>
      </c>
      <c r="DG39" s="16">
        <v>1020.39174417</v>
      </c>
      <c r="DH39" s="16">
        <v>1022.8979666700002</v>
      </c>
      <c r="DI39" s="16">
        <v>377.54525993999999</v>
      </c>
      <c r="DJ39" s="16">
        <v>1151.3285631399999</v>
      </c>
      <c r="DK39" s="16">
        <v>2091.6722840699999</v>
      </c>
      <c r="DL39" s="16">
        <v>1066.4237420300003</v>
      </c>
      <c r="DM39" s="16">
        <v>1185.6172026099998</v>
      </c>
      <c r="DN39" s="16">
        <v>1424.5342187700003</v>
      </c>
      <c r="DO39" s="17">
        <v>1421.1362320099993</v>
      </c>
    </row>
    <row r="40" spans="1:119">
      <c r="A40" s="35">
        <v>1211</v>
      </c>
      <c r="B40" s="20" t="s">
        <v>110</v>
      </c>
      <c r="C40" s="16">
        <v>2274.8396268300003</v>
      </c>
      <c r="D40" s="16">
        <v>169.16141592999998</v>
      </c>
      <c r="E40" s="16">
        <v>188.48419567000005</v>
      </c>
      <c r="F40" s="16">
        <v>186.13623499999997</v>
      </c>
      <c r="G40" s="16">
        <v>181.81590735999995</v>
      </c>
      <c r="H40" s="16">
        <v>196.71738553000012</v>
      </c>
      <c r="I40" s="16">
        <v>201.46242078000003</v>
      </c>
      <c r="J40" s="16">
        <v>183.05192883000001</v>
      </c>
      <c r="K40" s="16">
        <v>191.80952018000008</v>
      </c>
      <c r="L40" s="16">
        <v>206.28927445999983</v>
      </c>
      <c r="M40" s="16">
        <v>194.78076164000009</v>
      </c>
      <c r="N40" s="16">
        <v>188.83052775999988</v>
      </c>
      <c r="O40" s="16">
        <v>186.30005369000017</v>
      </c>
      <c r="P40" s="16">
        <v>2617.6637485900001</v>
      </c>
      <c r="Q40" s="16">
        <v>192.17342822999998</v>
      </c>
      <c r="R40" s="16">
        <v>199.42365321</v>
      </c>
      <c r="S40" s="16">
        <v>212.51573481000003</v>
      </c>
      <c r="T40" s="16">
        <v>219.31027574000007</v>
      </c>
      <c r="U40" s="16">
        <v>206.04400867999999</v>
      </c>
      <c r="V40" s="16">
        <v>219.97086628999992</v>
      </c>
      <c r="W40" s="16">
        <v>222.2294088700001</v>
      </c>
      <c r="X40" s="16">
        <v>236.57521550999999</v>
      </c>
      <c r="Y40" s="16">
        <v>222.79824959999988</v>
      </c>
      <c r="Z40" s="16">
        <v>213.92008238999992</v>
      </c>
      <c r="AA40" s="16">
        <v>225.55980377999992</v>
      </c>
      <c r="AB40" s="16">
        <v>247.1430214800001</v>
      </c>
      <c r="AC40" s="16">
        <v>0</v>
      </c>
      <c r="AD40" s="16">
        <v>227.88655431000001</v>
      </c>
      <c r="AE40" s="16">
        <v>232.56535316</v>
      </c>
      <c r="AF40" s="16">
        <v>235.88995476000002</v>
      </c>
      <c r="AG40" s="16">
        <v>237.72746071000003</v>
      </c>
      <c r="AH40" s="16">
        <v>223.51359388</v>
      </c>
      <c r="AI40" s="16">
        <v>208.58268055999997</v>
      </c>
      <c r="AJ40" s="16">
        <v>228.99948604000005</v>
      </c>
      <c r="AK40" s="16">
        <v>163.91766702999999</v>
      </c>
      <c r="AL40" s="16">
        <v>288.78276023999996</v>
      </c>
      <c r="AM40" s="16">
        <v>136.24726788999988</v>
      </c>
      <c r="AN40" s="16">
        <v>242.88552150000007</v>
      </c>
      <c r="AO40" s="16">
        <v>198.03775277</v>
      </c>
      <c r="AP40" s="16">
        <v>0</v>
      </c>
      <c r="AQ40" s="16">
        <v>302.49719485999998</v>
      </c>
      <c r="AR40" s="16">
        <v>315.59952898099993</v>
      </c>
      <c r="AS40" s="16">
        <v>319.62567975899998</v>
      </c>
      <c r="AT40" s="16">
        <v>327.55920063000002</v>
      </c>
      <c r="AU40" s="16">
        <v>330.45665663000005</v>
      </c>
      <c r="AV40" s="16">
        <v>369.1987239999998</v>
      </c>
      <c r="AW40" s="16">
        <v>325.2413894500001</v>
      </c>
      <c r="AX40" s="16">
        <v>325.88518645000005</v>
      </c>
      <c r="AY40" s="16">
        <v>332.87307054999997</v>
      </c>
      <c r="AZ40" s="16">
        <v>327.80404269000013</v>
      </c>
      <c r="BA40" s="16">
        <v>328.91189697999994</v>
      </c>
      <c r="BB40" s="16">
        <v>352.86667594000011</v>
      </c>
      <c r="BC40" s="16">
        <v>3369.6668183099996</v>
      </c>
      <c r="BD40" s="16">
        <v>218.83142408000001</v>
      </c>
      <c r="BE40" s="16">
        <v>222.38785667000002</v>
      </c>
      <c r="BF40" s="16">
        <v>274.60134147000002</v>
      </c>
      <c r="BG40" s="16">
        <v>285.55770518999992</v>
      </c>
      <c r="BH40" s="16">
        <v>240.71567135000006</v>
      </c>
      <c r="BI40" s="16">
        <v>260.24114107000003</v>
      </c>
      <c r="BJ40" s="16">
        <v>242.21518848999986</v>
      </c>
      <c r="BK40" s="16">
        <v>271.5467612500002</v>
      </c>
      <c r="BL40" s="16">
        <v>247.42877638999991</v>
      </c>
      <c r="BM40" s="16">
        <v>242.08923208999991</v>
      </c>
      <c r="BN40" s="16">
        <v>242.40921386000011</v>
      </c>
      <c r="BO40" s="16">
        <v>621.6425064</v>
      </c>
      <c r="BP40" s="16">
        <v>2935.1208867600008</v>
      </c>
      <c r="BQ40" s="16">
        <v>324.02271760999997</v>
      </c>
      <c r="BR40" s="16">
        <v>342.51425372000006</v>
      </c>
      <c r="BS40" s="16">
        <v>159.22502611000002</v>
      </c>
      <c r="BT40" s="16">
        <v>278.68154614999997</v>
      </c>
      <c r="BU40" s="16">
        <v>220.73801727999998</v>
      </c>
      <c r="BV40" s="16">
        <v>37.089769960000055</v>
      </c>
      <c r="BW40" s="16">
        <v>203.31927256000012</v>
      </c>
      <c r="BX40" s="16">
        <v>219.09684310999998</v>
      </c>
      <c r="BY40" s="16">
        <v>224.66416783000014</v>
      </c>
      <c r="BZ40" s="16">
        <v>299.96214467999994</v>
      </c>
      <c r="CA40" s="16">
        <v>302.07337618999986</v>
      </c>
      <c r="CB40" s="16">
        <v>323.73375156000014</v>
      </c>
      <c r="CC40" s="16">
        <v>3895.9419298300004</v>
      </c>
      <c r="CD40" s="16">
        <v>307.62609282</v>
      </c>
      <c r="CE40" s="16">
        <v>317.68570008</v>
      </c>
      <c r="CF40" s="16">
        <v>323.53429610000006</v>
      </c>
      <c r="CG40" s="16">
        <v>323.78630480000004</v>
      </c>
      <c r="CH40" s="16">
        <v>300.79918925999999</v>
      </c>
      <c r="CI40" s="16">
        <v>364.65919362000005</v>
      </c>
      <c r="CJ40" s="16">
        <v>302.53467642999988</v>
      </c>
      <c r="CK40" s="16">
        <v>333.04417578000022</v>
      </c>
      <c r="CL40" s="16">
        <v>346.19780849999978</v>
      </c>
      <c r="CM40" s="16">
        <v>347.61947326000006</v>
      </c>
      <c r="CN40" s="16">
        <v>309.43772620000021</v>
      </c>
      <c r="CO40" s="16">
        <v>319.01729297999992</v>
      </c>
      <c r="CP40" s="16">
        <v>2971.2417056899999</v>
      </c>
      <c r="CQ40" s="16">
        <v>217.84731378999999</v>
      </c>
      <c r="CR40" s="16">
        <v>221.47165745999999</v>
      </c>
      <c r="CS40" s="16">
        <v>228.2821931</v>
      </c>
      <c r="CT40" s="16">
        <v>273.70706666000001</v>
      </c>
      <c r="CU40" s="16">
        <v>227.55425332999999</v>
      </c>
      <c r="CV40" s="16">
        <v>291.32017613999994</v>
      </c>
      <c r="CW40" s="16">
        <v>224.02863285000001</v>
      </c>
      <c r="CX40" s="16">
        <v>229.90737755999993</v>
      </c>
      <c r="CY40" s="16">
        <v>229.55971460000015</v>
      </c>
      <c r="CZ40" s="16">
        <v>277.81084878999985</v>
      </c>
      <c r="DA40" s="16">
        <v>244.04853520000006</v>
      </c>
      <c r="DB40" s="16">
        <v>305.70393621000005</v>
      </c>
      <c r="DC40" s="16">
        <v>3806.5408495500005</v>
      </c>
      <c r="DD40" s="16">
        <v>245.92296335000003</v>
      </c>
      <c r="DE40" s="16">
        <v>222.27610392</v>
      </c>
      <c r="DF40" s="16">
        <v>267.58970482000001</v>
      </c>
      <c r="DG40" s="16">
        <v>247.03151761000001</v>
      </c>
      <c r="DH40" s="16">
        <v>249.05845776000004</v>
      </c>
      <c r="DI40" s="16">
        <v>84.291930819999948</v>
      </c>
      <c r="DJ40" s="16">
        <v>337.79832939000005</v>
      </c>
      <c r="DK40" s="16">
        <v>616.05513260999987</v>
      </c>
      <c r="DL40" s="16">
        <v>337.13303961999986</v>
      </c>
      <c r="DM40" s="16">
        <v>382.81292406000023</v>
      </c>
      <c r="DN40" s="16">
        <v>413.20453642000024</v>
      </c>
      <c r="DO40" s="17">
        <v>403.36620916999971</v>
      </c>
    </row>
    <row r="41" spans="1:119">
      <c r="A41" s="35">
        <v>1212</v>
      </c>
      <c r="B41" s="20" t="s">
        <v>111</v>
      </c>
      <c r="C41" s="16">
        <v>5897.4846633400002</v>
      </c>
      <c r="D41" s="16">
        <v>442.59322538000004</v>
      </c>
      <c r="E41" s="16">
        <v>472.02401264000002</v>
      </c>
      <c r="F41" s="16">
        <v>494.29884550999992</v>
      </c>
      <c r="G41" s="16">
        <v>479.65778351000006</v>
      </c>
      <c r="H41" s="16">
        <v>481.11946607000004</v>
      </c>
      <c r="I41" s="16">
        <v>537.20901961999982</v>
      </c>
      <c r="J41" s="16">
        <v>480.27517608999983</v>
      </c>
      <c r="K41" s="16">
        <v>506.61965562999995</v>
      </c>
      <c r="L41" s="16">
        <v>549.17177161000029</v>
      </c>
      <c r="M41" s="16">
        <v>473.44001769999977</v>
      </c>
      <c r="N41" s="16">
        <v>494.6398463900004</v>
      </c>
      <c r="O41" s="16">
        <v>486.43584318999984</v>
      </c>
      <c r="P41" s="16">
        <v>6901.3985109999985</v>
      </c>
      <c r="Q41" s="16">
        <v>537.08905355000002</v>
      </c>
      <c r="R41" s="16">
        <v>559.19732351000016</v>
      </c>
      <c r="S41" s="16">
        <v>544.39987500999996</v>
      </c>
      <c r="T41" s="16">
        <v>558.58444888999998</v>
      </c>
      <c r="U41" s="16">
        <v>580.82089087999998</v>
      </c>
      <c r="V41" s="16">
        <v>570.93356031999986</v>
      </c>
      <c r="W41" s="16">
        <v>572.28195392000021</v>
      </c>
      <c r="X41" s="16">
        <v>574.16171999000017</v>
      </c>
      <c r="Y41" s="16">
        <v>575.47213832999967</v>
      </c>
      <c r="Z41" s="16">
        <v>579.61179058000005</v>
      </c>
      <c r="AA41" s="16">
        <v>592.56924082000046</v>
      </c>
      <c r="AB41" s="16">
        <v>656.27651519999949</v>
      </c>
      <c r="AC41" s="16">
        <v>0</v>
      </c>
      <c r="AD41" s="16">
        <v>663.60009418999982</v>
      </c>
      <c r="AE41" s="16">
        <v>604.1274275699999</v>
      </c>
      <c r="AF41" s="16">
        <v>609.09452763000002</v>
      </c>
      <c r="AG41" s="16">
        <v>613.0197352199998</v>
      </c>
      <c r="AH41" s="16">
        <v>702.60747656000012</v>
      </c>
      <c r="AI41" s="16">
        <v>664.97127398999987</v>
      </c>
      <c r="AJ41" s="16">
        <v>622.70173961</v>
      </c>
      <c r="AK41" s="16">
        <v>614.50178938999977</v>
      </c>
      <c r="AL41" s="16">
        <v>639.19210927999995</v>
      </c>
      <c r="AM41" s="16">
        <v>608.94948136000016</v>
      </c>
      <c r="AN41" s="16">
        <v>575.87410405000014</v>
      </c>
      <c r="AO41" s="16">
        <v>725.32320820000007</v>
      </c>
      <c r="AP41" s="16">
        <v>0</v>
      </c>
      <c r="AQ41" s="16">
        <v>571.94495246000008</v>
      </c>
      <c r="AR41" s="16">
        <v>588.38569509000013</v>
      </c>
      <c r="AS41" s="16">
        <v>608.1922821500001</v>
      </c>
      <c r="AT41" s="16">
        <v>636.14730571999996</v>
      </c>
      <c r="AU41" s="16">
        <v>550.66659582</v>
      </c>
      <c r="AV41" s="16">
        <v>684.20955084999991</v>
      </c>
      <c r="AW41" s="16">
        <v>626.93585010000004</v>
      </c>
      <c r="AX41" s="16">
        <v>609.81203094000011</v>
      </c>
      <c r="AY41" s="16">
        <v>639.19053673999952</v>
      </c>
      <c r="AZ41" s="16">
        <v>594.80648016700002</v>
      </c>
      <c r="BA41" s="16">
        <v>624.49310016300058</v>
      </c>
      <c r="BB41" s="16">
        <v>662.3596179799996</v>
      </c>
      <c r="BC41" s="16">
        <v>9372.1079811800009</v>
      </c>
      <c r="BD41" s="16">
        <v>761.43996330999994</v>
      </c>
      <c r="BE41" s="16">
        <v>766.61663289000001</v>
      </c>
      <c r="BF41" s="16">
        <v>751.07884377000016</v>
      </c>
      <c r="BG41" s="16">
        <v>749.58330286999978</v>
      </c>
      <c r="BH41" s="16">
        <v>779.49383245999979</v>
      </c>
      <c r="BI41" s="16">
        <v>795.69357215000014</v>
      </c>
      <c r="BJ41" s="16">
        <v>768.01837340000031</v>
      </c>
      <c r="BK41" s="16">
        <v>866.11902672000008</v>
      </c>
      <c r="BL41" s="16">
        <v>786.56071248999967</v>
      </c>
      <c r="BM41" s="16">
        <v>778.81741610000086</v>
      </c>
      <c r="BN41" s="16">
        <v>763.66112777999945</v>
      </c>
      <c r="BO41" s="16">
        <v>805.02517724000029</v>
      </c>
      <c r="BP41" s="16">
        <v>9526.062474979999</v>
      </c>
      <c r="BQ41" s="16">
        <v>681.74000801999989</v>
      </c>
      <c r="BR41" s="16">
        <v>719.07740287999991</v>
      </c>
      <c r="BS41" s="16">
        <v>498.50509139999997</v>
      </c>
      <c r="BT41" s="16">
        <v>1123.9127288199998</v>
      </c>
      <c r="BU41" s="16">
        <v>889.72840325000004</v>
      </c>
      <c r="BV41" s="16">
        <v>836.04267594999988</v>
      </c>
      <c r="BW41" s="16">
        <v>774.84475845000031</v>
      </c>
      <c r="BX41" s="16">
        <v>765.88396789000012</v>
      </c>
      <c r="BY41" s="16">
        <v>848.84025800999973</v>
      </c>
      <c r="BZ41" s="16">
        <v>889.2486712999995</v>
      </c>
      <c r="CA41" s="16">
        <v>693.84512161000055</v>
      </c>
      <c r="CB41" s="16">
        <v>804.39338740000017</v>
      </c>
      <c r="CC41" s="16">
        <v>9247.9551151199994</v>
      </c>
      <c r="CD41" s="16">
        <v>772.92812561000005</v>
      </c>
      <c r="CE41" s="16">
        <v>777.49237044999984</v>
      </c>
      <c r="CF41" s="16">
        <v>773.93863907000014</v>
      </c>
      <c r="CG41" s="16">
        <v>692.17747372000008</v>
      </c>
      <c r="CH41" s="16">
        <v>520.38783336999995</v>
      </c>
      <c r="CI41" s="16">
        <v>880.73949103000007</v>
      </c>
      <c r="CJ41" s="16">
        <v>635.37765202000003</v>
      </c>
      <c r="CK41" s="16">
        <v>716.94061141000009</v>
      </c>
      <c r="CL41" s="16">
        <v>727.47947772999976</v>
      </c>
      <c r="CM41" s="16">
        <v>970.06003615000009</v>
      </c>
      <c r="CN41" s="16">
        <v>659.6915251799993</v>
      </c>
      <c r="CO41" s="16">
        <v>1120.7418793800005</v>
      </c>
      <c r="CP41" s="16">
        <v>8472.0911901700001</v>
      </c>
      <c r="CQ41" s="16">
        <v>552.97671084000024</v>
      </c>
      <c r="CR41" s="16">
        <v>561.22752411999988</v>
      </c>
      <c r="CS41" s="16">
        <v>430.76311655999996</v>
      </c>
      <c r="CT41" s="16">
        <v>1055.7190595899999</v>
      </c>
      <c r="CU41" s="16">
        <v>573.72357459</v>
      </c>
      <c r="CV41" s="16">
        <v>858.86608654000008</v>
      </c>
      <c r="CW41" s="16">
        <v>572.23808157999974</v>
      </c>
      <c r="CX41" s="16">
        <v>591.29880475000027</v>
      </c>
      <c r="CY41" s="16">
        <v>443.77424050999991</v>
      </c>
      <c r="CZ41" s="16">
        <v>1089.2292689699998</v>
      </c>
      <c r="DA41" s="16">
        <v>609.89326921999987</v>
      </c>
      <c r="DB41" s="16">
        <v>1132.3814528999999</v>
      </c>
      <c r="DC41" s="16">
        <v>9817.9580794800004</v>
      </c>
      <c r="DD41" s="16">
        <v>770.82499775999975</v>
      </c>
      <c r="DE41" s="16">
        <v>441.91389777000018</v>
      </c>
      <c r="DF41" s="16">
        <v>914.42404799999986</v>
      </c>
      <c r="DG41" s="16">
        <v>773.36022656</v>
      </c>
      <c r="DH41" s="16">
        <v>773.83950891000018</v>
      </c>
      <c r="DI41" s="16">
        <v>293.25332912000005</v>
      </c>
      <c r="DJ41" s="16">
        <v>813.53023374999987</v>
      </c>
      <c r="DK41" s="16">
        <v>1475.6171514600001</v>
      </c>
      <c r="DL41" s="16">
        <v>729.29070241000045</v>
      </c>
      <c r="DM41" s="16">
        <v>802.80427854999971</v>
      </c>
      <c r="DN41" s="16">
        <v>1011.32968235</v>
      </c>
      <c r="DO41" s="17">
        <v>1017.7700228399997</v>
      </c>
    </row>
    <row r="42" spans="1:119">
      <c r="A42" s="35">
        <v>1213</v>
      </c>
      <c r="B42" s="20" t="s">
        <v>112</v>
      </c>
      <c r="C42" s="16">
        <v>0.19384749999999998</v>
      </c>
      <c r="D42" s="16">
        <v>7.7495000000000003E-3</v>
      </c>
      <c r="E42" s="16">
        <v>2.0537E-2</v>
      </c>
      <c r="F42" s="16">
        <v>1.1615999999999998E-2</v>
      </c>
      <c r="G42" s="16">
        <v>6.3855000000000006E-3</v>
      </c>
      <c r="H42" s="16">
        <v>3.2345500000000006E-2</v>
      </c>
      <c r="I42" s="16">
        <v>1.1231000000000001E-2</v>
      </c>
      <c r="J42" s="16">
        <v>1.5097499999999995E-2</v>
      </c>
      <c r="K42" s="16">
        <v>-9.3219499999999997E-2</v>
      </c>
      <c r="L42" s="16">
        <v>1.1549999999999998E-3</v>
      </c>
      <c r="M42" s="16">
        <v>0.12206700000000001</v>
      </c>
      <c r="N42" s="16">
        <v>1.1038499999999988E-2</v>
      </c>
      <c r="O42" s="16">
        <v>4.7844499999999991E-2</v>
      </c>
      <c r="P42" s="16">
        <v>0.10615000000000001</v>
      </c>
      <c r="Q42" s="16">
        <v>7.6999999999999996E-4</v>
      </c>
      <c r="R42" s="16">
        <v>2.0922E-2</v>
      </c>
      <c r="S42" s="16">
        <v>3.4815000000000002E-3</v>
      </c>
      <c r="T42" s="16">
        <v>1.3475000000000002E-3</v>
      </c>
      <c r="U42" s="16">
        <v>2.1307E-2</v>
      </c>
      <c r="V42" s="16">
        <v>2.3055999999999997E-2</v>
      </c>
      <c r="W42" s="16">
        <v>0</v>
      </c>
      <c r="X42" s="16">
        <v>1.5114000000000002E-2</v>
      </c>
      <c r="Y42" s="16">
        <v>7.5569999999999943E-3</v>
      </c>
      <c r="Z42" s="16">
        <v>7.5570000000000082E-3</v>
      </c>
      <c r="AA42" s="16">
        <v>2.5189999999999935E-3</v>
      </c>
      <c r="AB42" s="16">
        <v>2.5190000000000073E-3</v>
      </c>
      <c r="AC42" s="16">
        <v>0</v>
      </c>
      <c r="AD42" s="16">
        <v>0</v>
      </c>
      <c r="AE42" s="16">
        <v>1.5114000000000001E-2</v>
      </c>
      <c r="AF42" s="16">
        <v>1.2595E-2</v>
      </c>
      <c r="AG42" s="16">
        <v>0</v>
      </c>
      <c r="AH42" s="16">
        <v>3.0228000000000001E-2</v>
      </c>
      <c r="AI42" s="16">
        <v>9.7120799999999927E-3</v>
      </c>
      <c r="AJ42" s="16">
        <v>1.7045650000000006E-2</v>
      </c>
      <c r="AK42" s="16">
        <v>2.5189999999999935E-3</v>
      </c>
      <c r="AL42" s="16">
        <v>2.5190000000000073E-3</v>
      </c>
      <c r="AM42" s="16">
        <v>0</v>
      </c>
      <c r="AN42" s="16">
        <v>0</v>
      </c>
      <c r="AO42" s="16">
        <v>5.0380000000000008E-3</v>
      </c>
      <c r="AP42" s="16">
        <v>0</v>
      </c>
      <c r="AQ42" s="16">
        <v>2.519E-3</v>
      </c>
      <c r="AR42" s="16">
        <v>7.5569999999999995E-3</v>
      </c>
      <c r="AS42" s="16">
        <v>2.5190000000000004E-3</v>
      </c>
      <c r="AT42" s="16">
        <v>0</v>
      </c>
      <c r="AU42" s="16">
        <v>0</v>
      </c>
      <c r="AV42" s="16">
        <v>1.0076E-2</v>
      </c>
      <c r="AW42" s="16">
        <v>5.0380000000000008E-3</v>
      </c>
      <c r="AX42" s="16">
        <v>0</v>
      </c>
      <c r="AY42" s="16">
        <v>7.5569999999999977E-3</v>
      </c>
      <c r="AZ42" s="16">
        <v>0</v>
      </c>
      <c r="BA42" s="16">
        <v>0</v>
      </c>
      <c r="BB42" s="16">
        <v>2.5190000000000004E-3</v>
      </c>
      <c r="BC42" s="16">
        <v>5.0379999999999999E-3</v>
      </c>
      <c r="BD42" s="16">
        <v>0</v>
      </c>
      <c r="BE42" s="16">
        <v>5.0379999999999999E-3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6">
        <v>0</v>
      </c>
      <c r="CP42" s="16">
        <v>0</v>
      </c>
      <c r="CQ42" s="16">
        <v>0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0</v>
      </c>
      <c r="DI42" s="16">
        <v>0</v>
      </c>
      <c r="DJ42" s="16">
        <v>0</v>
      </c>
      <c r="DK42" s="16">
        <v>0</v>
      </c>
      <c r="DL42" s="16">
        <v>0</v>
      </c>
      <c r="DM42" s="16">
        <v>0</v>
      </c>
      <c r="DN42" s="16">
        <v>0</v>
      </c>
      <c r="DO42" s="17">
        <v>0</v>
      </c>
    </row>
    <row r="43" spans="1:119">
      <c r="A43" s="35">
        <v>1214</v>
      </c>
      <c r="B43" s="20" t="s">
        <v>113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0</v>
      </c>
      <c r="CR43" s="16">
        <v>0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0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7">
        <v>0</v>
      </c>
    </row>
    <row r="44" spans="1:119">
      <c r="A44" s="42">
        <v>122</v>
      </c>
      <c r="B44" s="19" t="s">
        <v>114</v>
      </c>
      <c r="C44" s="16">
        <v>7466.5598137200004</v>
      </c>
      <c r="D44" s="16">
        <v>543.76652004000016</v>
      </c>
      <c r="E44" s="16">
        <v>599.29417132999993</v>
      </c>
      <c r="F44" s="16">
        <v>604.87897229999999</v>
      </c>
      <c r="G44" s="16">
        <v>594.36973279999995</v>
      </c>
      <c r="H44" s="16">
        <v>620.13590872000009</v>
      </c>
      <c r="I44" s="16">
        <v>588.02297759999999</v>
      </c>
      <c r="J44" s="16">
        <v>793.39231203999998</v>
      </c>
      <c r="K44" s="16">
        <v>599.82634414999995</v>
      </c>
      <c r="L44" s="16">
        <v>364.63324193000039</v>
      </c>
      <c r="M44" s="16">
        <v>697.08329029999993</v>
      </c>
      <c r="N44" s="16">
        <v>987.17782776000013</v>
      </c>
      <c r="O44" s="16">
        <v>473.97851474999993</v>
      </c>
      <c r="P44" s="16">
        <v>8392.2234767800001</v>
      </c>
      <c r="Q44" s="16">
        <v>585.2286018100001</v>
      </c>
      <c r="R44" s="16">
        <v>624.78207608000002</v>
      </c>
      <c r="S44" s="16">
        <v>609.95392669</v>
      </c>
      <c r="T44" s="16">
        <v>619.70980781000003</v>
      </c>
      <c r="U44" s="16">
        <v>600.20803473000012</v>
      </c>
      <c r="V44" s="16">
        <v>620.46341645999996</v>
      </c>
      <c r="W44" s="16">
        <v>659.87154252999994</v>
      </c>
      <c r="X44" s="16">
        <v>632.2601687199998</v>
      </c>
      <c r="Y44" s="16">
        <v>1094.51887502</v>
      </c>
      <c r="Z44" s="16">
        <v>691.26030527000012</v>
      </c>
      <c r="AA44" s="16">
        <v>673.30121364999991</v>
      </c>
      <c r="AB44" s="16">
        <v>980.66550801000039</v>
      </c>
      <c r="AC44" s="16">
        <v>0</v>
      </c>
      <c r="AD44" s="16">
        <v>709.72575561000008</v>
      </c>
      <c r="AE44" s="16">
        <v>704.44309919</v>
      </c>
      <c r="AF44" s="16">
        <v>670.65877823999995</v>
      </c>
      <c r="AG44" s="16">
        <v>733.96235387999991</v>
      </c>
      <c r="AH44" s="16">
        <v>702.62072000000001</v>
      </c>
      <c r="AI44" s="16">
        <v>689.29985504000001</v>
      </c>
      <c r="AJ44" s="16">
        <v>947.41712690000008</v>
      </c>
      <c r="AK44" s="16">
        <v>709.25421445999996</v>
      </c>
      <c r="AL44" s="16">
        <v>699.76582409000002</v>
      </c>
      <c r="AM44" s="16">
        <v>705.18949764000013</v>
      </c>
      <c r="AN44" s="16">
        <v>699.24726280000004</v>
      </c>
      <c r="AO44" s="16">
        <v>1053.7662385200003</v>
      </c>
      <c r="AP44" s="16">
        <v>0</v>
      </c>
      <c r="AQ44" s="16">
        <v>716.31377346000011</v>
      </c>
      <c r="AR44" s="16">
        <v>744.5459315600001</v>
      </c>
      <c r="AS44" s="16">
        <v>776.17030125000008</v>
      </c>
      <c r="AT44" s="16">
        <v>781.69863212999996</v>
      </c>
      <c r="AU44" s="16">
        <v>765.42848278999998</v>
      </c>
      <c r="AV44" s="16">
        <v>884.14366146999987</v>
      </c>
      <c r="AW44" s="16">
        <v>1160.335302</v>
      </c>
      <c r="AX44" s="16">
        <v>761.07722306000028</v>
      </c>
      <c r="AY44" s="16">
        <v>784.7580171899998</v>
      </c>
      <c r="AZ44" s="16">
        <v>772.99004921000005</v>
      </c>
      <c r="BA44" s="16">
        <v>783.30558570999983</v>
      </c>
      <c r="BB44" s="16">
        <v>800.51429324000014</v>
      </c>
      <c r="BC44" s="16">
        <v>10387.07140576</v>
      </c>
      <c r="BD44" s="16">
        <v>778.85002825000004</v>
      </c>
      <c r="BE44" s="16">
        <v>780.90696406999996</v>
      </c>
      <c r="BF44" s="16">
        <v>756.83638322999991</v>
      </c>
      <c r="BG44" s="16">
        <v>801.02355020999994</v>
      </c>
      <c r="BH44" s="16">
        <v>786.97837047999997</v>
      </c>
      <c r="BI44" s="16">
        <v>807.96754142000009</v>
      </c>
      <c r="BJ44" s="16">
        <v>1120.8437985799999</v>
      </c>
      <c r="BK44" s="16">
        <v>745.62866550000001</v>
      </c>
      <c r="BL44" s="16">
        <v>842.3033664300001</v>
      </c>
      <c r="BM44" s="16">
        <v>834.75708672999997</v>
      </c>
      <c r="BN44" s="16">
        <v>879.90142326</v>
      </c>
      <c r="BO44" s="16">
        <v>1251.0742275999996</v>
      </c>
      <c r="BP44" s="16">
        <v>10991.804662240002</v>
      </c>
      <c r="BQ44" s="16">
        <v>986.66613879000022</v>
      </c>
      <c r="BR44" s="16">
        <v>865.15090350000014</v>
      </c>
      <c r="BS44" s="16">
        <v>533.13374212999997</v>
      </c>
      <c r="BT44" s="16">
        <v>844.41596841999979</v>
      </c>
      <c r="BU44" s="16">
        <v>863.05526931000009</v>
      </c>
      <c r="BV44" s="16">
        <v>1108.1757287899998</v>
      </c>
      <c r="BW44" s="16">
        <v>895.33904208000013</v>
      </c>
      <c r="BX44" s="16">
        <v>938.36548141999992</v>
      </c>
      <c r="BY44" s="16">
        <v>918.56659019999995</v>
      </c>
      <c r="BZ44" s="16">
        <v>887.95839384000021</v>
      </c>
      <c r="CA44" s="16">
        <v>939.29810004000012</v>
      </c>
      <c r="CB44" s="16">
        <v>1211.67930372</v>
      </c>
      <c r="CC44" s="16">
        <v>11599.68993224</v>
      </c>
      <c r="CD44" s="16">
        <v>869.44468578999988</v>
      </c>
      <c r="CE44" s="16">
        <v>973.95417872999997</v>
      </c>
      <c r="CF44" s="16">
        <v>934.39960842000016</v>
      </c>
      <c r="CG44" s="16">
        <v>922.971047</v>
      </c>
      <c r="CH44" s="16">
        <v>978.0759449899997</v>
      </c>
      <c r="CI44" s="16">
        <v>985.80913054000007</v>
      </c>
      <c r="CJ44" s="16">
        <v>1000.4644849799997</v>
      </c>
      <c r="CK44" s="16">
        <v>1032.2768746800002</v>
      </c>
      <c r="CL44" s="16">
        <v>968.2827784499998</v>
      </c>
      <c r="CM44" s="16">
        <v>958.08490587000006</v>
      </c>
      <c r="CN44" s="16">
        <v>979.14028069000005</v>
      </c>
      <c r="CO44" s="16">
        <v>996.78601209999988</v>
      </c>
      <c r="CP44" s="16">
        <v>13804.291084990002</v>
      </c>
      <c r="CQ44" s="16">
        <v>1565.3459986300004</v>
      </c>
      <c r="CR44" s="16">
        <v>1061.84799449</v>
      </c>
      <c r="CS44" s="16">
        <v>941.90240788000006</v>
      </c>
      <c r="CT44" s="16">
        <v>1041.94804185</v>
      </c>
      <c r="CU44" s="16">
        <v>1052.3279088000002</v>
      </c>
      <c r="CV44" s="16">
        <v>1319.4449332099998</v>
      </c>
      <c r="CW44" s="16">
        <v>1060.9889429599998</v>
      </c>
      <c r="CX44" s="16">
        <v>1090.9911426200001</v>
      </c>
      <c r="CY44" s="16">
        <v>1069.19110806</v>
      </c>
      <c r="CZ44" s="16">
        <v>1121.1533379800001</v>
      </c>
      <c r="DA44" s="16">
        <v>1079.4744601500001</v>
      </c>
      <c r="DB44" s="16">
        <v>1399.67480836</v>
      </c>
      <c r="DC44" s="16">
        <v>15035.509168899998</v>
      </c>
      <c r="DD44" s="16">
        <v>1198.62204225</v>
      </c>
      <c r="DE44" s="16">
        <v>1056.3198638599999</v>
      </c>
      <c r="DF44" s="16">
        <v>1045.4517198600001</v>
      </c>
      <c r="DG44" s="16">
        <v>1219.9484954799998</v>
      </c>
      <c r="DH44" s="16">
        <v>1197.6873956299999</v>
      </c>
      <c r="DI44" s="16">
        <v>1470.8119437999999</v>
      </c>
      <c r="DJ44" s="16">
        <v>1239.0637082199996</v>
      </c>
      <c r="DK44" s="16">
        <v>1203.47737594</v>
      </c>
      <c r="DL44" s="16">
        <v>1206.4288312299998</v>
      </c>
      <c r="DM44" s="16">
        <v>1240.6309936100001</v>
      </c>
      <c r="DN44" s="16">
        <v>1308.64619657</v>
      </c>
      <c r="DO44" s="17">
        <v>1648.4206024499997</v>
      </c>
    </row>
    <row r="45" spans="1:119">
      <c r="A45" s="35">
        <v>1221</v>
      </c>
      <c r="B45" s="20" t="s">
        <v>110</v>
      </c>
      <c r="C45" s="16">
        <v>2758.1436630500002</v>
      </c>
      <c r="D45" s="16">
        <v>196.87665567000002</v>
      </c>
      <c r="E45" s="16">
        <v>219.20904345999998</v>
      </c>
      <c r="F45" s="16">
        <v>243.18274621</v>
      </c>
      <c r="G45" s="16">
        <v>217.42306866999994</v>
      </c>
      <c r="H45" s="16">
        <v>263.29138882000001</v>
      </c>
      <c r="I45" s="16">
        <v>219.62614343999996</v>
      </c>
      <c r="J45" s="16">
        <v>299.23197367999995</v>
      </c>
      <c r="K45" s="16">
        <v>223.02230452000003</v>
      </c>
      <c r="L45" s="16">
        <v>126.77579934000008</v>
      </c>
      <c r="M45" s="16">
        <v>230.30498281000004</v>
      </c>
      <c r="N45" s="16">
        <v>302.06333114999995</v>
      </c>
      <c r="O45" s="16">
        <v>217.13622528000005</v>
      </c>
      <c r="P45" s="16">
        <v>3129.3240814400001</v>
      </c>
      <c r="Q45" s="16">
        <v>218.16055155999999</v>
      </c>
      <c r="R45" s="16">
        <v>232.50407861000002</v>
      </c>
      <c r="S45" s="16">
        <v>227.21970812000001</v>
      </c>
      <c r="T45" s="16">
        <v>233.53528332000005</v>
      </c>
      <c r="U45" s="16">
        <v>221.73822116999992</v>
      </c>
      <c r="V45" s="16">
        <v>231.48585292000007</v>
      </c>
      <c r="W45" s="16">
        <v>255.04311194000002</v>
      </c>
      <c r="X45" s="16">
        <v>235.7214025799999</v>
      </c>
      <c r="Y45" s="16">
        <v>419.80207207000007</v>
      </c>
      <c r="Z45" s="16">
        <v>242.89371091999993</v>
      </c>
      <c r="AA45" s="16">
        <v>254.86375671000002</v>
      </c>
      <c r="AB45" s="16">
        <v>356.35633151999991</v>
      </c>
      <c r="AC45" s="16">
        <v>0</v>
      </c>
      <c r="AD45" s="16">
        <v>244.87009852999998</v>
      </c>
      <c r="AE45" s="16">
        <v>254.64838358000003</v>
      </c>
      <c r="AF45" s="16">
        <v>243.11601745999997</v>
      </c>
      <c r="AG45" s="16">
        <v>304.94557414999997</v>
      </c>
      <c r="AH45" s="16">
        <v>268.18350583</v>
      </c>
      <c r="AI45" s="16">
        <v>249.51200737000005</v>
      </c>
      <c r="AJ45" s="16">
        <v>356.54044727000002</v>
      </c>
      <c r="AK45" s="16">
        <v>275.45237147999995</v>
      </c>
      <c r="AL45" s="16">
        <v>258.71692314000006</v>
      </c>
      <c r="AM45" s="16">
        <v>266.27379016000003</v>
      </c>
      <c r="AN45" s="16">
        <v>254.2726169799999</v>
      </c>
      <c r="AO45" s="16">
        <v>353.22757861000008</v>
      </c>
      <c r="AP45" s="16">
        <v>0</v>
      </c>
      <c r="AQ45" s="16">
        <v>261.89469807</v>
      </c>
      <c r="AR45" s="16">
        <v>274.38178181000001</v>
      </c>
      <c r="AS45" s="16">
        <v>286.56849693000004</v>
      </c>
      <c r="AT45" s="16">
        <v>287.99410358</v>
      </c>
      <c r="AU45" s="16">
        <v>281.96310978000002</v>
      </c>
      <c r="AV45" s="16">
        <v>322.96430507999992</v>
      </c>
      <c r="AW45" s="16">
        <v>426.29489144000007</v>
      </c>
      <c r="AX45" s="16">
        <v>277.1725079200001</v>
      </c>
      <c r="AY45" s="16">
        <v>282.37346237999986</v>
      </c>
      <c r="AZ45" s="16">
        <v>281.66970806000012</v>
      </c>
      <c r="BA45" s="16">
        <v>290.53600479999989</v>
      </c>
      <c r="BB45" s="16">
        <v>159.25177933999993</v>
      </c>
      <c r="BC45" s="16">
        <v>3682.1420697399999</v>
      </c>
      <c r="BD45" s="16">
        <v>284.23473762999998</v>
      </c>
      <c r="BE45" s="16">
        <v>287.37114757000001</v>
      </c>
      <c r="BF45" s="16">
        <v>274.34626185000002</v>
      </c>
      <c r="BG45" s="16">
        <v>285.31191261999999</v>
      </c>
      <c r="BH45" s="16">
        <v>279.92580280999999</v>
      </c>
      <c r="BI45" s="16">
        <v>295.22357281000018</v>
      </c>
      <c r="BJ45" s="16">
        <v>411.38308598999993</v>
      </c>
      <c r="BK45" s="16">
        <v>187.25223933999996</v>
      </c>
      <c r="BL45" s="16">
        <v>297.36890647999996</v>
      </c>
      <c r="BM45" s="16">
        <v>302.19827429000003</v>
      </c>
      <c r="BN45" s="16">
        <v>342.56038596000008</v>
      </c>
      <c r="BO45" s="16">
        <v>434.96574238999983</v>
      </c>
      <c r="BP45" s="16">
        <v>3717.4489401400001</v>
      </c>
      <c r="BQ45" s="16">
        <v>291.61999147000006</v>
      </c>
      <c r="BR45" s="16">
        <v>320.95069501000006</v>
      </c>
      <c r="BS45" s="16">
        <v>187.46417235000001</v>
      </c>
      <c r="BT45" s="16">
        <v>311.75784653000005</v>
      </c>
      <c r="BU45" s="16">
        <v>307.96463904000001</v>
      </c>
      <c r="BV45" s="16">
        <v>323.46443028000004</v>
      </c>
      <c r="BW45" s="16">
        <v>328.12199801000008</v>
      </c>
      <c r="BX45" s="16">
        <v>292.89268869999989</v>
      </c>
      <c r="BY45" s="16">
        <v>331.88859312</v>
      </c>
      <c r="BZ45" s="16">
        <v>320.99932299</v>
      </c>
      <c r="CA45" s="16">
        <v>344.19477010000003</v>
      </c>
      <c r="CB45" s="16">
        <v>356.12979253999993</v>
      </c>
      <c r="CC45" s="16">
        <v>4192.6905662299996</v>
      </c>
      <c r="CD45" s="16">
        <v>309.22466420000001</v>
      </c>
      <c r="CE45" s="16">
        <v>345.01642423000004</v>
      </c>
      <c r="CF45" s="16">
        <v>327.60669578</v>
      </c>
      <c r="CG45" s="16">
        <v>334.7679269300001</v>
      </c>
      <c r="CH45" s="16">
        <v>360.09027828000001</v>
      </c>
      <c r="CI45" s="16">
        <v>353.88577193000003</v>
      </c>
      <c r="CJ45" s="16">
        <v>355.32621607999994</v>
      </c>
      <c r="CK45" s="16">
        <v>376.7703107100001</v>
      </c>
      <c r="CL45" s="16">
        <v>360.88073524999987</v>
      </c>
      <c r="CM45" s="16">
        <v>347.88044541000005</v>
      </c>
      <c r="CN45" s="16">
        <v>357.2566889499999</v>
      </c>
      <c r="CO45" s="16">
        <v>363.98440848000007</v>
      </c>
      <c r="CP45" s="16">
        <v>4680.0695706400002</v>
      </c>
      <c r="CQ45" s="16">
        <v>365.42740667999999</v>
      </c>
      <c r="CR45" s="16">
        <v>386.93700126999988</v>
      </c>
      <c r="CS45" s="16">
        <v>354.09079491</v>
      </c>
      <c r="CT45" s="16">
        <v>376.69562678</v>
      </c>
      <c r="CU45" s="16">
        <v>392.85611595000006</v>
      </c>
      <c r="CV45" s="16">
        <v>388.54669171999996</v>
      </c>
      <c r="CW45" s="16">
        <v>388.93890220000003</v>
      </c>
      <c r="CX45" s="16">
        <v>399.59406084</v>
      </c>
      <c r="CY45" s="16">
        <v>395.5261501</v>
      </c>
      <c r="CZ45" s="16">
        <v>418.84761220000001</v>
      </c>
      <c r="DA45" s="16">
        <v>401.04025926000008</v>
      </c>
      <c r="DB45" s="16">
        <v>411.56894873000005</v>
      </c>
      <c r="DC45" s="16">
        <v>5264.02157979</v>
      </c>
      <c r="DD45" s="16">
        <v>381.1362082</v>
      </c>
      <c r="DE45" s="16">
        <v>388.88410295</v>
      </c>
      <c r="DF45" s="16">
        <v>382.98518915999995</v>
      </c>
      <c r="DG45" s="16">
        <v>448.41249360999996</v>
      </c>
      <c r="DH45" s="16">
        <v>457.06370009999989</v>
      </c>
      <c r="DI45" s="16">
        <v>448.69917408999993</v>
      </c>
      <c r="DJ45" s="16">
        <v>439.01516415999993</v>
      </c>
      <c r="DK45" s="16">
        <v>442.59289417000014</v>
      </c>
      <c r="DL45" s="16">
        <v>444.98446453999992</v>
      </c>
      <c r="DM45" s="16">
        <v>459.57212305000002</v>
      </c>
      <c r="DN45" s="16">
        <v>483.65963526000002</v>
      </c>
      <c r="DO45" s="17">
        <v>487.0164304999999</v>
      </c>
    </row>
    <row r="46" spans="1:119">
      <c r="A46" s="35">
        <v>1222</v>
      </c>
      <c r="B46" s="20" t="s">
        <v>111</v>
      </c>
      <c r="C46" s="16">
        <v>4708.4161506700002</v>
      </c>
      <c r="D46" s="16">
        <v>346.88986437000005</v>
      </c>
      <c r="E46" s="16">
        <v>380.08512787000001</v>
      </c>
      <c r="F46" s="16">
        <v>361.69622609000004</v>
      </c>
      <c r="G46" s="16">
        <v>376.94666412999993</v>
      </c>
      <c r="H46" s="16">
        <v>356.84451990000002</v>
      </c>
      <c r="I46" s="16">
        <v>368.39683416000003</v>
      </c>
      <c r="J46" s="16">
        <v>494.16033836000008</v>
      </c>
      <c r="K46" s="16">
        <v>376.80403962999998</v>
      </c>
      <c r="L46" s="16">
        <v>237.85744259000032</v>
      </c>
      <c r="M46" s="16">
        <v>466.7783074899998</v>
      </c>
      <c r="N46" s="16">
        <v>685.11449661000029</v>
      </c>
      <c r="O46" s="16">
        <v>256.84228946999986</v>
      </c>
      <c r="P46" s="16">
        <v>5262.8993953399995</v>
      </c>
      <c r="Q46" s="16">
        <v>367.06805025000006</v>
      </c>
      <c r="R46" s="16">
        <v>392.27799746999995</v>
      </c>
      <c r="S46" s="16">
        <v>382.73421857000005</v>
      </c>
      <c r="T46" s="16">
        <v>386.17452448999995</v>
      </c>
      <c r="U46" s="16">
        <v>378.46981356000015</v>
      </c>
      <c r="V46" s="16">
        <v>388.97756353999989</v>
      </c>
      <c r="W46" s="16">
        <v>404.82843058999993</v>
      </c>
      <c r="X46" s="16">
        <v>396.53876613999995</v>
      </c>
      <c r="Y46" s="16">
        <v>674.71680294999999</v>
      </c>
      <c r="Z46" s="16">
        <v>448.36659435000013</v>
      </c>
      <c r="AA46" s="16">
        <v>418.43745693999983</v>
      </c>
      <c r="AB46" s="16">
        <v>624.30917649000037</v>
      </c>
      <c r="AC46" s="16">
        <v>0</v>
      </c>
      <c r="AD46" s="16">
        <v>464.85565708000007</v>
      </c>
      <c r="AE46" s="16">
        <v>449.79471561000003</v>
      </c>
      <c r="AF46" s="16">
        <v>427.54276077999998</v>
      </c>
      <c r="AG46" s="16">
        <v>429.01677973000005</v>
      </c>
      <c r="AH46" s="16">
        <v>434.43721417000006</v>
      </c>
      <c r="AI46" s="16">
        <v>439.78784766999996</v>
      </c>
      <c r="AJ46" s="16">
        <v>590.87667963000013</v>
      </c>
      <c r="AK46" s="16">
        <v>433.80184298</v>
      </c>
      <c r="AL46" s="16">
        <v>441.0489009499999</v>
      </c>
      <c r="AM46" s="16">
        <v>438.91570748000009</v>
      </c>
      <c r="AN46" s="16">
        <v>444.97464582000009</v>
      </c>
      <c r="AO46" s="16">
        <v>700.53865991000009</v>
      </c>
      <c r="AP46" s="16">
        <v>0</v>
      </c>
      <c r="AQ46" s="16">
        <v>454.41907539000005</v>
      </c>
      <c r="AR46" s="16">
        <v>470.16414974999992</v>
      </c>
      <c r="AS46" s="16">
        <v>489.60180432000004</v>
      </c>
      <c r="AT46" s="16">
        <v>493.70452855000002</v>
      </c>
      <c r="AU46" s="16">
        <v>483.46537300999995</v>
      </c>
      <c r="AV46" s="16">
        <v>561.17935639000007</v>
      </c>
      <c r="AW46" s="16">
        <v>734.04041055999994</v>
      </c>
      <c r="AX46" s="16">
        <v>483.90471514000018</v>
      </c>
      <c r="AY46" s="16">
        <v>502.38455480999988</v>
      </c>
      <c r="AZ46" s="16">
        <v>491.32034114999999</v>
      </c>
      <c r="BA46" s="16">
        <v>492.76958090999983</v>
      </c>
      <c r="BB46" s="16">
        <v>641.26251390000016</v>
      </c>
      <c r="BC46" s="16">
        <v>6704.9293360199999</v>
      </c>
      <c r="BD46" s="16">
        <v>494.61529062</v>
      </c>
      <c r="BE46" s="16">
        <v>493.53581650000007</v>
      </c>
      <c r="BF46" s="16">
        <v>482.49012137999989</v>
      </c>
      <c r="BG46" s="16">
        <v>515.71163759000001</v>
      </c>
      <c r="BH46" s="16">
        <v>507.05256766999997</v>
      </c>
      <c r="BI46" s="16">
        <v>512.74396860999991</v>
      </c>
      <c r="BJ46" s="16">
        <v>709.46071258999996</v>
      </c>
      <c r="BK46" s="16">
        <v>558.37642616000005</v>
      </c>
      <c r="BL46" s="16">
        <v>544.93445995000025</v>
      </c>
      <c r="BM46" s="16">
        <v>532.55881243999988</v>
      </c>
      <c r="BN46" s="16">
        <v>537.34103730000004</v>
      </c>
      <c r="BO46" s="16">
        <v>816.10848520999991</v>
      </c>
      <c r="BP46" s="16">
        <v>7274.3557221000001</v>
      </c>
      <c r="BQ46" s="16">
        <v>695.04614732000016</v>
      </c>
      <c r="BR46" s="16">
        <v>544.20020849000002</v>
      </c>
      <c r="BS46" s="16">
        <v>345.66956977999996</v>
      </c>
      <c r="BT46" s="16">
        <v>532.65812188999973</v>
      </c>
      <c r="BU46" s="16">
        <v>555.09063027000002</v>
      </c>
      <c r="BV46" s="16">
        <v>784.71129850999978</v>
      </c>
      <c r="BW46" s="16">
        <v>567.21704407000004</v>
      </c>
      <c r="BX46" s="16">
        <v>645.47279272000003</v>
      </c>
      <c r="BY46" s="16">
        <v>586.67799707999995</v>
      </c>
      <c r="BZ46" s="16">
        <v>566.95907085000022</v>
      </c>
      <c r="CA46" s="16">
        <v>595.10332994000009</v>
      </c>
      <c r="CB46" s="16">
        <v>855.5495111800002</v>
      </c>
      <c r="CC46" s="16">
        <v>7406.999366009999</v>
      </c>
      <c r="CD46" s="16">
        <v>560.22002158999987</v>
      </c>
      <c r="CE46" s="16">
        <v>628.93775449999998</v>
      </c>
      <c r="CF46" s="16">
        <v>606.79291264000017</v>
      </c>
      <c r="CG46" s="16">
        <v>588.20312006999984</v>
      </c>
      <c r="CH46" s="16">
        <v>617.98566670999969</v>
      </c>
      <c r="CI46" s="16">
        <v>631.92335861000004</v>
      </c>
      <c r="CJ46" s="16">
        <v>645.13826889999984</v>
      </c>
      <c r="CK46" s="16">
        <v>655.50656397000012</v>
      </c>
      <c r="CL46" s="16">
        <v>607.40204319999998</v>
      </c>
      <c r="CM46" s="16">
        <v>610.20446046000006</v>
      </c>
      <c r="CN46" s="16">
        <v>621.88359174000016</v>
      </c>
      <c r="CO46" s="16">
        <v>632.80160361999981</v>
      </c>
      <c r="CP46" s="16">
        <v>9124.2215143499998</v>
      </c>
      <c r="CQ46" s="16">
        <v>1199.9185919500003</v>
      </c>
      <c r="CR46" s="16">
        <v>674.91099322000002</v>
      </c>
      <c r="CS46" s="16">
        <v>587.81161297000006</v>
      </c>
      <c r="CT46" s="16">
        <v>665.25241506999998</v>
      </c>
      <c r="CU46" s="16">
        <v>659.47179285000004</v>
      </c>
      <c r="CV46" s="16">
        <v>930.89824148999992</v>
      </c>
      <c r="CW46" s="16">
        <v>672.05004075999989</v>
      </c>
      <c r="CX46" s="16">
        <v>691.39708178000001</v>
      </c>
      <c r="CY46" s="16">
        <v>673.66495796000004</v>
      </c>
      <c r="CZ46" s="16">
        <v>702.30572577999999</v>
      </c>
      <c r="DA46" s="16">
        <v>678.43420089000006</v>
      </c>
      <c r="DB46" s="16">
        <v>988.10585962999994</v>
      </c>
      <c r="DC46" s="16">
        <v>9771.48758911</v>
      </c>
      <c r="DD46" s="16">
        <v>817.48583404999999</v>
      </c>
      <c r="DE46" s="16">
        <v>667.43576090999989</v>
      </c>
      <c r="DF46" s="16">
        <v>662.46653070000025</v>
      </c>
      <c r="DG46" s="16">
        <v>771.53600186999984</v>
      </c>
      <c r="DH46" s="16">
        <v>740.62369552999996</v>
      </c>
      <c r="DI46" s="16">
        <v>1022.11276971</v>
      </c>
      <c r="DJ46" s="16">
        <v>800.04854405999981</v>
      </c>
      <c r="DK46" s="16">
        <v>760.88448176999987</v>
      </c>
      <c r="DL46" s="16">
        <v>761.44436668999981</v>
      </c>
      <c r="DM46" s="16">
        <v>781.05887056000006</v>
      </c>
      <c r="DN46" s="16">
        <v>824.98656131000007</v>
      </c>
      <c r="DO46" s="17">
        <v>1161.4041719499999</v>
      </c>
    </row>
    <row r="47" spans="1:119">
      <c r="A47" s="35">
        <v>1223</v>
      </c>
      <c r="B47" s="20" t="s">
        <v>115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7">
        <v>0</v>
      </c>
    </row>
    <row r="48" spans="1:119">
      <c r="A48" s="42">
        <v>13</v>
      </c>
      <c r="B48" s="15" t="s">
        <v>116</v>
      </c>
      <c r="C48" s="16">
        <v>99.324999999999989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99.324999999999989</v>
      </c>
      <c r="P48" s="16">
        <v>829.84844397000006</v>
      </c>
      <c r="Q48" s="16">
        <v>6.9804750000000002</v>
      </c>
      <c r="R48" s="16">
        <v>197.86398629999999</v>
      </c>
      <c r="S48" s="16">
        <v>9.5688966699999991</v>
      </c>
      <c r="T48" s="16">
        <v>8.1723339999999993</v>
      </c>
      <c r="U48" s="16">
        <v>8.9446659999999998</v>
      </c>
      <c r="V48" s="16">
        <v>81.772334000000001</v>
      </c>
      <c r="W48" s="16">
        <v>81.772333000000003</v>
      </c>
      <c r="X48" s="16">
        <v>8.2723329999999997</v>
      </c>
      <c r="Y48" s="16">
        <v>8.2723340000000007</v>
      </c>
      <c r="Z48" s="16">
        <v>281.74291700000003</v>
      </c>
      <c r="AA48" s="16">
        <v>8.2429170000000056</v>
      </c>
      <c r="AB48" s="16">
        <v>128.24291799999997</v>
      </c>
      <c r="AC48" s="16">
        <v>931.35243300000002</v>
      </c>
      <c r="AD48" s="16">
        <v>0</v>
      </c>
      <c r="AE48" s="16">
        <v>1.3446659999999999</v>
      </c>
      <c r="AF48" s="16">
        <v>231.69784900000005</v>
      </c>
      <c r="AG48" s="16">
        <v>6.0888294000000034</v>
      </c>
      <c r="AH48" s="16">
        <v>7.6567235900000075</v>
      </c>
      <c r="AI48" s="16">
        <v>95.156723589999942</v>
      </c>
      <c r="AJ48" s="16">
        <v>8.2744149999999959</v>
      </c>
      <c r="AK48" s="16">
        <v>89.899650000000221</v>
      </c>
      <c r="AL48" s="16">
        <v>8.4202519999999978</v>
      </c>
      <c r="AM48" s="16">
        <v>7.0056673300000023</v>
      </c>
      <c r="AN48" s="16">
        <v>88.823391259999767</v>
      </c>
      <c r="AO48" s="16">
        <v>386.98426583000003</v>
      </c>
      <c r="AP48" s="16">
        <v>740.79976699999997</v>
      </c>
      <c r="AQ48" s="16">
        <v>0</v>
      </c>
      <c r="AR48" s="16">
        <v>0.67233299999999996</v>
      </c>
      <c r="AS48" s="16">
        <v>6.6421960000000002</v>
      </c>
      <c r="AT48" s="16">
        <v>241.76190399999999</v>
      </c>
      <c r="AU48" s="16">
        <v>1.3446659999999999</v>
      </c>
      <c r="AV48" s="16">
        <v>0.67233300000000007</v>
      </c>
      <c r="AW48" s="16">
        <v>125.67233299999997</v>
      </c>
      <c r="AX48" s="16">
        <v>1.9999999993913775E-6</v>
      </c>
      <c r="AY48" s="16">
        <v>2.0169980000000001</v>
      </c>
      <c r="AZ48" s="16">
        <v>0</v>
      </c>
      <c r="BA48" s="16">
        <v>361.34466500000002</v>
      </c>
      <c r="BB48" s="16">
        <v>0.67233699999997043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709.29300000000001</v>
      </c>
      <c r="BQ48" s="16">
        <v>0</v>
      </c>
      <c r="BR48" s="16">
        <v>7.9596849500000006</v>
      </c>
      <c r="BS48" s="16">
        <v>7.5808357699999993</v>
      </c>
      <c r="BT48" s="16">
        <v>8.1891703399999987</v>
      </c>
      <c r="BU48" s="16">
        <v>14.38089594</v>
      </c>
      <c r="BV48" s="16">
        <v>235.79521499999998</v>
      </c>
      <c r="BW48" s="16">
        <v>168.18097683000002</v>
      </c>
      <c r="BX48" s="16">
        <v>120.83822683</v>
      </c>
      <c r="BY48" s="16">
        <v>8.8533098399999997</v>
      </c>
      <c r="BZ48" s="16">
        <v>8.33822683</v>
      </c>
      <c r="CA48" s="16">
        <v>128.50412066999999</v>
      </c>
      <c r="CB48" s="16">
        <v>0.67233699999999996</v>
      </c>
      <c r="CC48" s="16">
        <v>585.20467736000001</v>
      </c>
      <c r="CD48" s="16">
        <v>0</v>
      </c>
      <c r="CE48" s="16">
        <v>0</v>
      </c>
      <c r="CF48" s="16">
        <v>18.328034500000001</v>
      </c>
      <c r="CG48" s="16">
        <v>114.59648884000001</v>
      </c>
      <c r="CH48" s="16">
        <v>140.76911100000001</v>
      </c>
      <c r="CI48" s="16">
        <v>0</v>
      </c>
      <c r="CJ48" s="16">
        <v>1.3446660000000006</v>
      </c>
      <c r="CK48" s="16">
        <v>135.23688941</v>
      </c>
      <c r="CL48" s="16">
        <v>135.17044679000003</v>
      </c>
      <c r="CM48" s="16">
        <v>1.3446660000000001</v>
      </c>
      <c r="CN48" s="16">
        <v>9.227020490000001</v>
      </c>
      <c r="CO48" s="16">
        <v>29.187354329999998</v>
      </c>
      <c r="CP48" s="16">
        <v>708.02498500000002</v>
      </c>
      <c r="CQ48" s="16">
        <v>0</v>
      </c>
      <c r="CR48" s="16">
        <v>1.3446659999999999</v>
      </c>
      <c r="CS48" s="16">
        <v>175.70269400000001</v>
      </c>
      <c r="CT48" s="16">
        <v>0.67233299999999963</v>
      </c>
      <c r="CU48" s="16">
        <v>23.041273000000004</v>
      </c>
      <c r="CV48" s="16">
        <v>153.27894000000001</v>
      </c>
      <c r="CW48" s="16">
        <v>11.85680299999999</v>
      </c>
      <c r="CX48" s="16">
        <v>11.801988999999995</v>
      </c>
      <c r="CY48" s="16">
        <v>153.33375400000003</v>
      </c>
      <c r="CZ48" s="16">
        <v>11.856803000000003</v>
      </c>
      <c r="DA48" s="16">
        <v>158.87393999999998</v>
      </c>
      <c r="DB48" s="16">
        <v>6.26179000000002</v>
      </c>
      <c r="DC48" s="16">
        <v>1046.988568</v>
      </c>
      <c r="DD48" s="16">
        <v>0</v>
      </c>
      <c r="DE48" s="16">
        <v>163.791077</v>
      </c>
      <c r="DF48" s="16">
        <v>68.303984000000014</v>
      </c>
      <c r="DG48" s="16">
        <v>39.744226999999981</v>
      </c>
      <c r="DH48" s="16">
        <v>39.744227000000024</v>
      </c>
      <c r="DI48" s="16">
        <v>68.303983999999986</v>
      </c>
      <c r="DJ48" s="16">
        <v>181.16636399999999</v>
      </c>
      <c r="DK48" s="16">
        <v>37.816739589999997</v>
      </c>
      <c r="DL48" s="16">
        <v>39.744227000000002</v>
      </c>
      <c r="DM48" s="16">
        <v>183.09385140999998</v>
      </c>
      <c r="DN48" s="16">
        <v>181.16636399999999</v>
      </c>
      <c r="DO48" s="17">
        <v>44.113522999999994</v>
      </c>
    </row>
    <row r="49" spans="1:119">
      <c r="A49" s="42">
        <v>131</v>
      </c>
      <c r="B49" s="19" t="s">
        <v>117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0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6">
        <v>0</v>
      </c>
      <c r="DL49" s="16">
        <v>0</v>
      </c>
      <c r="DM49" s="16">
        <v>0</v>
      </c>
      <c r="DN49" s="16">
        <v>0</v>
      </c>
      <c r="DO49" s="17">
        <v>0</v>
      </c>
    </row>
    <row r="50" spans="1:119">
      <c r="A50" s="35">
        <v>1311</v>
      </c>
      <c r="B50" s="23" t="s">
        <v>118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7">
        <v>0</v>
      </c>
    </row>
    <row r="51" spans="1:119">
      <c r="A51" s="35">
        <v>1312</v>
      </c>
      <c r="B51" s="23" t="s">
        <v>119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7">
        <v>0</v>
      </c>
    </row>
    <row r="52" spans="1:119">
      <c r="A52" s="42">
        <v>132</v>
      </c>
      <c r="B52" s="19" t="s">
        <v>120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0</v>
      </c>
      <c r="CN52" s="16">
        <v>0</v>
      </c>
      <c r="CO52" s="16">
        <v>0</v>
      </c>
      <c r="CP52" s="16">
        <v>0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6">
        <v>0</v>
      </c>
      <c r="DF52" s="16">
        <v>0</v>
      </c>
      <c r="DG52" s="16">
        <v>0</v>
      </c>
      <c r="DH52" s="16">
        <v>0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0</v>
      </c>
      <c r="DO52" s="17">
        <v>0</v>
      </c>
    </row>
    <row r="53" spans="1:119">
      <c r="A53" s="35">
        <v>1321</v>
      </c>
      <c r="B53" s="23" t="s">
        <v>118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0</v>
      </c>
      <c r="DI53" s="16">
        <v>0</v>
      </c>
      <c r="DJ53" s="16">
        <v>0</v>
      </c>
      <c r="DK53" s="16">
        <v>0</v>
      </c>
      <c r="DL53" s="16">
        <v>0</v>
      </c>
      <c r="DM53" s="16">
        <v>0</v>
      </c>
      <c r="DN53" s="16">
        <v>0</v>
      </c>
      <c r="DO53" s="17">
        <v>0</v>
      </c>
    </row>
    <row r="54" spans="1:119">
      <c r="A54" s="35">
        <v>1322</v>
      </c>
      <c r="B54" s="23" t="s">
        <v>119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0</v>
      </c>
      <c r="DG54" s="16">
        <v>0</v>
      </c>
      <c r="DH54" s="16">
        <v>0</v>
      </c>
      <c r="DI54" s="16">
        <v>0</v>
      </c>
      <c r="DJ54" s="16">
        <v>0</v>
      </c>
      <c r="DK54" s="16">
        <v>0</v>
      </c>
      <c r="DL54" s="16">
        <v>0</v>
      </c>
      <c r="DM54" s="16">
        <v>0</v>
      </c>
      <c r="DN54" s="16">
        <v>0</v>
      </c>
      <c r="DO54" s="17">
        <v>0</v>
      </c>
    </row>
    <row r="55" spans="1:119">
      <c r="A55" s="42">
        <v>133</v>
      </c>
      <c r="B55" s="19" t="s">
        <v>121</v>
      </c>
      <c r="C55" s="16">
        <v>99.324999999999989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99.324999999999989</v>
      </c>
      <c r="P55" s="16">
        <v>829.84844397000006</v>
      </c>
      <c r="Q55" s="16">
        <v>6.9804750000000002</v>
      </c>
      <c r="R55" s="16">
        <v>197.86398629999999</v>
      </c>
      <c r="S55" s="16">
        <v>9.5688966699999991</v>
      </c>
      <c r="T55" s="16">
        <v>8.1723339999999993</v>
      </c>
      <c r="U55" s="16">
        <v>8.9446659999999998</v>
      </c>
      <c r="V55" s="16">
        <v>81.772334000000001</v>
      </c>
      <c r="W55" s="16">
        <v>81.772333000000003</v>
      </c>
      <c r="X55" s="16">
        <v>8.2723329999999997</v>
      </c>
      <c r="Y55" s="16">
        <v>8.2723340000000007</v>
      </c>
      <c r="Z55" s="16">
        <v>281.74291700000003</v>
      </c>
      <c r="AA55" s="16">
        <v>8.2429170000000056</v>
      </c>
      <c r="AB55" s="16">
        <v>128.24291799999997</v>
      </c>
      <c r="AC55" s="16">
        <v>931.35243300000002</v>
      </c>
      <c r="AD55" s="16">
        <v>0</v>
      </c>
      <c r="AE55" s="16">
        <v>1.3446659999999999</v>
      </c>
      <c r="AF55" s="16">
        <v>231.69784900000005</v>
      </c>
      <c r="AG55" s="16">
        <v>6.0888294000000034</v>
      </c>
      <c r="AH55" s="16">
        <v>7.6567235900000075</v>
      </c>
      <c r="AI55" s="16">
        <v>95.156723589999942</v>
      </c>
      <c r="AJ55" s="16">
        <v>8.2744149999999959</v>
      </c>
      <c r="AK55" s="16">
        <v>89.899650000000221</v>
      </c>
      <c r="AL55" s="16">
        <v>8.4202519999999978</v>
      </c>
      <c r="AM55" s="16">
        <v>7.0056673300000023</v>
      </c>
      <c r="AN55" s="16">
        <v>88.823391259999767</v>
      </c>
      <c r="AO55" s="16">
        <v>386.98426583000003</v>
      </c>
      <c r="AP55" s="16">
        <v>740.79976699999997</v>
      </c>
      <c r="AQ55" s="16">
        <v>0</v>
      </c>
      <c r="AR55" s="16">
        <v>0.67233299999999996</v>
      </c>
      <c r="AS55" s="16">
        <v>6.6421960000000002</v>
      </c>
      <c r="AT55" s="16">
        <v>241.76190399999999</v>
      </c>
      <c r="AU55" s="16">
        <v>1.3446659999999999</v>
      </c>
      <c r="AV55" s="16">
        <v>0.67233300000000007</v>
      </c>
      <c r="AW55" s="16">
        <v>125.67233299999997</v>
      </c>
      <c r="AX55" s="16">
        <v>1.9999999993913775E-6</v>
      </c>
      <c r="AY55" s="16">
        <v>2.0169980000000001</v>
      </c>
      <c r="AZ55" s="16">
        <v>0</v>
      </c>
      <c r="BA55" s="16">
        <v>361.34466500000002</v>
      </c>
      <c r="BB55" s="16">
        <v>0.67233699999997043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709.29300000000001</v>
      </c>
      <c r="BQ55" s="16">
        <v>0</v>
      </c>
      <c r="BR55" s="16">
        <v>7.9596849500000006</v>
      </c>
      <c r="BS55" s="16">
        <v>7.5808357699999993</v>
      </c>
      <c r="BT55" s="16">
        <v>8.1891703399999987</v>
      </c>
      <c r="BU55" s="16">
        <v>14.38089594</v>
      </c>
      <c r="BV55" s="16">
        <v>235.79521499999998</v>
      </c>
      <c r="BW55" s="16">
        <v>168.18097683000002</v>
      </c>
      <c r="BX55" s="16">
        <v>120.83822683</v>
      </c>
      <c r="BY55" s="16">
        <v>8.8533098399999997</v>
      </c>
      <c r="BZ55" s="16">
        <v>8.33822683</v>
      </c>
      <c r="CA55" s="16">
        <v>128.50412066999999</v>
      </c>
      <c r="CB55" s="16">
        <v>0.67233699999999996</v>
      </c>
      <c r="CC55" s="16">
        <v>585.20467736000001</v>
      </c>
      <c r="CD55" s="16">
        <v>0</v>
      </c>
      <c r="CE55" s="16">
        <v>0</v>
      </c>
      <c r="CF55" s="16">
        <v>18.328034500000001</v>
      </c>
      <c r="CG55" s="16">
        <v>114.59648884000001</v>
      </c>
      <c r="CH55" s="16">
        <v>140.76911100000001</v>
      </c>
      <c r="CI55" s="16">
        <v>0</v>
      </c>
      <c r="CJ55" s="16">
        <v>1.3446660000000006</v>
      </c>
      <c r="CK55" s="16">
        <v>135.23688941</v>
      </c>
      <c r="CL55" s="16">
        <v>135.17044679000003</v>
      </c>
      <c r="CM55" s="16">
        <v>1.3446660000000001</v>
      </c>
      <c r="CN55" s="16">
        <v>9.227020490000001</v>
      </c>
      <c r="CO55" s="16">
        <v>29.187354329999998</v>
      </c>
      <c r="CP55" s="16">
        <v>708.02498500000002</v>
      </c>
      <c r="CQ55" s="16">
        <v>0</v>
      </c>
      <c r="CR55" s="16">
        <v>1.3446659999999999</v>
      </c>
      <c r="CS55" s="16">
        <v>175.70269400000001</v>
      </c>
      <c r="CT55" s="16">
        <v>0.67233299999999963</v>
      </c>
      <c r="CU55" s="16">
        <v>23.041273000000004</v>
      </c>
      <c r="CV55" s="16">
        <v>153.27894000000001</v>
      </c>
      <c r="CW55" s="16">
        <v>11.85680299999999</v>
      </c>
      <c r="CX55" s="16">
        <v>11.801988999999995</v>
      </c>
      <c r="CY55" s="16">
        <v>153.33375400000003</v>
      </c>
      <c r="CZ55" s="16">
        <v>11.856803000000003</v>
      </c>
      <c r="DA55" s="16">
        <v>158.87393999999998</v>
      </c>
      <c r="DB55" s="16">
        <v>6.26179000000002</v>
      </c>
      <c r="DC55" s="16">
        <v>1046.988568</v>
      </c>
      <c r="DD55" s="16">
        <v>0</v>
      </c>
      <c r="DE55" s="16">
        <v>163.791077</v>
      </c>
      <c r="DF55" s="16">
        <v>68.303984000000014</v>
      </c>
      <c r="DG55" s="16">
        <v>39.744226999999981</v>
      </c>
      <c r="DH55" s="16">
        <v>39.744227000000024</v>
      </c>
      <c r="DI55" s="16">
        <v>68.303983999999986</v>
      </c>
      <c r="DJ55" s="16">
        <v>181.16636399999999</v>
      </c>
      <c r="DK55" s="16">
        <v>37.816739589999997</v>
      </c>
      <c r="DL55" s="16">
        <v>39.744227000000002</v>
      </c>
      <c r="DM55" s="16">
        <v>183.09385140999998</v>
      </c>
      <c r="DN55" s="16">
        <v>181.16636399999999</v>
      </c>
      <c r="DO55" s="17">
        <v>44.113522999999994</v>
      </c>
    </row>
    <row r="56" spans="1:119">
      <c r="A56" s="35">
        <v>1331</v>
      </c>
      <c r="B56" s="23" t="s">
        <v>118</v>
      </c>
      <c r="C56" s="16">
        <v>99.324999999999989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99.324999999999989</v>
      </c>
      <c r="P56" s="16">
        <v>829.84844397000006</v>
      </c>
      <c r="Q56" s="16">
        <v>6.9804750000000002</v>
      </c>
      <c r="R56" s="16">
        <v>197.86398629999999</v>
      </c>
      <c r="S56" s="16">
        <v>9.5688966699999991</v>
      </c>
      <c r="T56" s="16">
        <v>8.1723339999999993</v>
      </c>
      <c r="U56" s="16">
        <v>8.9446659999999998</v>
      </c>
      <c r="V56" s="16">
        <v>81.772334000000001</v>
      </c>
      <c r="W56" s="16">
        <v>81.772333000000003</v>
      </c>
      <c r="X56" s="16">
        <v>8.2723329999999997</v>
      </c>
      <c r="Y56" s="16">
        <v>8.2723340000000007</v>
      </c>
      <c r="Z56" s="16">
        <v>281.74291700000003</v>
      </c>
      <c r="AA56" s="16">
        <v>8.2429170000000056</v>
      </c>
      <c r="AB56" s="16">
        <v>128.24291799999997</v>
      </c>
      <c r="AC56" s="16">
        <v>931.35243300000002</v>
      </c>
      <c r="AD56" s="16">
        <v>0</v>
      </c>
      <c r="AE56" s="16">
        <v>1.3446659999999999</v>
      </c>
      <c r="AF56" s="16">
        <v>231.69784900000005</v>
      </c>
      <c r="AG56" s="16">
        <v>6.0888294000000034</v>
      </c>
      <c r="AH56" s="16">
        <v>7.6567235900000075</v>
      </c>
      <c r="AI56" s="16">
        <v>95.156723589999942</v>
      </c>
      <c r="AJ56" s="16">
        <v>8.2744149999999959</v>
      </c>
      <c r="AK56" s="16">
        <v>89.899650000000221</v>
      </c>
      <c r="AL56" s="16">
        <v>8.4202519999999978</v>
      </c>
      <c r="AM56" s="16">
        <v>7.0056673300000023</v>
      </c>
      <c r="AN56" s="16">
        <v>88.823391259999767</v>
      </c>
      <c r="AO56" s="16">
        <v>386.98426583000003</v>
      </c>
      <c r="AP56" s="16">
        <v>740.79976699999997</v>
      </c>
      <c r="AQ56" s="16">
        <v>0</v>
      </c>
      <c r="AR56" s="16">
        <v>0.67233299999999996</v>
      </c>
      <c r="AS56" s="16">
        <v>6.6421960000000002</v>
      </c>
      <c r="AT56" s="16">
        <v>241.76190399999999</v>
      </c>
      <c r="AU56" s="16">
        <v>1.3446659999999999</v>
      </c>
      <c r="AV56" s="16">
        <v>0.67233300000000007</v>
      </c>
      <c r="AW56" s="16">
        <v>125.67233299999997</v>
      </c>
      <c r="AX56" s="16">
        <v>1.9999999993913775E-6</v>
      </c>
      <c r="AY56" s="16">
        <v>2.0169980000000001</v>
      </c>
      <c r="AZ56" s="16">
        <v>0</v>
      </c>
      <c r="BA56" s="16">
        <v>361.34466500000002</v>
      </c>
      <c r="BB56" s="16">
        <v>0.67233699999997043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709.29300000000001</v>
      </c>
      <c r="BQ56" s="16">
        <v>0</v>
      </c>
      <c r="BR56" s="16">
        <v>7.9596849500000006</v>
      </c>
      <c r="BS56" s="16">
        <v>7.5808357699999993</v>
      </c>
      <c r="BT56" s="16">
        <v>8.1891703399999987</v>
      </c>
      <c r="BU56" s="16">
        <v>14.38089594</v>
      </c>
      <c r="BV56" s="16">
        <v>235.79521499999998</v>
      </c>
      <c r="BW56" s="16">
        <v>168.18097683000002</v>
      </c>
      <c r="BX56" s="16">
        <v>120.83822683</v>
      </c>
      <c r="BY56" s="16">
        <v>8.8533098399999997</v>
      </c>
      <c r="BZ56" s="16">
        <v>8.33822683</v>
      </c>
      <c r="CA56" s="16">
        <v>128.50412066999999</v>
      </c>
      <c r="CB56" s="16">
        <v>0.67233699999999996</v>
      </c>
      <c r="CC56" s="16">
        <v>585.20467736000001</v>
      </c>
      <c r="CD56" s="16">
        <v>0</v>
      </c>
      <c r="CE56" s="16">
        <v>0</v>
      </c>
      <c r="CF56" s="16">
        <v>18.328034500000001</v>
      </c>
      <c r="CG56" s="16">
        <v>114.59648884000001</v>
      </c>
      <c r="CH56" s="16">
        <v>140.76911100000001</v>
      </c>
      <c r="CI56" s="16">
        <v>0</v>
      </c>
      <c r="CJ56" s="16">
        <v>1.3446660000000006</v>
      </c>
      <c r="CK56" s="16">
        <v>135.23688941</v>
      </c>
      <c r="CL56" s="16">
        <v>135.17044679000003</v>
      </c>
      <c r="CM56" s="16">
        <v>1.3446660000000001</v>
      </c>
      <c r="CN56" s="16">
        <v>9.227020490000001</v>
      </c>
      <c r="CO56" s="16">
        <v>29.187354329999998</v>
      </c>
      <c r="CP56" s="16">
        <v>708.02498500000002</v>
      </c>
      <c r="CQ56" s="16">
        <v>0</v>
      </c>
      <c r="CR56" s="16">
        <v>1.3446659999999999</v>
      </c>
      <c r="CS56" s="16">
        <v>175.70269400000001</v>
      </c>
      <c r="CT56" s="16">
        <v>0.67233299999999963</v>
      </c>
      <c r="CU56" s="16">
        <v>23.041273000000004</v>
      </c>
      <c r="CV56" s="16">
        <v>153.27894000000001</v>
      </c>
      <c r="CW56" s="16">
        <v>11.85680299999999</v>
      </c>
      <c r="CX56" s="16">
        <v>11.801988999999995</v>
      </c>
      <c r="CY56" s="16">
        <v>153.33375400000003</v>
      </c>
      <c r="CZ56" s="16">
        <v>11.856803000000003</v>
      </c>
      <c r="DA56" s="16">
        <v>158.87393999999998</v>
      </c>
      <c r="DB56" s="16">
        <v>6.26179000000002</v>
      </c>
      <c r="DC56" s="16">
        <v>1046.988568</v>
      </c>
      <c r="DD56" s="16">
        <v>0</v>
      </c>
      <c r="DE56" s="16">
        <v>163.791077</v>
      </c>
      <c r="DF56" s="16">
        <v>68.303984000000014</v>
      </c>
      <c r="DG56" s="16">
        <v>39.744226999999981</v>
      </c>
      <c r="DH56" s="16">
        <v>39.744227000000024</v>
      </c>
      <c r="DI56" s="16">
        <v>68.303983999999986</v>
      </c>
      <c r="DJ56" s="16">
        <v>181.16636399999999</v>
      </c>
      <c r="DK56" s="16">
        <v>37.816739589999997</v>
      </c>
      <c r="DL56" s="16">
        <v>39.744227000000002</v>
      </c>
      <c r="DM56" s="16">
        <v>183.09385140999998</v>
      </c>
      <c r="DN56" s="16">
        <v>181.16636399999999</v>
      </c>
      <c r="DO56" s="17">
        <v>44.113522999999994</v>
      </c>
    </row>
    <row r="57" spans="1:119">
      <c r="A57" s="35">
        <v>1332</v>
      </c>
      <c r="B57" s="23" t="s">
        <v>119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0</v>
      </c>
      <c r="BC57" s="16">
        <v>0</v>
      </c>
      <c r="BD57" s="16">
        <v>0</v>
      </c>
      <c r="BE57" s="16">
        <v>0</v>
      </c>
      <c r="BF57" s="16">
        <v>0</v>
      </c>
      <c r="BG57" s="16">
        <v>0</v>
      </c>
      <c r="BH57" s="16">
        <v>0</v>
      </c>
      <c r="BI57" s="16">
        <v>0</v>
      </c>
      <c r="BJ57" s="16">
        <v>0</v>
      </c>
      <c r="BK57" s="16">
        <v>0</v>
      </c>
      <c r="BL57" s="16">
        <v>0</v>
      </c>
      <c r="BM57" s="16">
        <v>0</v>
      </c>
      <c r="BN57" s="16">
        <v>0</v>
      </c>
      <c r="BO57" s="16">
        <v>0</v>
      </c>
      <c r="BP57" s="16">
        <v>0</v>
      </c>
      <c r="BQ57" s="16">
        <v>0</v>
      </c>
      <c r="BR57" s="16">
        <v>0</v>
      </c>
      <c r="BS57" s="16">
        <v>0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>
        <v>0</v>
      </c>
      <c r="CA57" s="16">
        <v>0</v>
      </c>
      <c r="CB57" s="16">
        <v>0</v>
      </c>
      <c r="CC57" s="16">
        <v>0</v>
      </c>
      <c r="CD57" s="16">
        <v>0</v>
      </c>
      <c r="CE57" s="16">
        <v>0</v>
      </c>
      <c r="CF57" s="16">
        <v>0</v>
      </c>
      <c r="CG57" s="16">
        <v>0</v>
      </c>
      <c r="CH57" s="16">
        <v>0</v>
      </c>
      <c r="CI57" s="16">
        <v>0</v>
      </c>
      <c r="CJ57" s="16">
        <v>0</v>
      </c>
      <c r="CK57" s="16">
        <v>0</v>
      </c>
      <c r="CL57" s="16">
        <v>0</v>
      </c>
      <c r="CM57" s="16">
        <v>0</v>
      </c>
      <c r="CN57" s="16">
        <v>0</v>
      </c>
      <c r="CO57" s="16">
        <v>0</v>
      </c>
      <c r="CP57" s="16">
        <v>0</v>
      </c>
      <c r="CQ57" s="16">
        <v>0</v>
      </c>
      <c r="CR57" s="16">
        <v>0</v>
      </c>
      <c r="CS57" s="16">
        <v>0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0</v>
      </c>
      <c r="CZ57" s="16">
        <v>0</v>
      </c>
      <c r="DA57" s="16">
        <v>0</v>
      </c>
      <c r="DB57" s="16">
        <v>0</v>
      </c>
      <c r="DC57" s="16">
        <v>0</v>
      </c>
      <c r="DD57" s="16">
        <v>0</v>
      </c>
      <c r="DE57" s="16">
        <v>0</v>
      </c>
      <c r="DF57" s="16">
        <v>0</v>
      </c>
      <c r="DG57" s="16">
        <v>0</v>
      </c>
      <c r="DH57" s="16">
        <v>0</v>
      </c>
      <c r="DI57" s="16">
        <v>0</v>
      </c>
      <c r="DJ57" s="16">
        <v>0</v>
      </c>
      <c r="DK57" s="16">
        <v>0</v>
      </c>
      <c r="DL57" s="16">
        <v>0</v>
      </c>
      <c r="DM57" s="16">
        <v>0</v>
      </c>
      <c r="DN57" s="16">
        <v>0</v>
      </c>
      <c r="DO57" s="17">
        <v>0</v>
      </c>
    </row>
    <row r="58" spans="1:119">
      <c r="A58" s="42">
        <v>14</v>
      </c>
      <c r="B58" s="15" t="s">
        <v>122</v>
      </c>
      <c r="C58" s="16">
        <v>9541.3307849400007</v>
      </c>
      <c r="D58" s="16">
        <v>747.05182072000014</v>
      </c>
      <c r="E58" s="16">
        <v>698.6267032400001</v>
      </c>
      <c r="F58" s="16">
        <v>704.3439206700001</v>
      </c>
      <c r="G58" s="16">
        <v>1280.4581364399996</v>
      </c>
      <c r="H58" s="16">
        <v>754.79935799000009</v>
      </c>
      <c r="I58" s="16">
        <v>707.95872208999992</v>
      </c>
      <c r="J58" s="16">
        <v>821.56925344000001</v>
      </c>
      <c r="K58" s="16">
        <v>778.01708018000022</v>
      </c>
      <c r="L58" s="16">
        <v>766.99535236999986</v>
      </c>
      <c r="M58" s="16">
        <v>766.90898081</v>
      </c>
      <c r="N58" s="16">
        <v>821.98945070999969</v>
      </c>
      <c r="O58" s="16">
        <v>692.61200628000006</v>
      </c>
      <c r="P58" s="16">
        <v>11033.838603239999</v>
      </c>
      <c r="Q58" s="16">
        <v>747.80551408000008</v>
      </c>
      <c r="R58" s="16">
        <v>820.14817207999999</v>
      </c>
      <c r="S58" s="16">
        <v>794.57109534000006</v>
      </c>
      <c r="T58" s="16">
        <v>1178.68750759</v>
      </c>
      <c r="U58" s="16">
        <v>769.46937157999992</v>
      </c>
      <c r="V58" s="16">
        <v>904.57260569999994</v>
      </c>
      <c r="W58" s="16">
        <v>1206.0301966900001</v>
      </c>
      <c r="X58" s="16">
        <v>883.40274359999989</v>
      </c>
      <c r="Y58" s="16">
        <v>903.49389661999987</v>
      </c>
      <c r="Z58" s="16">
        <v>895.98169480000001</v>
      </c>
      <c r="AA58" s="16">
        <v>974.42243538999969</v>
      </c>
      <c r="AB58" s="16">
        <v>955.25336977000006</v>
      </c>
      <c r="AC58" s="16">
        <v>12666.70475314</v>
      </c>
      <c r="AD58" s="16">
        <v>945.49923891999993</v>
      </c>
      <c r="AE58" s="16">
        <v>954.34415535999995</v>
      </c>
      <c r="AF58" s="16">
        <v>962.4758845130001</v>
      </c>
      <c r="AG58" s="16">
        <v>1351.4340423599999</v>
      </c>
      <c r="AH58" s="16">
        <v>1070.9640923670001</v>
      </c>
      <c r="AI58" s="16">
        <v>997.57981075999987</v>
      </c>
      <c r="AJ58" s="16">
        <v>1005.4051162899999</v>
      </c>
      <c r="AK58" s="16">
        <v>1067.8938182500001</v>
      </c>
      <c r="AL58" s="16">
        <v>1093.06778429</v>
      </c>
      <c r="AM58" s="16">
        <v>1027.732308523</v>
      </c>
      <c r="AN58" s="16">
        <v>1064.6188963269999</v>
      </c>
      <c r="AO58" s="16">
        <v>1125.6896051800002</v>
      </c>
      <c r="AP58" s="16">
        <v>13843.20021907</v>
      </c>
      <c r="AQ58" s="16">
        <v>1171.2366786099999</v>
      </c>
      <c r="AR58" s="16">
        <v>1015.60809189</v>
      </c>
      <c r="AS58" s="16">
        <v>1078.5822936000002</v>
      </c>
      <c r="AT58" s="16">
        <v>1514.7362297899997</v>
      </c>
      <c r="AU58" s="16">
        <v>1232.8829029299998</v>
      </c>
      <c r="AV58" s="16">
        <v>1120.77752128</v>
      </c>
      <c r="AW58" s="16">
        <v>1126.2190803400003</v>
      </c>
      <c r="AX58" s="16">
        <v>1141.6510800399999</v>
      </c>
      <c r="AY58" s="16">
        <v>1094.8457924600002</v>
      </c>
      <c r="AZ58" s="16">
        <v>1127.9432397899998</v>
      </c>
      <c r="BA58" s="16">
        <v>1114.1170766600001</v>
      </c>
      <c r="BB58" s="16">
        <v>1104.6002316800004</v>
      </c>
      <c r="BC58" s="16">
        <v>14230.526333670001</v>
      </c>
      <c r="BD58" s="16">
        <v>1142.90916849</v>
      </c>
      <c r="BE58" s="16">
        <v>1168.2368385900002</v>
      </c>
      <c r="BF58" s="16">
        <v>1437.8980175399997</v>
      </c>
      <c r="BG58" s="16">
        <v>1114.22520336</v>
      </c>
      <c r="BH58" s="16">
        <v>1183.9464557099998</v>
      </c>
      <c r="BI58" s="16">
        <v>1214.8450699400003</v>
      </c>
      <c r="BJ58" s="16">
        <v>1228.4616189599997</v>
      </c>
      <c r="BK58" s="16">
        <v>921.35537239000018</v>
      </c>
      <c r="BL58" s="16">
        <v>1172.38429937</v>
      </c>
      <c r="BM58" s="16">
        <v>1524.7485402900002</v>
      </c>
      <c r="BN58" s="16">
        <v>1038.1361023100003</v>
      </c>
      <c r="BO58" s="16">
        <v>1083.37964672</v>
      </c>
      <c r="BP58" s="16">
        <v>13987.114813389999</v>
      </c>
      <c r="BQ58" s="16">
        <v>1387.0506712599999</v>
      </c>
      <c r="BR58" s="16">
        <v>1119.4366149199998</v>
      </c>
      <c r="BS58" s="16">
        <v>1140.30076345</v>
      </c>
      <c r="BT58" s="16">
        <v>1065.6426698900002</v>
      </c>
      <c r="BU58" s="16">
        <v>1036.3506500999999</v>
      </c>
      <c r="BV58" s="16">
        <v>1089.85535233</v>
      </c>
      <c r="BW58" s="16">
        <v>1083.37347995</v>
      </c>
      <c r="BX58" s="16">
        <v>1041.2218518799998</v>
      </c>
      <c r="BY58" s="16">
        <v>1111.83833512</v>
      </c>
      <c r="BZ58" s="16">
        <v>1058.1459960900002</v>
      </c>
      <c r="CA58" s="16">
        <v>1114.2250734099996</v>
      </c>
      <c r="CB58" s="16">
        <v>1739.6733549899998</v>
      </c>
      <c r="CC58" s="16">
        <v>13834.095915350001</v>
      </c>
      <c r="CD58" s="16">
        <v>1002.1541484100001</v>
      </c>
      <c r="CE58" s="16">
        <v>1049.2645596100001</v>
      </c>
      <c r="CF58" s="16">
        <v>1027.6990545000003</v>
      </c>
      <c r="CG58" s="16">
        <v>1069.2970577599999</v>
      </c>
      <c r="CH58" s="16">
        <v>1062.5310957000002</v>
      </c>
      <c r="CI58" s="16">
        <v>1078.2681718499996</v>
      </c>
      <c r="CJ58" s="16">
        <v>1119.5672130899995</v>
      </c>
      <c r="CK58" s="16">
        <v>1123.0193871900001</v>
      </c>
      <c r="CL58" s="16">
        <v>1124.0931719799996</v>
      </c>
      <c r="CM58" s="16">
        <v>1484.2808695900001</v>
      </c>
      <c r="CN58" s="16">
        <v>1278.7981937</v>
      </c>
      <c r="CO58" s="16">
        <v>1415.1229919700004</v>
      </c>
      <c r="CP58" s="16">
        <v>17097.043430579997</v>
      </c>
      <c r="CQ58" s="16">
        <v>1259.2932803900001</v>
      </c>
      <c r="CR58" s="16">
        <v>1571.5023088400003</v>
      </c>
      <c r="CS58" s="16">
        <v>1426.3533432400002</v>
      </c>
      <c r="CT58" s="16">
        <v>1318.8370283000004</v>
      </c>
      <c r="CU58" s="16">
        <v>1510.96641267</v>
      </c>
      <c r="CV58" s="16">
        <v>1767.3925480699997</v>
      </c>
      <c r="CW58" s="16">
        <v>1344.8491332199999</v>
      </c>
      <c r="CX58" s="16">
        <v>1339.0542726499998</v>
      </c>
      <c r="CY58" s="16">
        <v>996.6060998800001</v>
      </c>
      <c r="CZ58" s="16">
        <v>1374.8728832299994</v>
      </c>
      <c r="DA58" s="16">
        <v>1338.15463877</v>
      </c>
      <c r="DB58" s="16">
        <v>1849.1614813199997</v>
      </c>
      <c r="DC58" s="16">
        <v>19118.527830330004</v>
      </c>
      <c r="DD58" s="16">
        <v>1455.1627075900003</v>
      </c>
      <c r="DE58" s="16">
        <v>1548.0948975200004</v>
      </c>
      <c r="DF58" s="16">
        <v>1481.8056773300004</v>
      </c>
      <c r="DG58" s="16">
        <v>1507.4612481099998</v>
      </c>
      <c r="DH58" s="16">
        <v>1485.12858319</v>
      </c>
      <c r="DI58" s="16">
        <v>1474.2807658499999</v>
      </c>
      <c r="DJ58" s="16">
        <v>1519.26544997</v>
      </c>
      <c r="DK58" s="16">
        <v>1532.4411116700005</v>
      </c>
      <c r="DL58" s="16">
        <v>1746.4618230999997</v>
      </c>
      <c r="DM58" s="16">
        <v>1617.7664136299998</v>
      </c>
      <c r="DN58" s="16">
        <v>1785.7357461599997</v>
      </c>
      <c r="DO58" s="17">
        <v>1964.9234062099995</v>
      </c>
    </row>
    <row r="59" spans="1:119">
      <c r="A59" s="42">
        <v>141</v>
      </c>
      <c r="B59" s="19" t="s">
        <v>123</v>
      </c>
      <c r="C59" s="16">
        <v>9280.6034214299998</v>
      </c>
      <c r="D59" s="16">
        <v>723.04690982</v>
      </c>
      <c r="E59" s="16">
        <v>674.63576633000002</v>
      </c>
      <c r="F59" s="16">
        <v>685.65855551000004</v>
      </c>
      <c r="G59" s="16">
        <v>1254.2036586999998</v>
      </c>
      <c r="H59" s="16">
        <v>732.28061357000013</v>
      </c>
      <c r="I59" s="16">
        <v>689.35802388999991</v>
      </c>
      <c r="J59" s="16">
        <v>795.96966515000008</v>
      </c>
      <c r="K59" s="16">
        <v>749.87184884000021</v>
      </c>
      <c r="L59" s="16">
        <v>751.13387939999996</v>
      </c>
      <c r="M59" s="16">
        <v>750.79575524999996</v>
      </c>
      <c r="N59" s="16">
        <v>802.96193919999973</v>
      </c>
      <c r="O59" s="16">
        <v>670.68680577000009</v>
      </c>
      <c r="P59" s="16">
        <v>10701.631954850001</v>
      </c>
      <c r="Q59" s="16">
        <v>727.54102497000008</v>
      </c>
      <c r="R59" s="16">
        <v>781.91076550000014</v>
      </c>
      <c r="S59" s="16">
        <v>768.66874039999993</v>
      </c>
      <c r="T59" s="16">
        <v>1158.3697213700002</v>
      </c>
      <c r="U59" s="16">
        <v>747.00337099000001</v>
      </c>
      <c r="V59" s="16">
        <v>876.33679465</v>
      </c>
      <c r="W59" s="16">
        <v>1183.4573628700002</v>
      </c>
      <c r="X59" s="16">
        <v>850.64622215999987</v>
      </c>
      <c r="Y59" s="16">
        <v>871.79765164999992</v>
      </c>
      <c r="Z59" s="16">
        <v>869.60415710000007</v>
      </c>
      <c r="AA59" s="16">
        <v>944.06621716999985</v>
      </c>
      <c r="AB59" s="16">
        <v>922.22992602000022</v>
      </c>
      <c r="AC59" s="16">
        <v>12208.070021699998</v>
      </c>
      <c r="AD59" s="16">
        <v>921.07006881000007</v>
      </c>
      <c r="AE59" s="16">
        <v>923.01144928999997</v>
      </c>
      <c r="AF59" s="16">
        <v>928.57745026000009</v>
      </c>
      <c r="AG59" s="16">
        <v>1316.20403745</v>
      </c>
      <c r="AH59" s="16">
        <v>1019.8341074300001</v>
      </c>
      <c r="AI59" s="16">
        <v>969.14382871999976</v>
      </c>
      <c r="AJ59" s="16">
        <v>976.73217063999982</v>
      </c>
      <c r="AK59" s="16">
        <v>1008.1010915599999</v>
      </c>
      <c r="AL59" s="16">
        <v>1042.49050977</v>
      </c>
      <c r="AM59" s="16">
        <v>977.32369814999981</v>
      </c>
      <c r="AN59" s="16">
        <v>1033.4158686199999</v>
      </c>
      <c r="AO59" s="16">
        <v>1092.1657410000003</v>
      </c>
      <c r="AP59" s="16">
        <v>13297.406982840001</v>
      </c>
      <c r="AQ59" s="16">
        <v>1142.6068723200001</v>
      </c>
      <c r="AR59" s="16">
        <v>936.73955438999997</v>
      </c>
      <c r="AS59" s="16">
        <v>1050.5698542800001</v>
      </c>
      <c r="AT59" s="16">
        <v>1493.8583881299999</v>
      </c>
      <c r="AU59" s="16">
        <v>1168.53380816</v>
      </c>
      <c r="AV59" s="16">
        <v>1088.3173931900001</v>
      </c>
      <c r="AW59" s="16">
        <v>1060.5098402000003</v>
      </c>
      <c r="AX59" s="16">
        <v>1079.8824763599998</v>
      </c>
      <c r="AY59" s="16">
        <v>1062.3199894500001</v>
      </c>
      <c r="AZ59" s="16">
        <v>1082.5445099599999</v>
      </c>
      <c r="BA59" s="16">
        <v>1072.4694953800001</v>
      </c>
      <c r="BB59" s="16">
        <v>1059.0548010200005</v>
      </c>
      <c r="BC59" s="16">
        <v>13764.411781490002</v>
      </c>
      <c r="BD59" s="16">
        <v>1104.7333799099999</v>
      </c>
      <c r="BE59" s="16">
        <v>1114.0102892499999</v>
      </c>
      <c r="BF59" s="16">
        <v>1403.8704636699999</v>
      </c>
      <c r="BG59" s="16">
        <v>1100.75499451</v>
      </c>
      <c r="BH59" s="16">
        <v>1153.60854825</v>
      </c>
      <c r="BI59" s="16">
        <v>1197.8741604300001</v>
      </c>
      <c r="BJ59" s="16">
        <v>1206.8829208999998</v>
      </c>
      <c r="BK59" s="16">
        <v>885.76801289000025</v>
      </c>
      <c r="BL59" s="16">
        <v>1152.4800690500001</v>
      </c>
      <c r="BM59" s="16">
        <v>1489.6164522499998</v>
      </c>
      <c r="BN59" s="16">
        <v>1002.4749853600003</v>
      </c>
      <c r="BO59" s="16">
        <v>952.33750501999998</v>
      </c>
      <c r="BP59" s="16">
        <v>13447.83436311</v>
      </c>
      <c r="BQ59" s="16">
        <v>1355.5449866399999</v>
      </c>
      <c r="BR59" s="16">
        <v>1096.0866636199999</v>
      </c>
      <c r="BS59" s="16">
        <v>1088.27612178</v>
      </c>
      <c r="BT59" s="16">
        <v>1039.6155551300001</v>
      </c>
      <c r="BU59" s="16">
        <v>997.62853208000001</v>
      </c>
      <c r="BV59" s="16">
        <v>1049.4178336699999</v>
      </c>
      <c r="BW59" s="16">
        <v>1055.3159663500001</v>
      </c>
      <c r="BX59" s="16">
        <v>998.33512613999983</v>
      </c>
      <c r="BY59" s="16">
        <v>1050.5116565000001</v>
      </c>
      <c r="BZ59" s="16">
        <v>1000.9233558400001</v>
      </c>
      <c r="CA59" s="16">
        <v>1025.4071202599996</v>
      </c>
      <c r="CB59" s="16">
        <v>1690.7714450999997</v>
      </c>
      <c r="CC59" s="16">
        <v>13431.298730949999</v>
      </c>
      <c r="CD59" s="16">
        <v>977.94995706999998</v>
      </c>
      <c r="CE59" s="16">
        <v>1009.7606301999999</v>
      </c>
      <c r="CF59" s="16">
        <v>996.95675824000023</v>
      </c>
      <c r="CG59" s="16">
        <v>1043.4649689099999</v>
      </c>
      <c r="CH59" s="16">
        <v>1030.4946661900001</v>
      </c>
      <c r="CI59" s="16">
        <v>1052.1073550299998</v>
      </c>
      <c r="CJ59" s="16">
        <v>1092.5879728299997</v>
      </c>
      <c r="CK59" s="16">
        <v>1069.1596093600001</v>
      </c>
      <c r="CL59" s="16">
        <v>1089.4586924399996</v>
      </c>
      <c r="CM59" s="16">
        <v>1453.81346407</v>
      </c>
      <c r="CN59" s="16">
        <v>1230.37590026</v>
      </c>
      <c r="CO59" s="16">
        <v>1385.1687563500002</v>
      </c>
      <c r="CP59" s="16">
        <v>16425.061411679999</v>
      </c>
      <c r="CQ59" s="16">
        <v>1216.7627080100001</v>
      </c>
      <c r="CR59" s="16">
        <v>1540.2949485800002</v>
      </c>
      <c r="CS59" s="16">
        <v>1382.4133126800002</v>
      </c>
      <c r="CT59" s="16">
        <v>1295.2670284800001</v>
      </c>
      <c r="CU59" s="16">
        <v>1471.7192617399999</v>
      </c>
      <c r="CV59" s="16">
        <v>1740.2301344099997</v>
      </c>
      <c r="CW59" s="16">
        <v>1303.00243641</v>
      </c>
      <c r="CX59" s="16">
        <v>1307.0696518399998</v>
      </c>
      <c r="CY59" s="16">
        <v>945.63718443000005</v>
      </c>
      <c r="CZ59" s="16">
        <v>1348.6112046299995</v>
      </c>
      <c r="DA59" s="16">
        <v>1294.7367684800001</v>
      </c>
      <c r="DB59" s="16">
        <v>1579.3167719899998</v>
      </c>
      <c r="DC59" s="16">
        <v>18553.255756820003</v>
      </c>
      <c r="DD59" s="16">
        <v>1414.3936019400003</v>
      </c>
      <c r="DE59" s="16">
        <v>1511.2509719900004</v>
      </c>
      <c r="DF59" s="16">
        <v>1450.8567441800003</v>
      </c>
      <c r="DG59" s="16">
        <v>1473.7453682699997</v>
      </c>
      <c r="DH59" s="16">
        <v>1395.6102505499998</v>
      </c>
      <c r="DI59" s="16">
        <v>1434.41328477</v>
      </c>
      <c r="DJ59" s="16">
        <v>1474.2561498199998</v>
      </c>
      <c r="DK59" s="16">
        <v>1481.0243070100003</v>
      </c>
      <c r="DL59" s="16">
        <v>1711.2788258399999</v>
      </c>
      <c r="DM59" s="16">
        <v>1577.8954358399999</v>
      </c>
      <c r="DN59" s="16">
        <v>1742.8495962599998</v>
      </c>
      <c r="DO59" s="17">
        <v>1885.6812203499996</v>
      </c>
    </row>
    <row r="60" spans="1:119">
      <c r="A60" s="35">
        <v>1411</v>
      </c>
      <c r="B60" s="23" t="s">
        <v>124</v>
      </c>
      <c r="C60" s="16">
        <v>8661.5609572799985</v>
      </c>
      <c r="D60" s="16">
        <v>723.04690982</v>
      </c>
      <c r="E60" s="16">
        <v>670.36603252999998</v>
      </c>
      <c r="F60" s="16">
        <v>685.65855551000004</v>
      </c>
      <c r="G60" s="16">
        <v>824.84574210999983</v>
      </c>
      <c r="H60" s="16">
        <v>707.08930112000019</v>
      </c>
      <c r="I60" s="16">
        <v>673.83331888999987</v>
      </c>
      <c r="J60" s="16">
        <v>715.55101654999999</v>
      </c>
      <c r="K60" s="16">
        <v>718.80951862000018</v>
      </c>
      <c r="L60" s="16">
        <v>747.73067262999996</v>
      </c>
      <c r="M60" s="16">
        <v>750.82864031000008</v>
      </c>
      <c r="N60" s="16">
        <v>773.1144434199997</v>
      </c>
      <c r="O60" s="16">
        <v>670.68680577000009</v>
      </c>
      <c r="P60" s="16">
        <v>10130.36532972</v>
      </c>
      <c r="Q60" s="16">
        <v>724.6411631200001</v>
      </c>
      <c r="R60" s="16">
        <v>765.53241950000006</v>
      </c>
      <c r="S60" s="16">
        <v>766.77982510999993</v>
      </c>
      <c r="T60" s="16">
        <v>736.91949263000004</v>
      </c>
      <c r="U60" s="16">
        <v>731.45497800999999</v>
      </c>
      <c r="V60" s="16">
        <v>799.16465703999995</v>
      </c>
      <c r="W60" s="16">
        <v>1182.4472150900003</v>
      </c>
      <c r="X60" s="16">
        <v>844.59724907999987</v>
      </c>
      <c r="Y60" s="16">
        <v>870.69575770999995</v>
      </c>
      <c r="Z60" s="16">
        <v>864.34602556000004</v>
      </c>
      <c r="AA60" s="16">
        <v>923.34213421999971</v>
      </c>
      <c r="AB60" s="16">
        <v>920.44441265000023</v>
      </c>
      <c r="AC60" s="16">
        <v>11709.87696539</v>
      </c>
      <c r="AD60" s="16">
        <v>920.72350561000007</v>
      </c>
      <c r="AE60" s="16">
        <v>922.96105809999995</v>
      </c>
      <c r="AF60" s="16">
        <v>927.05916124000009</v>
      </c>
      <c r="AG60" s="16">
        <v>937.59147317000009</v>
      </c>
      <c r="AH60" s="16">
        <v>1010.39953645</v>
      </c>
      <c r="AI60" s="16">
        <v>965.23796580999976</v>
      </c>
      <c r="AJ60" s="16">
        <v>972.25536502</v>
      </c>
      <c r="AK60" s="16">
        <v>1004.2364682699999</v>
      </c>
      <c r="AL60" s="16">
        <v>958.4987192000001</v>
      </c>
      <c r="AM60" s="16">
        <v>972.6128695499998</v>
      </c>
      <c r="AN60" s="16">
        <v>1028.7771736299999</v>
      </c>
      <c r="AO60" s="16">
        <v>1089.5236693400002</v>
      </c>
      <c r="AP60" s="16">
        <v>12699.71334774</v>
      </c>
      <c r="AQ60" s="16">
        <v>1133.43881517</v>
      </c>
      <c r="AR60" s="16">
        <v>933.82247959999995</v>
      </c>
      <c r="AS60" s="16">
        <v>1040.69287848</v>
      </c>
      <c r="AT60" s="16">
        <v>1028.68448687</v>
      </c>
      <c r="AU60" s="16">
        <v>1068.54533272</v>
      </c>
      <c r="AV60" s="16">
        <v>1086.3585883300002</v>
      </c>
      <c r="AW60" s="16">
        <v>1047.8505312900004</v>
      </c>
      <c r="AX60" s="16">
        <v>1077.8090401999998</v>
      </c>
      <c r="AY60" s="16">
        <v>1058.4196216600001</v>
      </c>
      <c r="AZ60" s="16">
        <v>1081.6532583799999</v>
      </c>
      <c r="BA60" s="16">
        <v>1072.1809898800002</v>
      </c>
      <c r="BB60" s="16">
        <v>1070.2573251600006</v>
      </c>
      <c r="BC60" s="16">
        <v>13429.781269280002</v>
      </c>
      <c r="BD60" s="16">
        <v>1096.5186000900001</v>
      </c>
      <c r="BE60" s="16">
        <v>1113.8831525099999</v>
      </c>
      <c r="BF60" s="16">
        <v>1403.8500737699999</v>
      </c>
      <c r="BG60" s="16">
        <v>1099.3852623499997</v>
      </c>
      <c r="BH60" s="16">
        <v>1152.83815835</v>
      </c>
      <c r="BI60" s="16">
        <v>1197.1227223000003</v>
      </c>
      <c r="BJ60" s="16">
        <v>1206.8843590299998</v>
      </c>
      <c r="BK60" s="16">
        <v>876.63998093000032</v>
      </c>
      <c r="BL60" s="16">
        <v>1152.46033689</v>
      </c>
      <c r="BM60" s="16">
        <v>1244.0583196</v>
      </c>
      <c r="BN60" s="16">
        <v>1002.1867277000003</v>
      </c>
      <c r="BO60" s="16">
        <v>883.95357576000004</v>
      </c>
      <c r="BP60" s="16">
        <v>12846.917304349998</v>
      </c>
      <c r="BQ60" s="16">
        <v>1355.4165235099999</v>
      </c>
      <c r="BR60" s="16">
        <v>1096.0682468999998</v>
      </c>
      <c r="BS60" s="16">
        <v>1088.25573188</v>
      </c>
      <c r="BT60" s="16">
        <v>1039.59582297</v>
      </c>
      <c r="BU60" s="16">
        <v>997.60814217999996</v>
      </c>
      <c r="BV60" s="16">
        <v>1032.8981015099998</v>
      </c>
      <c r="BW60" s="16">
        <v>1004.22611876</v>
      </c>
      <c r="BX60" s="16">
        <v>998.31473623999977</v>
      </c>
      <c r="BY60" s="16">
        <v>1050.49192434</v>
      </c>
      <c r="BZ60" s="16">
        <v>1000.9029659400001</v>
      </c>
      <c r="CA60" s="16">
        <v>1025.1152597799996</v>
      </c>
      <c r="CB60" s="16">
        <v>1158.0237303399997</v>
      </c>
      <c r="CC60" s="16">
        <v>12876.514574270001</v>
      </c>
      <c r="CD60" s="16">
        <v>977.91713948999995</v>
      </c>
      <c r="CE60" s="16">
        <v>1002.2528249699999</v>
      </c>
      <c r="CF60" s="16">
        <v>996.9239406600002</v>
      </c>
      <c r="CG60" s="16">
        <v>1014.1832099599999</v>
      </c>
      <c r="CH60" s="16">
        <v>1030.4671727</v>
      </c>
      <c r="CI60" s="16">
        <v>1052.0855786799998</v>
      </c>
      <c r="CJ60" s="16">
        <v>1059.2552881999995</v>
      </c>
      <c r="CK60" s="16">
        <v>1069.13710713</v>
      </c>
      <c r="CL60" s="16">
        <v>1089.4369160899996</v>
      </c>
      <c r="CM60" s="16">
        <v>1055.4861478299999</v>
      </c>
      <c r="CN60" s="16">
        <v>1230.0855984099999</v>
      </c>
      <c r="CO60" s="16">
        <v>1299.2836501500001</v>
      </c>
      <c r="CP60" s="16">
        <v>15766.05475363</v>
      </c>
      <c r="CQ60" s="16">
        <v>1216.69842111</v>
      </c>
      <c r="CR60" s="16">
        <v>1540.2746814000002</v>
      </c>
      <c r="CS60" s="16">
        <v>1374.7789615000002</v>
      </c>
      <c r="CT60" s="16">
        <v>1216.3537330900001</v>
      </c>
      <c r="CU60" s="16">
        <v>1466.84825667</v>
      </c>
      <c r="CV60" s="16">
        <v>1298.6074105599996</v>
      </c>
      <c r="CW60" s="16">
        <v>1302.9812168000001</v>
      </c>
      <c r="CX60" s="16">
        <v>1303.18802061</v>
      </c>
      <c r="CY60" s="16">
        <v>941.49287186000004</v>
      </c>
      <c r="CZ60" s="16">
        <v>1344.6316518199997</v>
      </c>
      <c r="DA60" s="16">
        <v>1299.0961563600001</v>
      </c>
      <c r="DB60" s="16">
        <v>1461.1033718499998</v>
      </c>
      <c r="DC60" s="16">
        <v>17892.859527209996</v>
      </c>
      <c r="DD60" s="16">
        <v>1406.4086238100001</v>
      </c>
      <c r="DE60" s="16">
        <v>1501.8665735200002</v>
      </c>
      <c r="DF60" s="16">
        <v>1443.7243308200002</v>
      </c>
      <c r="DG60" s="16">
        <v>1466.5978667599998</v>
      </c>
      <c r="DH60" s="16">
        <v>1315.4287907799999</v>
      </c>
      <c r="DI60" s="16">
        <v>1427.38879791</v>
      </c>
      <c r="DJ60" s="16">
        <v>1462.8351297499999</v>
      </c>
      <c r="DK60" s="16">
        <v>1459.2568646500001</v>
      </c>
      <c r="DL60" s="16">
        <v>1578.1955838499998</v>
      </c>
      <c r="DM60" s="16">
        <v>1520.8076036299999</v>
      </c>
      <c r="DN60" s="16">
        <v>1550.2959954599999</v>
      </c>
      <c r="DO60" s="17">
        <v>1760.0533662699997</v>
      </c>
    </row>
    <row r="61" spans="1:119">
      <c r="A61" s="35">
        <v>14111</v>
      </c>
      <c r="B61" s="21" t="s">
        <v>125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13.972601769999999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0.74153038999999998</v>
      </c>
      <c r="AJ61" s="16">
        <v>1.8518186599999997</v>
      </c>
      <c r="AK61" s="16">
        <v>2.1372357199999996</v>
      </c>
      <c r="AL61" s="16">
        <v>2.1396816000000007</v>
      </c>
      <c r="AM61" s="16">
        <v>2.7972267199999998</v>
      </c>
      <c r="AN61" s="16">
        <v>2.1494970299999991</v>
      </c>
      <c r="AO61" s="16">
        <v>2.1556116500000004</v>
      </c>
      <c r="AP61" s="16">
        <v>23.591501130000001</v>
      </c>
      <c r="AQ61" s="16">
        <v>2.1561242999999997</v>
      </c>
      <c r="AR61" s="16">
        <v>2.1587040600000007</v>
      </c>
      <c r="AS61" s="16">
        <v>2.1609171799999998</v>
      </c>
      <c r="AT61" s="16">
        <v>2.1614659899999995</v>
      </c>
      <c r="AU61" s="16">
        <v>2.1625978600000013</v>
      </c>
      <c r="AV61" s="16">
        <v>2.2704783999999987</v>
      </c>
      <c r="AW61" s="16">
        <v>1.7486746900000014</v>
      </c>
      <c r="AX61" s="16">
        <v>1.7505934000000003</v>
      </c>
      <c r="AY61" s="16">
        <v>1.7539124900000003</v>
      </c>
      <c r="AZ61" s="16">
        <v>1.7551669299999997</v>
      </c>
      <c r="BA61" s="16">
        <v>1.7553606099999994</v>
      </c>
      <c r="BB61" s="16">
        <v>1.7575052199999988</v>
      </c>
      <c r="BC61" s="16">
        <v>12.448685489999999</v>
      </c>
      <c r="BD61" s="16">
        <v>1.7137825500000001</v>
      </c>
      <c r="BE61" s="16">
        <v>1.7148505999999999</v>
      </c>
      <c r="BF61" s="16">
        <v>1.6710216600000001</v>
      </c>
      <c r="BG61" s="16">
        <v>1.6379072099999994</v>
      </c>
      <c r="BH61" s="16">
        <v>1.6529466700000008</v>
      </c>
      <c r="BI61" s="16">
        <v>1.48834354</v>
      </c>
      <c r="BJ61" s="16">
        <v>0.37373934999999964</v>
      </c>
      <c r="BK61" s="16">
        <v>0.5169985800000001</v>
      </c>
      <c r="BL61" s="16">
        <v>0.49537507000000031</v>
      </c>
      <c r="BM61" s="16">
        <v>0.4337202599999998</v>
      </c>
      <c r="BN61" s="16">
        <v>0.375</v>
      </c>
      <c r="BO61" s="16">
        <v>0.375</v>
      </c>
      <c r="BP61" s="16">
        <v>2.5360000000000005</v>
      </c>
      <c r="BQ61" s="16">
        <v>0.375</v>
      </c>
      <c r="BR61" s="16">
        <v>0.375</v>
      </c>
      <c r="BS61" s="16">
        <v>0.375</v>
      </c>
      <c r="BT61" s="16">
        <v>0.375</v>
      </c>
      <c r="BU61" s="16">
        <v>0.375</v>
      </c>
      <c r="BV61" s="16">
        <v>0.30099999999999999</v>
      </c>
      <c r="BW61" s="16">
        <v>0.06</v>
      </c>
      <c r="BX61" s="16">
        <v>0.06</v>
      </c>
      <c r="BY61" s="16">
        <v>0.06</v>
      </c>
      <c r="BZ61" s="16">
        <v>0.06</v>
      </c>
      <c r="CA61" s="16">
        <v>0.06</v>
      </c>
      <c r="CB61" s="16">
        <v>0.06</v>
      </c>
      <c r="CC61" s="16">
        <v>0.58645000000000003</v>
      </c>
      <c r="CD61" s="16">
        <v>0.06</v>
      </c>
      <c r="CE61" s="16">
        <v>0.06</v>
      </c>
      <c r="CF61" s="16">
        <v>0.06</v>
      </c>
      <c r="CG61" s="16">
        <v>0.06</v>
      </c>
      <c r="CH61" s="16">
        <v>0.06</v>
      </c>
      <c r="CI61" s="16">
        <v>5.6950000000000001E-2</v>
      </c>
      <c r="CJ61" s="16">
        <v>3.8249999999999999E-2</v>
      </c>
      <c r="CK61" s="16">
        <v>3.8249999999999999E-2</v>
      </c>
      <c r="CL61" s="16">
        <v>3.8249999999999999E-2</v>
      </c>
      <c r="CM61" s="16">
        <v>3.8249999999999999E-2</v>
      </c>
      <c r="CN61" s="16">
        <v>3.8249999999999999E-2</v>
      </c>
      <c r="CO61" s="16">
        <v>3.8249999999999999E-2</v>
      </c>
      <c r="CP61" s="16">
        <v>0.20655000000000001</v>
      </c>
      <c r="CQ61" s="16">
        <v>3.8249999999999999E-2</v>
      </c>
      <c r="CR61" s="16">
        <v>3.8249999999999999E-2</v>
      </c>
      <c r="CS61" s="16">
        <v>3.8249999999999999E-2</v>
      </c>
      <c r="CT61" s="16">
        <v>3.8249999999999999E-2</v>
      </c>
      <c r="CU61" s="16">
        <v>3.8249999999999999E-2</v>
      </c>
      <c r="CV61" s="16">
        <v>1.5299999999999999E-2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0</v>
      </c>
      <c r="DG61" s="16">
        <v>0</v>
      </c>
      <c r="DH61" s="16">
        <v>0</v>
      </c>
      <c r="DI61" s="16">
        <v>0</v>
      </c>
      <c r="DJ61" s="16">
        <v>0</v>
      </c>
      <c r="DK61" s="16">
        <v>0</v>
      </c>
      <c r="DL61" s="16">
        <v>0</v>
      </c>
      <c r="DM61" s="16">
        <v>0</v>
      </c>
      <c r="DN61" s="16">
        <v>0</v>
      </c>
      <c r="DO61" s="17">
        <v>0</v>
      </c>
    </row>
    <row r="62" spans="1:119">
      <c r="A62" s="35">
        <v>14112</v>
      </c>
      <c r="B62" s="21" t="s">
        <v>126</v>
      </c>
      <c r="C62" s="16">
        <v>5537.3702679140006</v>
      </c>
      <c r="D62" s="16">
        <v>623.05225770000015</v>
      </c>
      <c r="E62" s="16">
        <v>537.63088253000001</v>
      </c>
      <c r="F62" s="16">
        <v>161.22364676000007</v>
      </c>
      <c r="G62" s="16">
        <v>561.50574319899988</v>
      </c>
      <c r="H62" s="16">
        <v>418.49033281300007</v>
      </c>
      <c r="I62" s="16">
        <v>479.19729448999999</v>
      </c>
      <c r="J62" s="16">
        <v>614.49113844499993</v>
      </c>
      <c r="K62" s="16">
        <v>511.8394888700002</v>
      </c>
      <c r="L62" s="16">
        <v>264.50297387999996</v>
      </c>
      <c r="M62" s="16">
        <v>483.96602842199997</v>
      </c>
      <c r="N62" s="16">
        <v>402.44361343499969</v>
      </c>
      <c r="O62" s="16">
        <v>479.0268673700001</v>
      </c>
      <c r="P62" s="16">
        <v>6379.2330550920005</v>
      </c>
      <c r="Q62" s="16">
        <v>651.4676654079999</v>
      </c>
      <c r="R62" s="16">
        <v>456.49348200000009</v>
      </c>
      <c r="S62" s="16">
        <v>287.93969636000003</v>
      </c>
      <c r="T62" s="16">
        <v>467.42365952900013</v>
      </c>
      <c r="U62" s="16">
        <v>240.18189123800011</v>
      </c>
      <c r="V62" s="16">
        <v>590.82208757000012</v>
      </c>
      <c r="W62" s="16">
        <v>1109.3560182220001</v>
      </c>
      <c r="X62" s="16">
        <v>538.59862157999999</v>
      </c>
      <c r="Y62" s="16">
        <v>391.85562895999982</v>
      </c>
      <c r="Z62" s="16">
        <v>677.38787320900019</v>
      </c>
      <c r="AA62" s="16">
        <v>333.7196843659998</v>
      </c>
      <c r="AB62" s="16">
        <v>633.98674665000021</v>
      </c>
      <c r="AC62" s="16">
        <v>7204.3158522810008</v>
      </c>
      <c r="AD62" s="16">
        <v>882.33970561000012</v>
      </c>
      <c r="AE62" s="16">
        <v>605.92683060000013</v>
      </c>
      <c r="AF62" s="16">
        <v>502.91195124000012</v>
      </c>
      <c r="AG62" s="16">
        <v>694.24155928000005</v>
      </c>
      <c r="AH62" s="16">
        <v>132.59495744600031</v>
      </c>
      <c r="AI62" s="16">
        <v>681.90768121999963</v>
      </c>
      <c r="AJ62" s="16">
        <v>932.01974636000011</v>
      </c>
      <c r="AK62" s="16">
        <v>569.3720175499999</v>
      </c>
      <c r="AL62" s="16">
        <v>477.51890884999995</v>
      </c>
      <c r="AM62" s="16">
        <v>926.99196204299983</v>
      </c>
      <c r="AN62" s="16">
        <v>0.55622639200009871</v>
      </c>
      <c r="AO62" s="16">
        <v>797.93430569000009</v>
      </c>
      <c r="AP62" s="16">
        <v>7613.0016501209993</v>
      </c>
      <c r="AQ62" s="16">
        <v>1092.8988908699998</v>
      </c>
      <c r="AR62" s="16">
        <v>493.84896053999995</v>
      </c>
      <c r="AS62" s="16">
        <v>605.66672255000015</v>
      </c>
      <c r="AT62" s="16">
        <v>507.66939587999991</v>
      </c>
      <c r="AU62" s="16">
        <v>359.5908690819997</v>
      </c>
      <c r="AV62" s="16">
        <v>977.79243623000002</v>
      </c>
      <c r="AW62" s="16">
        <v>810.88998270000025</v>
      </c>
      <c r="AX62" s="16">
        <v>637.33705004999979</v>
      </c>
      <c r="AY62" s="16">
        <v>640.44752042000005</v>
      </c>
      <c r="AZ62" s="16">
        <v>579.89809144999981</v>
      </c>
      <c r="BA62" s="16">
        <v>148.82643716999996</v>
      </c>
      <c r="BB62" s="16">
        <v>758.13529317900043</v>
      </c>
      <c r="BC62" s="16">
        <v>8602.8937253089989</v>
      </c>
      <c r="BD62" s="16">
        <v>1072.3048175399999</v>
      </c>
      <c r="BE62" s="16">
        <v>722.5092439099999</v>
      </c>
      <c r="BF62" s="16">
        <v>1020.2031046099996</v>
      </c>
      <c r="BG62" s="16">
        <v>655.19060006999962</v>
      </c>
      <c r="BH62" s="16">
        <v>212.63384499999938</v>
      </c>
      <c r="BI62" s="16">
        <v>956.55165575000024</v>
      </c>
      <c r="BJ62" s="16">
        <v>1206.5106196799998</v>
      </c>
      <c r="BK62" s="16">
        <v>425.10913435000015</v>
      </c>
      <c r="BL62" s="16">
        <v>945.10346431999983</v>
      </c>
      <c r="BM62" s="16">
        <v>655.57852935300014</v>
      </c>
      <c r="BN62" s="16">
        <v>67.532459366000467</v>
      </c>
      <c r="BO62" s="16">
        <v>663.66625135999993</v>
      </c>
      <c r="BP62" s="16">
        <v>7804.2574645129989</v>
      </c>
      <c r="BQ62" s="16">
        <v>941.99205225524997</v>
      </c>
      <c r="BR62" s="16">
        <v>670.70041624524993</v>
      </c>
      <c r="BS62" s="16">
        <v>657.27687892524989</v>
      </c>
      <c r="BT62" s="16">
        <v>621.56987910524992</v>
      </c>
      <c r="BU62" s="16">
        <v>608.68318277524997</v>
      </c>
      <c r="BV62" s="16">
        <v>620.47525697524986</v>
      </c>
      <c r="BW62" s="16">
        <v>586.17859962524994</v>
      </c>
      <c r="BX62" s="16">
        <v>582.5056401252499</v>
      </c>
      <c r="BY62" s="16">
        <v>634.84978550525011</v>
      </c>
      <c r="BZ62" s="16">
        <v>572.22647143525012</v>
      </c>
      <c r="CA62" s="16">
        <v>576.77138766524979</v>
      </c>
      <c r="CB62" s="16">
        <v>731.02791387524985</v>
      </c>
      <c r="CC62" s="16">
        <v>9240.5434679099999</v>
      </c>
      <c r="CD62" s="16">
        <v>690.73683410000001</v>
      </c>
      <c r="CE62" s="16">
        <v>703.10955415000001</v>
      </c>
      <c r="CF62" s="16">
        <v>706.71810259000029</v>
      </c>
      <c r="CG62" s="16">
        <v>731.38456071999985</v>
      </c>
      <c r="CH62" s="16">
        <v>713.26183322999998</v>
      </c>
      <c r="CI62" s="16">
        <v>781.40874257999963</v>
      </c>
      <c r="CJ62" s="16">
        <v>777.66593525999963</v>
      </c>
      <c r="CK62" s="16">
        <v>786.69539818999999</v>
      </c>
      <c r="CL62" s="16">
        <v>796.03609420999976</v>
      </c>
      <c r="CM62" s="16">
        <v>768.44694098999992</v>
      </c>
      <c r="CN62" s="16">
        <v>823.98721033999993</v>
      </c>
      <c r="CO62" s="16">
        <v>961.09226154999999</v>
      </c>
      <c r="CP62" s="16">
        <v>11558.208608309998</v>
      </c>
      <c r="CQ62" s="16">
        <v>870.94939851000004</v>
      </c>
      <c r="CR62" s="16">
        <v>839.66265189000012</v>
      </c>
      <c r="CS62" s="16">
        <v>942.22322128000008</v>
      </c>
      <c r="CT62" s="16">
        <v>887.24567391000016</v>
      </c>
      <c r="CU62" s="16">
        <v>941.15513610000005</v>
      </c>
      <c r="CV62" s="16">
        <v>963.12695393999968</v>
      </c>
      <c r="CW62" s="16">
        <v>960.46262883000009</v>
      </c>
      <c r="CX62" s="16">
        <v>972.77085436999994</v>
      </c>
      <c r="CY62" s="16">
        <v>992.86694841999997</v>
      </c>
      <c r="CZ62" s="16">
        <v>1017.0363020399997</v>
      </c>
      <c r="DA62" s="16">
        <v>1022.1122948500001</v>
      </c>
      <c r="DB62" s="16">
        <v>1148.5965441699998</v>
      </c>
      <c r="DC62" s="16">
        <v>14223.405617739998</v>
      </c>
      <c r="DD62" s="16">
        <v>1062.89914793</v>
      </c>
      <c r="DE62" s="16">
        <v>1046.2938212700001</v>
      </c>
      <c r="DF62" s="16">
        <v>1127.3324090800002</v>
      </c>
      <c r="DG62" s="16">
        <v>1126.8029487299998</v>
      </c>
      <c r="DH62" s="16">
        <v>1102.77974404</v>
      </c>
      <c r="DI62" s="16">
        <v>1124.3094337500002</v>
      </c>
      <c r="DJ62" s="16">
        <v>1167.32094433</v>
      </c>
      <c r="DK62" s="16">
        <v>1157.2294367100001</v>
      </c>
      <c r="DL62" s="16">
        <v>1288.1941635299997</v>
      </c>
      <c r="DM62" s="16">
        <v>1214.4455831699997</v>
      </c>
      <c r="DN62" s="16">
        <v>1302.8734965199999</v>
      </c>
      <c r="DO62" s="17">
        <v>1502.9244886799997</v>
      </c>
    </row>
    <row r="63" spans="1:119">
      <c r="A63" s="35">
        <v>14113</v>
      </c>
      <c r="B63" s="21" t="s">
        <v>121</v>
      </c>
      <c r="C63" s="16">
        <v>3124.1906893660007</v>
      </c>
      <c r="D63" s="16">
        <v>99.994652119999998</v>
      </c>
      <c r="E63" s="16">
        <v>132.73515</v>
      </c>
      <c r="F63" s="16">
        <v>524.43490874999998</v>
      </c>
      <c r="G63" s="16">
        <v>263.33999891100001</v>
      </c>
      <c r="H63" s="16">
        <v>288.59896830700001</v>
      </c>
      <c r="I63" s="16">
        <v>194.6360244</v>
      </c>
      <c r="J63" s="16">
        <v>101.059878105</v>
      </c>
      <c r="K63" s="16">
        <v>206.97002975000001</v>
      </c>
      <c r="L63" s="16">
        <v>483.22769875</v>
      </c>
      <c r="M63" s="16">
        <v>266.862611888</v>
      </c>
      <c r="N63" s="16">
        <v>370.67082998500001</v>
      </c>
      <c r="O63" s="16">
        <v>191.65993840000002</v>
      </c>
      <c r="P63" s="16">
        <v>3751.1322746280002</v>
      </c>
      <c r="Q63" s="16">
        <v>73.173497712</v>
      </c>
      <c r="R63" s="16">
        <v>309.03893749999997</v>
      </c>
      <c r="S63" s="16">
        <v>478.84012875000002</v>
      </c>
      <c r="T63" s="16">
        <v>269.49583310100002</v>
      </c>
      <c r="U63" s="16">
        <v>491.273086772</v>
      </c>
      <c r="V63" s="16">
        <v>208.34256947</v>
      </c>
      <c r="W63" s="16">
        <v>73.091196867999997</v>
      </c>
      <c r="X63" s="16">
        <v>305.9986275</v>
      </c>
      <c r="Y63" s="16">
        <v>478.84012875000002</v>
      </c>
      <c r="Z63" s="16">
        <v>186.95815235100002</v>
      </c>
      <c r="AA63" s="16">
        <v>589.62244985400002</v>
      </c>
      <c r="AB63" s="16">
        <v>286.45766600000002</v>
      </c>
      <c r="AC63" s="16">
        <v>4491.5885113389995</v>
      </c>
      <c r="AD63" s="16">
        <v>38.383800000000001</v>
      </c>
      <c r="AE63" s="16">
        <v>317.03422749999999</v>
      </c>
      <c r="AF63" s="16">
        <v>424.14720999999997</v>
      </c>
      <c r="AG63" s="16">
        <v>243.34991388999998</v>
      </c>
      <c r="AH63" s="16">
        <v>877.80457900399995</v>
      </c>
      <c r="AI63" s="16">
        <v>282.58875419999998</v>
      </c>
      <c r="AJ63" s="16">
        <v>38.383800000000001</v>
      </c>
      <c r="AK63" s="16">
        <v>432.727215</v>
      </c>
      <c r="AL63" s="16">
        <v>478.84012875000002</v>
      </c>
      <c r="AM63" s="16">
        <v>42.823680787000001</v>
      </c>
      <c r="AN63" s="16">
        <v>1026.071450208</v>
      </c>
      <c r="AO63" s="16">
        <v>289.43375200000003</v>
      </c>
      <c r="AP63" s="16">
        <v>5063.1201964889997</v>
      </c>
      <c r="AQ63" s="16">
        <v>38.383800000000001</v>
      </c>
      <c r="AR63" s="16">
        <v>437.81481500000001</v>
      </c>
      <c r="AS63" s="16">
        <v>432.86523875</v>
      </c>
      <c r="AT63" s="16">
        <v>18.853625000000001</v>
      </c>
      <c r="AU63" s="16">
        <v>1206.7918657780001</v>
      </c>
      <c r="AV63" s="16">
        <v>106.29567370000001</v>
      </c>
      <c r="AW63" s="16">
        <v>235.2118739</v>
      </c>
      <c r="AX63" s="16">
        <v>438.72139675</v>
      </c>
      <c r="AY63" s="16">
        <v>416.21818875000002</v>
      </c>
      <c r="AZ63" s="16">
        <v>0</v>
      </c>
      <c r="BA63" s="16">
        <v>1421.5991921</v>
      </c>
      <c r="BB63" s="16">
        <v>310.36452676099998</v>
      </c>
      <c r="BC63" s="16">
        <v>5094.6051628470004</v>
      </c>
      <c r="BD63" s="16">
        <v>22.5</v>
      </c>
      <c r="BE63" s="16">
        <v>389.65905800000002</v>
      </c>
      <c r="BF63" s="16">
        <v>381.97594750000002</v>
      </c>
      <c r="BG63" s="16">
        <v>0</v>
      </c>
      <c r="BH63" s="16">
        <v>1593.7419667500001</v>
      </c>
      <c r="BI63" s="16">
        <v>239.08272301000005</v>
      </c>
      <c r="BJ63" s="16">
        <v>0</v>
      </c>
      <c r="BK63" s="16">
        <v>451.013848</v>
      </c>
      <c r="BL63" s="16">
        <v>206.86149750000001</v>
      </c>
      <c r="BM63" s="16">
        <v>0</v>
      </c>
      <c r="BN63" s="16">
        <v>1589.8577976870001</v>
      </c>
      <c r="BO63" s="16">
        <v>219.91232440000005</v>
      </c>
      <c r="BP63" s="16">
        <v>5040.1238398370006</v>
      </c>
      <c r="BQ63" s="16">
        <v>413.04947125475002</v>
      </c>
      <c r="BR63" s="16">
        <v>424.99283065474998</v>
      </c>
      <c r="BS63" s="16">
        <v>430.60385295474998</v>
      </c>
      <c r="BT63" s="16">
        <v>417.65094386474999</v>
      </c>
      <c r="BU63" s="16">
        <v>388.54995940474998</v>
      </c>
      <c r="BV63" s="16">
        <v>412.12184453475004</v>
      </c>
      <c r="BW63" s="16">
        <v>417.98751913475002</v>
      </c>
      <c r="BX63" s="16">
        <v>415.74909611474999</v>
      </c>
      <c r="BY63" s="16">
        <v>415.58213883474997</v>
      </c>
      <c r="BZ63" s="16">
        <v>428.61649450474994</v>
      </c>
      <c r="CA63" s="16">
        <v>448.28387211474995</v>
      </c>
      <c r="CB63" s="16">
        <v>426.93581646474996</v>
      </c>
      <c r="CC63" s="16">
        <v>3635.38465636</v>
      </c>
      <c r="CD63" s="16">
        <v>287.12030539000006</v>
      </c>
      <c r="CE63" s="16">
        <v>299.08327082</v>
      </c>
      <c r="CF63" s="16">
        <v>290.14583807000002</v>
      </c>
      <c r="CG63" s="16">
        <v>282.73864924000003</v>
      </c>
      <c r="CH63" s="16">
        <v>317.14533947000001</v>
      </c>
      <c r="CI63" s="16">
        <v>270.61988610000003</v>
      </c>
      <c r="CJ63" s="16">
        <v>281.55110294000002</v>
      </c>
      <c r="CK63" s="16">
        <v>282.40345894000006</v>
      </c>
      <c r="CL63" s="16">
        <v>293.36257188000002</v>
      </c>
      <c r="CM63" s="16">
        <v>287.00095684000001</v>
      </c>
      <c r="CN63" s="16">
        <v>406.06013806999999</v>
      </c>
      <c r="CO63" s="16">
        <v>338.15313860000003</v>
      </c>
      <c r="CP63" s="16">
        <v>4207.6395953199999</v>
      </c>
      <c r="CQ63" s="16">
        <v>345.71077260000004</v>
      </c>
      <c r="CR63" s="16">
        <v>700.57377951000001</v>
      </c>
      <c r="CS63" s="16">
        <v>432.51749022000001</v>
      </c>
      <c r="CT63" s="16">
        <v>329.06980918000005</v>
      </c>
      <c r="CU63" s="16">
        <v>525.65487057000007</v>
      </c>
      <c r="CV63" s="16">
        <v>335.46515662000002</v>
      </c>
      <c r="CW63" s="16">
        <v>342.51858797</v>
      </c>
      <c r="CX63" s="16">
        <v>330.41716624000003</v>
      </c>
      <c r="CY63" s="16">
        <v>-51.37407655999997</v>
      </c>
      <c r="CZ63" s="16">
        <v>327.59534977999999</v>
      </c>
      <c r="DA63" s="16">
        <v>276.98386151</v>
      </c>
      <c r="DB63" s="16">
        <v>312.50682768000001</v>
      </c>
      <c r="DC63" s="16">
        <v>3669.4539094700003</v>
      </c>
      <c r="DD63" s="16">
        <v>343.50947588000002</v>
      </c>
      <c r="DE63" s="16">
        <v>455.57275225000006</v>
      </c>
      <c r="DF63" s="16">
        <v>316.39192174000004</v>
      </c>
      <c r="DG63" s="16">
        <v>339.79491802999996</v>
      </c>
      <c r="DH63" s="16">
        <v>212.64904674000002</v>
      </c>
      <c r="DI63" s="16">
        <v>303.07936415999995</v>
      </c>
      <c r="DJ63" s="16">
        <v>295.51418541999999</v>
      </c>
      <c r="DK63" s="16">
        <v>302.02742794000005</v>
      </c>
      <c r="DL63" s="16">
        <v>290.00142031999997</v>
      </c>
      <c r="DM63" s="16">
        <v>306.36202046000005</v>
      </c>
      <c r="DN63" s="16">
        <v>247.42249894</v>
      </c>
      <c r="DO63" s="17">
        <v>257.12887759</v>
      </c>
    </row>
    <row r="64" spans="1:119">
      <c r="A64" s="35">
        <v>1412</v>
      </c>
      <c r="B64" s="20" t="s">
        <v>127</v>
      </c>
      <c r="C64" s="16">
        <v>616.54635185999996</v>
      </c>
      <c r="D64" s="16">
        <v>0</v>
      </c>
      <c r="E64" s="16">
        <v>4.2697338</v>
      </c>
      <c r="F64" s="16">
        <v>0</v>
      </c>
      <c r="G64" s="16">
        <v>429.35791659</v>
      </c>
      <c r="H64" s="16">
        <v>25.191312450000002</v>
      </c>
      <c r="I64" s="16">
        <v>15.524704999999999</v>
      </c>
      <c r="J64" s="16">
        <v>80.418648599999997</v>
      </c>
      <c r="K64" s="16">
        <v>31.062330219999996</v>
      </c>
      <c r="L64" s="16">
        <v>3.4032067699999997</v>
      </c>
      <c r="M64" s="16">
        <v>-3.2885059999998661E-2</v>
      </c>
      <c r="N64" s="16">
        <v>27.351383489999996</v>
      </c>
      <c r="O64" s="16">
        <v>0</v>
      </c>
      <c r="P64" s="16">
        <v>559.01045052000006</v>
      </c>
      <c r="Q64" s="16">
        <v>0</v>
      </c>
      <c r="R64" s="16">
        <v>14.323757820000001</v>
      </c>
      <c r="S64" s="16">
        <v>0</v>
      </c>
      <c r="T64" s="16">
        <v>420.33396272000005</v>
      </c>
      <c r="U64" s="16">
        <v>15.252864000000001</v>
      </c>
      <c r="V64" s="16">
        <v>77.118173089999999</v>
      </c>
      <c r="W64" s="16">
        <v>0.48968184999999975</v>
      </c>
      <c r="X64" s="16">
        <v>4.5406145199999992</v>
      </c>
      <c r="Y64" s="16">
        <v>0</v>
      </c>
      <c r="Z64" s="16">
        <v>4.81866459</v>
      </c>
      <c r="AA64" s="16">
        <v>20.40239875</v>
      </c>
      <c r="AB64" s="16">
        <v>1.7303331799999997</v>
      </c>
      <c r="AC64" s="16">
        <v>498.19305630999992</v>
      </c>
      <c r="AD64" s="16">
        <v>0.34656320000000002</v>
      </c>
      <c r="AE64" s="16">
        <v>5.0391190000000002E-2</v>
      </c>
      <c r="AF64" s="16">
        <v>1.5182890200000001</v>
      </c>
      <c r="AG64" s="16">
        <v>378.61256427999996</v>
      </c>
      <c r="AH64" s="16">
        <v>9.4345709799999984</v>
      </c>
      <c r="AI64" s="16">
        <v>3.9058629099999989</v>
      </c>
      <c r="AJ64" s="16">
        <v>4.4768056200000004</v>
      </c>
      <c r="AK64" s="16">
        <v>3.864623289999999</v>
      </c>
      <c r="AL64" s="16">
        <v>83.991790569999992</v>
      </c>
      <c r="AM64" s="16">
        <v>4.7108285999999993</v>
      </c>
      <c r="AN64" s="16">
        <v>4.6386949900000021</v>
      </c>
      <c r="AO64" s="16">
        <v>2.6420716599999974</v>
      </c>
      <c r="AP64" s="16">
        <v>593.67038647999993</v>
      </c>
      <c r="AQ64" s="16">
        <v>8.4764816700000001</v>
      </c>
      <c r="AR64" s="16">
        <v>0.79483561999999919</v>
      </c>
      <c r="AS64" s="16">
        <v>9.6491544600000001</v>
      </c>
      <c r="AT64" s="16">
        <v>465.14612595</v>
      </c>
      <c r="AU64" s="16">
        <v>99.937113370000006</v>
      </c>
      <c r="AV64" s="16">
        <v>1.7632863999999999</v>
      </c>
      <c r="AW64" s="16">
        <v>12.421247239999998</v>
      </c>
      <c r="AX64" s="16">
        <v>1.9549468200000002</v>
      </c>
      <c r="AY64" s="16">
        <v>3.8799347099999952</v>
      </c>
      <c r="AZ64" s="16">
        <v>0.8705680500000007</v>
      </c>
      <c r="BA64" s="16">
        <v>0</v>
      </c>
      <c r="BB64" s="16">
        <v>-11.223307810000007</v>
      </c>
      <c r="BC64" s="16">
        <v>333.83048740999999</v>
      </c>
      <c r="BD64" s="16">
        <v>8.0116852999999999</v>
      </c>
      <c r="BE64" s="16">
        <v>0</v>
      </c>
      <c r="BF64" s="16">
        <v>0</v>
      </c>
      <c r="BG64" s="16">
        <v>1.35</v>
      </c>
      <c r="BH64" s="16">
        <v>0.75</v>
      </c>
      <c r="BI64" s="16">
        <v>0.75143813000000004</v>
      </c>
      <c r="BJ64" s="16">
        <v>-1.4381300000000001E-3</v>
      </c>
      <c r="BK64" s="16">
        <v>9.06752</v>
      </c>
      <c r="BL64" s="16">
        <v>0</v>
      </c>
      <c r="BM64" s="16">
        <v>245.53774275000001</v>
      </c>
      <c r="BN64" s="16">
        <v>0</v>
      </c>
      <c r="BO64" s="16">
        <v>68.363539360000004</v>
      </c>
      <c r="BP64" s="16">
        <v>600.28974726000001</v>
      </c>
      <c r="BQ64" s="16">
        <v>0</v>
      </c>
      <c r="BR64" s="16">
        <v>0</v>
      </c>
      <c r="BS64" s="16">
        <v>0</v>
      </c>
      <c r="BT64" s="16">
        <v>0</v>
      </c>
      <c r="BU64" s="16">
        <v>0</v>
      </c>
      <c r="BV64" s="16">
        <v>16.5</v>
      </c>
      <c r="BW64" s="16">
        <v>51.069457690000007</v>
      </c>
      <c r="BX64" s="16">
        <v>0</v>
      </c>
      <c r="BY64" s="16">
        <v>0</v>
      </c>
      <c r="BZ64" s="16">
        <v>0</v>
      </c>
      <c r="CA64" s="16">
        <v>0</v>
      </c>
      <c r="CB64" s="16">
        <v>532.72028956999998</v>
      </c>
      <c r="CC64" s="16">
        <v>554.20576387999995</v>
      </c>
      <c r="CD64" s="16">
        <v>0</v>
      </c>
      <c r="CE64" s="16">
        <v>7.4781635</v>
      </c>
      <c r="CF64" s="16">
        <v>0</v>
      </c>
      <c r="CG64" s="16">
        <v>29.25</v>
      </c>
      <c r="CH64" s="16">
        <v>0</v>
      </c>
      <c r="CI64" s="16">
        <v>0</v>
      </c>
      <c r="CJ64" s="16">
        <v>33.310182399999995</v>
      </c>
      <c r="CK64" s="16">
        <v>0</v>
      </c>
      <c r="CL64" s="16">
        <v>0</v>
      </c>
      <c r="CM64" s="16">
        <v>398.30481400999997</v>
      </c>
      <c r="CN64" s="16">
        <v>0</v>
      </c>
      <c r="CO64" s="16">
        <v>85.862603969999995</v>
      </c>
      <c r="CP64" s="16">
        <v>658.48314680999999</v>
      </c>
      <c r="CQ64" s="16">
        <v>4.1784669999999996E-2</v>
      </c>
      <c r="CR64" s="16">
        <v>0</v>
      </c>
      <c r="CS64" s="16">
        <v>7.6119602100000003</v>
      </c>
      <c r="CT64" s="16">
        <v>78.891626709999997</v>
      </c>
      <c r="CU64" s="16">
        <v>4.8493321299999996</v>
      </c>
      <c r="CV64" s="16">
        <v>441.60218874999998</v>
      </c>
      <c r="CW64" s="16">
        <v>0</v>
      </c>
      <c r="CX64" s="16">
        <v>3.8604116199999998</v>
      </c>
      <c r="CY64" s="16">
        <v>4.1237774700000003</v>
      </c>
      <c r="CZ64" s="16">
        <v>3.9583332000000002</v>
      </c>
      <c r="DA64" s="16">
        <v>-4.648448479999999</v>
      </c>
      <c r="DB64" s="16">
        <v>118.19218053</v>
      </c>
      <c r="DC64" s="16">
        <v>626.60985701999994</v>
      </c>
      <c r="DD64" s="16">
        <v>5.9374997999999994</v>
      </c>
      <c r="DE64" s="16">
        <v>8.3336443199999994</v>
      </c>
      <c r="DF64" s="16">
        <v>6.0091933899999992</v>
      </c>
      <c r="DG64" s="16">
        <v>6.0605144499999994</v>
      </c>
      <c r="DH64" s="16">
        <v>79.058239799999996</v>
      </c>
      <c r="DI64" s="16">
        <v>5.9374997999999994</v>
      </c>
      <c r="DJ64" s="16">
        <v>10.2978001</v>
      </c>
      <c r="DK64" s="16">
        <v>20.644222389999996</v>
      </c>
      <c r="DL64" s="16">
        <v>131.99625492999999</v>
      </c>
      <c r="DM64" s="16">
        <v>55.964612239999994</v>
      </c>
      <c r="DN64" s="16">
        <v>183.68616237000001</v>
      </c>
      <c r="DO64" s="17">
        <v>112.68421343000001</v>
      </c>
    </row>
    <row r="65" spans="1:119">
      <c r="A65" s="35">
        <v>1413</v>
      </c>
      <c r="B65" s="20" t="s">
        <v>128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0</v>
      </c>
      <c r="BL65" s="16">
        <v>0</v>
      </c>
      <c r="BM65" s="16">
        <v>0</v>
      </c>
      <c r="BN65" s="16">
        <v>0</v>
      </c>
      <c r="BO65" s="16">
        <v>0</v>
      </c>
      <c r="BP65" s="16">
        <v>0</v>
      </c>
      <c r="BQ65" s="16">
        <v>0</v>
      </c>
      <c r="BR65" s="16">
        <v>0</v>
      </c>
      <c r="BS65" s="16">
        <v>0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0</v>
      </c>
      <c r="CA65" s="16">
        <v>0</v>
      </c>
      <c r="CB65" s="16">
        <v>0</v>
      </c>
      <c r="CC65" s="16">
        <v>0</v>
      </c>
      <c r="CD65" s="16">
        <v>0</v>
      </c>
      <c r="CE65" s="16">
        <v>0</v>
      </c>
      <c r="CF65" s="16">
        <v>0</v>
      </c>
      <c r="CG65" s="16">
        <v>0</v>
      </c>
      <c r="CH65" s="16">
        <v>0</v>
      </c>
      <c r="CI65" s="16">
        <v>0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  <c r="CS65" s="16">
        <v>0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7">
        <v>0</v>
      </c>
    </row>
    <row r="66" spans="1:119">
      <c r="A66" s="35">
        <v>1414</v>
      </c>
      <c r="B66" s="20" t="s">
        <v>129</v>
      </c>
      <c r="C66" s="16">
        <v>2.4961122900000001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2.4961122900000001</v>
      </c>
      <c r="O66" s="16">
        <v>0</v>
      </c>
      <c r="P66" s="16">
        <v>12.256174609999999</v>
      </c>
      <c r="Q66" s="16">
        <v>2.8998618500000002</v>
      </c>
      <c r="R66" s="16">
        <v>2.0545881800000001</v>
      </c>
      <c r="S66" s="16">
        <v>1.8889152900000004</v>
      </c>
      <c r="T66" s="16">
        <v>1.1162660199999999</v>
      </c>
      <c r="U66" s="16">
        <v>0.29552898000000022</v>
      </c>
      <c r="V66" s="16">
        <v>5.3964520000000016E-2</v>
      </c>
      <c r="W66" s="16">
        <v>0.52046592999999952</v>
      </c>
      <c r="X66" s="16">
        <v>1.5083585600000002</v>
      </c>
      <c r="Y66" s="16">
        <v>1.1018939399999994</v>
      </c>
      <c r="Z66" s="16">
        <v>0.43946695000000063</v>
      </c>
      <c r="AA66" s="16">
        <v>0.3216842000000002</v>
      </c>
      <c r="AB66" s="16">
        <v>5.5180189999999942E-2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4.0232486200000004</v>
      </c>
      <c r="AQ66" s="16">
        <v>0.69157548000000002</v>
      </c>
      <c r="AR66" s="16">
        <v>2.1222391699999998</v>
      </c>
      <c r="AS66" s="16">
        <v>0.22782134000000021</v>
      </c>
      <c r="AT66" s="16">
        <v>2.7775309999999998E-2</v>
      </c>
      <c r="AU66" s="16">
        <v>5.136207000000001E-2</v>
      </c>
      <c r="AV66" s="16">
        <v>0.19551845999999984</v>
      </c>
      <c r="AW66" s="16">
        <v>0.23806167000000017</v>
      </c>
      <c r="AX66" s="16">
        <v>0.11848933999999997</v>
      </c>
      <c r="AY66" s="16">
        <v>2.0433079999999958E-2</v>
      </c>
      <c r="AZ66" s="16">
        <v>2.0683530000000026E-2</v>
      </c>
      <c r="BA66" s="16">
        <v>0.28850550000000003</v>
      </c>
      <c r="BB66" s="16">
        <v>2.0783670000000042E-2</v>
      </c>
      <c r="BC66" s="16">
        <v>0.80002480000000009</v>
      </c>
      <c r="BD66" s="16">
        <v>0.20309452</v>
      </c>
      <c r="BE66" s="16">
        <v>0.12713674000000003</v>
      </c>
      <c r="BF66" s="16">
        <v>2.0389899999999964E-2</v>
      </c>
      <c r="BG66" s="16">
        <v>1.9732160000000033E-2</v>
      </c>
      <c r="BH66" s="16">
        <v>2.0389899999999964E-2</v>
      </c>
      <c r="BI66" s="16">
        <v>0</v>
      </c>
      <c r="BJ66" s="16">
        <v>0</v>
      </c>
      <c r="BK66" s="16">
        <v>6.0511960000000024E-2</v>
      </c>
      <c r="BL66" s="16">
        <v>1.9732160000000033E-2</v>
      </c>
      <c r="BM66" s="16">
        <v>2.0389899999999964E-2</v>
      </c>
      <c r="BN66" s="16">
        <v>0.28825766000000003</v>
      </c>
      <c r="BO66" s="16">
        <v>2.0389900000000023E-2</v>
      </c>
      <c r="BP66" s="16">
        <v>0.62731150000000002</v>
      </c>
      <c r="BQ66" s="16">
        <v>0.12846313000000001</v>
      </c>
      <c r="BR66" s="16">
        <v>1.8416720000000001E-2</v>
      </c>
      <c r="BS66" s="16">
        <v>2.0389900000000002E-2</v>
      </c>
      <c r="BT66" s="16">
        <v>1.9732159999999999E-2</v>
      </c>
      <c r="BU66" s="16">
        <v>2.0389900000000002E-2</v>
      </c>
      <c r="BV66" s="16">
        <v>1.9732159999999999E-2</v>
      </c>
      <c r="BW66" s="16">
        <v>2.0389900000000002E-2</v>
      </c>
      <c r="BX66" s="16">
        <v>2.0389900000000002E-2</v>
      </c>
      <c r="BY66" s="16">
        <v>1.9732159999999974E-2</v>
      </c>
      <c r="BZ66" s="16">
        <v>2.0389900000000002E-2</v>
      </c>
      <c r="CA66" s="16">
        <v>0.29186047999999998</v>
      </c>
      <c r="CB66" s="16">
        <v>2.7425189999999999E-2</v>
      </c>
      <c r="CC66" s="16">
        <v>0.57839280000000004</v>
      </c>
      <c r="CD66" s="16">
        <v>3.2817579999999999E-2</v>
      </c>
      <c r="CE66" s="16">
        <v>2.9641729999999998E-2</v>
      </c>
      <c r="CF66" s="16">
        <v>3.2817579999999999E-2</v>
      </c>
      <c r="CG66" s="16">
        <v>3.1758950000000001E-2</v>
      </c>
      <c r="CH66" s="16">
        <v>2.7493490000000002E-2</v>
      </c>
      <c r="CI66" s="16">
        <v>2.177635E-2</v>
      </c>
      <c r="CJ66" s="16">
        <v>2.2502229999999998E-2</v>
      </c>
      <c r="CK66" s="16">
        <v>2.2502229999999998E-2</v>
      </c>
      <c r="CL66" s="16">
        <v>2.177635E-2</v>
      </c>
      <c r="CM66" s="16">
        <v>2.2502229999999998E-2</v>
      </c>
      <c r="CN66" s="16">
        <v>0.29030184999999997</v>
      </c>
      <c r="CO66" s="16">
        <v>2.2502229999999998E-2</v>
      </c>
      <c r="CP66" s="16">
        <v>0.52351123999999993</v>
      </c>
      <c r="CQ66" s="16">
        <v>2.2502229999999998E-2</v>
      </c>
      <c r="CR66" s="16">
        <v>2.0267179999999999E-2</v>
      </c>
      <c r="CS66" s="16">
        <v>2.239097E-2</v>
      </c>
      <c r="CT66" s="16">
        <v>2.1668679999999999E-2</v>
      </c>
      <c r="CU66" s="16">
        <v>2.1672939999999998E-2</v>
      </c>
      <c r="CV66" s="16">
        <v>2.0535099999999997E-2</v>
      </c>
      <c r="CW66" s="16">
        <v>2.121961E-2</v>
      </c>
      <c r="CX66" s="16">
        <v>2.121961E-2</v>
      </c>
      <c r="CY66" s="16">
        <v>2.0535099999999997E-2</v>
      </c>
      <c r="CZ66" s="16">
        <v>2.121961E-2</v>
      </c>
      <c r="DA66" s="16">
        <v>0.2890606</v>
      </c>
      <c r="DB66" s="16">
        <v>2.121961E-2</v>
      </c>
      <c r="DC66" s="16">
        <v>33.786372589999999</v>
      </c>
      <c r="DD66" s="16">
        <v>2.0474783300000001</v>
      </c>
      <c r="DE66" s="16">
        <v>1.0507541499999999</v>
      </c>
      <c r="DF66" s="16">
        <v>1.1232199700000001</v>
      </c>
      <c r="DG66" s="16">
        <v>1.08698706</v>
      </c>
      <c r="DH66" s="16">
        <v>1.1232199700000001</v>
      </c>
      <c r="DI66" s="16">
        <v>1.08698706</v>
      </c>
      <c r="DJ66" s="16">
        <v>1.1232199700000001</v>
      </c>
      <c r="DK66" s="16">
        <v>1.1232199700000001</v>
      </c>
      <c r="DL66" s="16">
        <v>1.08698706</v>
      </c>
      <c r="DM66" s="16">
        <v>1.1232199700000001</v>
      </c>
      <c r="DN66" s="16">
        <v>8.86743843</v>
      </c>
      <c r="DO66" s="17">
        <v>12.943640650000001</v>
      </c>
    </row>
    <row r="67" spans="1:119">
      <c r="A67" s="35">
        <v>1415</v>
      </c>
      <c r="B67" s="20" t="s">
        <v>130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6">
        <v>0</v>
      </c>
      <c r="BM67" s="16">
        <v>0</v>
      </c>
      <c r="BN67" s="16">
        <v>0</v>
      </c>
      <c r="BO67" s="16">
        <v>0</v>
      </c>
      <c r="BP67" s="16">
        <v>0</v>
      </c>
      <c r="BQ67" s="16">
        <v>0</v>
      </c>
      <c r="BR67" s="16">
        <v>0</v>
      </c>
      <c r="BS67" s="16">
        <v>0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>
        <v>0</v>
      </c>
      <c r="CA67" s="16">
        <v>0</v>
      </c>
      <c r="CB67" s="16">
        <v>0</v>
      </c>
      <c r="CC67" s="16">
        <v>0</v>
      </c>
      <c r="CD67" s="16">
        <v>0</v>
      </c>
      <c r="CE67" s="16">
        <v>0</v>
      </c>
      <c r="CF67" s="16">
        <v>0</v>
      </c>
      <c r="CG67" s="16">
        <v>0</v>
      </c>
      <c r="CH67" s="16">
        <v>0</v>
      </c>
      <c r="CI67" s="16">
        <v>0</v>
      </c>
      <c r="CJ67" s="16">
        <v>0</v>
      </c>
      <c r="CK67" s="16">
        <v>0</v>
      </c>
      <c r="CL67" s="16">
        <v>0</v>
      </c>
      <c r="CM67" s="16">
        <v>0</v>
      </c>
      <c r="CN67" s="16">
        <v>0</v>
      </c>
      <c r="CO67" s="16">
        <v>0</v>
      </c>
      <c r="CP67" s="16">
        <v>0</v>
      </c>
      <c r="CQ67" s="16">
        <v>0</v>
      </c>
      <c r="CR67" s="16">
        <v>0</v>
      </c>
      <c r="CS67" s="16">
        <v>0</v>
      </c>
      <c r="CT67" s="16">
        <v>0</v>
      </c>
      <c r="CU67" s="16">
        <v>0</v>
      </c>
      <c r="CV67" s="16">
        <v>0</v>
      </c>
      <c r="CW67" s="16">
        <v>0</v>
      </c>
      <c r="CX67" s="16">
        <v>0</v>
      </c>
      <c r="CY67" s="16">
        <v>0</v>
      </c>
      <c r="CZ67" s="16">
        <v>0</v>
      </c>
      <c r="DA67" s="16">
        <v>0</v>
      </c>
      <c r="DB67" s="16">
        <v>0</v>
      </c>
      <c r="DC67" s="16">
        <v>0</v>
      </c>
      <c r="DD67" s="16">
        <v>0</v>
      </c>
      <c r="DE67" s="16">
        <v>0</v>
      </c>
      <c r="DF67" s="16">
        <v>0</v>
      </c>
      <c r="DG67" s="16">
        <v>0</v>
      </c>
      <c r="DH67" s="16">
        <v>0</v>
      </c>
      <c r="DI67" s="16">
        <v>0</v>
      </c>
      <c r="DJ67" s="16">
        <v>0</v>
      </c>
      <c r="DK67" s="16">
        <v>0</v>
      </c>
      <c r="DL67" s="16">
        <v>0</v>
      </c>
      <c r="DM67" s="16">
        <v>0</v>
      </c>
      <c r="DN67" s="16">
        <v>0</v>
      </c>
      <c r="DO67" s="17">
        <v>0</v>
      </c>
    </row>
    <row r="68" spans="1:119">
      <c r="A68" s="35">
        <v>1416</v>
      </c>
      <c r="B68" s="20" t="s">
        <v>131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  <c r="BJ68" s="16">
        <v>0</v>
      </c>
      <c r="BK68" s="16">
        <v>0</v>
      </c>
      <c r="BL68" s="16">
        <v>0</v>
      </c>
      <c r="BM68" s="16">
        <v>0</v>
      </c>
      <c r="BN68" s="16">
        <v>0</v>
      </c>
      <c r="BO68" s="16">
        <v>0</v>
      </c>
      <c r="BP68" s="16">
        <v>0</v>
      </c>
      <c r="BQ68" s="16">
        <v>0</v>
      </c>
      <c r="BR68" s="16">
        <v>0</v>
      </c>
      <c r="BS68" s="16">
        <v>0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>
        <v>0</v>
      </c>
      <c r="CA68" s="16">
        <v>0</v>
      </c>
      <c r="CB68" s="16">
        <v>0</v>
      </c>
      <c r="CC68" s="16">
        <v>0</v>
      </c>
      <c r="CD68" s="16">
        <v>0</v>
      </c>
      <c r="CE68" s="16">
        <v>0</v>
      </c>
      <c r="CF68" s="16">
        <v>0</v>
      </c>
      <c r="CG68" s="16">
        <v>0</v>
      </c>
      <c r="CH68" s="16">
        <v>0</v>
      </c>
      <c r="CI68" s="16">
        <v>0</v>
      </c>
      <c r="CJ68" s="16">
        <v>0</v>
      </c>
      <c r="CK68" s="16">
        <v>0</v>
      </c>
      <c r="CL68" s="16">
        <v>0</v>
      </c>
      <c r="CM68" s="16">
        <v>0</v>
      </c>
      <c r="CN68" s="16">
        <v>0</v>
      </c>
      <c r="CO68" s="16">
        <v>0</v>
      </c>
      <c r="CP68" s="16">
        <v>0</v>
      </c>
      <c r="CQ68" s="16">
        <v>0</v>
      </c>
      <c r="CR68" s="16">
        <v>0</v>
      </c>
      <c r="CS68" s="16">
        <v>0</v>
      </c>
      <c r="CT68" s="16">
        <v>0</v>
      </c>
      <c r="CU68" s="16">
        <v>0</v>
      </c>
      <c r="CV68" s="16">
        <v>0</v>
      </c>
      <c r="CW68" s="16">
        <v>0</v>
      </c>
      <c r="CX68" s="16">
        <v>0</v>
      </c>
      <c r="CY68" s="16">
        <v>0</v>
      </c>
      <c r="CZ68" s="16">
        <v>0</v>
      </c>
      <c r="DA68" s="16">
        <v>0</v>
      </c>
      <c r="DB68" s="16">
        <v>0</v>
      </c>
      <c r="DC68" s="16">
        <v>0</v>
      </c>
      <c r="DD68" s="16">
        <v>0</v>
      </c>
      <c r="DE68" s="16">
        <v>0</v>
      </c>
      <c r="DF68" s="16">
        <v>0</v>
      </c>
      <c r="DG68" s="16">
        <v>0</v>
      </c>
      <c r="DH68" s="16">
        <v>0</v>
      </c>
      <c r="DI68" s="16">
        <v>0</v>
      </c>
      <c r="DJ68" s="16">
        <v>0</v>
      </c>
      <c r="DK68" s="16">
        <v>0</v>
      </c>
      <c r="DL68" s="16">
        <v>0</v>
      </c>
      <c r="DM68" s="16">
        <v>0</v>
      </c>
      <c r="DN68" s="16">
        <v>0</v>
      </c>
      <c r="DO68" s="17">
        <v>0</v>
      </c>
    </row>
    <row r="69" spans="1:119">
      <c r="A69" s="42">
        <v>142</v>
      </c>
      <c r="B69" s="19" t="s">
        <v>132</v>
      </c>
      <c r="C69" s="16">
        <v>215.0570826</v>
      </c>
      <c r="D69" s="16">
        <v>17.914230559999996</v>
      </c>
      <c r="E69" s="16">
        <v>18.235261400000002</v>
      </c>
      <c r="F69" s="16">
        <v>14.37867919</v>
      </c>
      <c r="G69" s="16">
        <v>19.402321669999999</v>
      </c>
      <c r="H69" s="16">
        <v>19.660798669999998</v>
      </c>
      <c r="I69" s="16">
        <v>18.352050070000001</v>
      </c>
      <c r="J69" s="16">
        <v>21.058964029999999</v>
      </c>
      <c r="K69" s="16">
        <v>19.916379209999999</v>
      </c>
      <c r="L69" s="16">
        <v>17.662397789999993</v>
      </c>
      <c r="M69" s="16">
        <v>14.001709310000004</v>
      </c>
      <c r="N69" s="16">
        <v>18.037666199999993</v>
      </c>
      <c r="O69" s="16">
        <v>16.436624500000008</v>
      </c>
      <c r="P69" s="16">
        <v>238.95874854000002</v>
      </c>
      <c r="Q69" s="16">
        <v>15.197295629999999</v>
      </c>
      <c r="R69" s="16">
        <v>27.983250439999999</v>
      </c>
      <c r="S69" s="16">
        <v>19.626806250000005</v>
      </c>
      <c r="T69" s="16">
        <v>14.833159299999998</v>
      </c>
      <c r="U69" s="16">
        <v>15.428169109999997</v>
      </c>
      <c r="V69" s="16">
        <v>19.669807510000005</v>
      </c>
      <c r="W69" s="16">
        <v>17.096670339999999</v>
      </c>
      <c r="X69" s="16">
        <v>23.814746719999992</v>
      </c>
      <c r="Y69" s="16">
        <v>21.518573539999998</v>
      </c>
      <c r="Z69" s="16">
        <v>18.846643620000002</v>
      </c>
      <c r="AA69" s="16">
        <v>18.875315099999991</v>
      </c>
      <c r="AB69" s="16">
        <v>26.06831098000001</v>
      </c>
      <c r="AC69" s="16">
        <v>318.74842083000004</v>
      </c>
      <c r="AD69" s="16">
        <v>17.74606867</v>
      </c>
      <c r="AE69" s="16">
        <v>23.297550449999996</v>
      </c>
      <c r="AF69" s="16">
        <v>26.923648943000007</v>
      </c>
      <c r="AG69" s="16">
        <v>26.657694939999995</v>
      </c>
      <c r="AH69" s="16">
        <v>45.702997327000006</v>
      </c>
      <c r="AI69" s="16">
        <v>16.030362030000006</v>
      </c>
      <c r="AJ69" s="16">
        <v>23.2604975</v>
      </c>
      <c r="AK69" s="16">
        <v>35.843897289999994</v>
      </c>
      <c r="AL69" s="16">
        <v>24.884570410000006</v>
      </c>
      <c r="AM69" s="16">
        <v>30.725157313000004</v>
      </c>
      <c r="AN69" s="16">
        <v>23.469351607</v>
      </c>
      <c r="AO69" s="16">
        <v>24.206624350000006</v>
      </c>
      <c r="AP69" s="16">
        <v>401.82180252000001</v>
      </c>
      <c r="AQ69" s="16">
        <v>20.851158290000004</v>
      </c>
      <c r="AR69" s="16">
        <v>70.835155600000022</v>
      </c>
      <c r="AS69" s="16">
        <v>20.769858589999998</v>
      </c>
      <c r="AT69" s="16">
        <v>15.707329010000002</v>
      </c>
      <c r="AU69" s="16">
        <v>36.701245539999995</v>
      </c>
      <c r="AV69" s="16">
        <v>17.635693659999994</v>
      </c>
      <c r="AW69" s="16">
        <v>58.907562860000006</v>
      </c>
      <c r="AX69" s="16">
        <v>50.086902030000005</v>
      </c>
      <c r="AY69" s="16">
        <v>27.318750610000006</v>
      </c>
      <c r="AZ69" s="16">
        <v>23.703104050000004</v>
      </c>
      <c r="BA69" s="16">
        <v>33.554312720000006</v>
      </c>
      <c r="BB69" s="16">
        <v>25.75072956</v>
      </c>
      <c r="BC69" s="16">
        <v>353.33619227999998</v>
      </c>
      <c r="BD69" s="16">
        <v>23.402327720000002</v>
      </c>
      <c r="BE69" s="16">
        <v>34.658212909999996</v>
      </c>
      <c r="BF69" s="16">
        <v>29.719864830000002</v>
      </c>
      <c r="BG69" s="16">
        <v>12.422034270000003</v>
      </c>
      <c r="BH69" s="16">
        <v>25.391509360000001</v>
      </c>
      <c r="BI69" s="16">
        <v>15.055878829999996</v>
      </c>
      <c r="BJ69" s="16">
        <v>18.899854399999999</v>
      </c>
      <c r="BK69" s="16">
        <v>23.994544340000001</v>
      </c>
      <c r="BL69" s="16">
        <v>14.202553339999989</v>
      </c>
      <c r="BM69" s="16">
        <v>20.13226628</v>
      </c>
      <c r="BN69" s="16">
        <v>20.848634760000003</v>
      </c>
      <c r="BO69" s="16">
        <v>114.60851124000001</v>
      </c>
      <c r="BP69" s="16">
        <v>330.55635708000005</v>
      </c>
      <c r="BQ69" s="16">
        <v>24.53721436</v>
      </c>
      <c r="BR69" s="16">
        <v>16.7346568</v>
      </c>
      <c r="BS69" s="16">
        <v>46.13394795</v>
      </c>
      <c r="BT69" s="16">
        <v>22.47887631</v>
      </c>
      <c r="BU69" s="16">
        <v>31.921603209999994</v>
      </c>
      <c r="BV69" s="16">
        <v>32.497321950000007</v>
      </c>
      <c r="BW69" s="16">
        <v>20.187324370000006</v>
      </c>
      <c r="BX69" s="16">
        <v>36.531196689999994</v>
      </c>
      <c r="BY69" s="16">
        <v>30.174605959999994</v>
      </c>
      <c r="BZ69" s="16">
        <v>24.317853490000001</v>
      </c>
      <c r="CA69" s="16">
        <v>22.775225759999994</v>
      </c>
      <c r="CB69" s="16">
        <v>22.266530230000011</v>
      </c>
      <c r="CC69" s="16">
        <v>286.19881416999999</v>
      </c>
      <c r="CD69" s="16">
        <v>16.82848736</v>
      </c>
      <c r="CE69" s="16">
        <v>29.782772560000005</v>
      </c>
      <c r="CF69" s="16">
        <v>22.795604690000001</v>
      </c>
      <c r="CG69" s="16">
        <v>21.465317940000002</v>
      </c>
      <c r="CH69" s="16">
        <v>26.018734679999998</v>
      </c>
      <c r="CI69" s="16">
        <v>20.568587709999999</v>
      </c>
      <c r="CJ69" s="16">
        <v>23.882501570000002</v>
      </c>
      <c r="CK69" s="16">
        <v>22.334744630000003</v>
      </c>
      <c r="CL69" s="16">
        <v>31.717920329999995</v>
      </c>
      <c r="CM69" s="16">
        <v>21.662443010000008</v>
      </c>
      <c r="CN69" s="16">
        <v>28.750264569999999</v>
      </c>
      <c r="CO69" s="16">
        <v>20.391435120000008</v>
      </c>
      <c r="CP69" s="16">
        <v>578.42470346999994</v>
      </c>
      <c r="CQ69" s="16">
        <v>36.54712765</v>
      </c>
      <c r="CR69" s="16">
        <v>23.146859670000001</v>
      </c>
      <c r="CS69" s="16">
        <v>34.066444140000002</v>
      </c>
      <c r="CT69" s="16">
        <v>18.43025067</v>
      </c>
      <c r="CU69" s="16">
        <v>31.067161590000005</v>
      </c>
      <c r="CV69" s="16">
        <v>22.383394810000002</v>
      </c>
      <c r="CW69" s="16">
        <v>36.463559059999994</v>
      </c>
      <c r="CX69" s="16">
        <v>24.039391709999997</v>
      </c>
      <c r="CY69" s="16">
        <v>38.145506959999999</v>
      </c>
      <c r="CZ69" s="16">
        <v>21.156202029999999</v>
      </c>
      <c r="DA69" s="16">
        <v>37.874102760000014</v>
      </c>
      <c r="DB69" s="16">
        <v>255.10470241999997</v>
      </c>
      <c r="DC69" s="16">
        <v>492.78018884000005</v>
      </c>
      <c r="DD69" s="16">
        <v>34.940615719999997</v>
      </c>
      <c r="DE69" s="16">
        <v>31.101383120000001</v>
      </c>
      <c r="DF69" s="16">
        <v>25.163266359999998</v>
      </c>
      <c r="DG69" s="16">
        <v>24.439949019999997</v>
      </c>
      <c r="DH69" s="16">
        <v>80.383738730000005</v>
      </c>
      <c r="DI69" s="16">
        <v>32.853191429999995</v>
      </c>
      <c r="DJ69" s="16">
        <v>40.862755130000004</v>
      </c>
      <c r="DK69" s="16">
        <v>47.168121910000004</v>
      </c>
      <c r="DL69" s="16">
        <v>31.357659410000004</v>
      </c>
      <c r="DM69" s="16">
        <v>35.479921320000003</v>
      </c>
      <c r="DN69" s="16">
        <v>38.396674249999997</v>
      </c>
      <c r="DO69" s="17">
        <v>70.632912440000013</v>
      </c>
    </row>
    <row r="70" spans="1:119">
      <c r="A70" s="35">
        <v>1421</v>
      </c>
      <c r="B70" s="20" t="s">
        <v>133</v>
      </c>
      <c r="C70" s="16">
        <v>91.575213110000007</v>
      </c>
      <c r="D70" s="16">
        <v>5.8873690599999993</v>
      </c>
      <c r="E70" s="16">
        <v>5.5823421099999999</v>
      </c>
      <c r="F70" s="16">
        <v>6.2129357400000007</v>
      </c>
      <c r="G70" s="16">
        <v>8.3385378299999982</v>
      </c>
      <c r="H70" s="16">
        <v>8.9903722899999998</v>
      </c>
      <c r="I70" s="16">
        <v>7.1460310900000028</v>
      </c>
      <c r="J70" s="16">
        <v>7.7165006900000002</v>
      </c>
      <c r="K70" s="16">
        <v>10.660232800000001</v>
      </c>
      <c r="L70" s="16">
        <v>6.4164087199999944</v>
      </c>
      <c r="M70" s="16">
        <v>6.4872389400000054</v>
      </c>
      <c r="N70" s="16">
        <v>8.7121327399999924</v>
      </c>
      <c r="O70" s="16">
        <v>9.4251111000000041</v>
      </c>
      <c r="P70" s="16">
        <v>130.9017648</v>
      </c>
      <c r="Q70" s="16">
        <v>8.3823964600000007</v>
      </c>
      <c r="R70" s="16">
        <v>20.601806889999999</v>
      </c>
      <c r="S70" s="16">
        <v>8.7793550400000022</v>
      </c>
      <c r="T70" s="16">
        <v>7.3603264600000005</v>
      </c>
      <c r="U70" s="16">
        <v>8.3148393699999978</v>
      </c>
      <c r="V70" s="16">
        <v>9.7999951400000018</v>
      </c>
      <c r="W70" s="16">
        <v>11.096264010000001</v>
      </c>
      <c r="X70" s="16">
        <v>13.862801549999997</v>
      </c>
      <c r="Y70" s="16">
        <v>9.7965133700000013</v>
      </c>
      <c r="Z70" s="16">
        <v>9.5942522100000023</v>
      </c>
      <c r="AA70" s="16">
        <v>11.830193099999992</v>
      </c>
      <c r="AB70" s="16">
        <v>11.483021200000007</v>
      </c>
      <c r="AC70" s="16">
        <v>170.59436132000002</v>
      </c>
      <c r="AD70" s="16">
        <v>14.138862259999998</v>
      </c>
      <c r="AE70" s="16">
        <v>15.400126049999999</v>
      </c>
      <c r="AF70" s="16">
        <v>13.146566090000002</v>
      </c>
      <c r="AG70" s="16">
        <v>16.06853546</v>
      </c>
      <c r="AH70" s="16">
        <v>18.23405395</v>
      </c>
      <c r="AI70" s="16">
        <v>7.877327950000006</v>
      </c>
      <c r="AJ70" s="16">
        <v>14.852603849999996</v>
      </c>
      <c r="AK70" s="16">
        <v>17.16689642</v>
      </c>
      <c r="AL70" s="16">
        <v>12.396673300000005</v>
      </c>
      <c r="AM70" s="16">
        <v>12.376055970000003</v>
      </c>
      <c r="AN70" s="16">
        <v>16.111139939999997</v>
      </c>
      <c r="AO70" s="16">
        <v>12.825520080000004</v>
      </c>
      <c r="AP70" s="16">
        <v>97.470861319999997</v>
      </c>
      <c r="AQ70" s="16">
        <v>7.7601001300000005</v>
      </c>
      <c r="AR70" s="16">
        <v>7.8616786799999998</v>
      </c>
      <c r="AS70" s="16">
        <v>7.9609491099999978</v>
      </c>
      <c r="AT70" s="16">
        <v>7.7165437400000023</v>
      </c>
      <c r="AU70" s="16">
        <v>8.0152837899999962</v>
      </c>
      <c r="AV70" s="16">
        <v>8.1134934300000001</v>
      </c>
      <c r="AW70" s="16">
        <v>8.6185523100000054</v>
      </c>
      <c r="AX70" s="16">
        <v>8.2954133599999995</v>
      </c>
      <c r="AY70" s="16">
        <v>8.5372189299999981</v>
      </c>
      <c r="AZ70" s="16">
        <v>8.1913802300000036</v>
      </c>
      <c r="BA70" s="16">
        <v>8.1213137699999898</v>
      </c>
      <c r="BB70" s="16">
        <v>8.278933840000013</v>
      </c>
      <c r="BC70" s="16">
        <v>173.32593257000002</v>
      </c>
      <c r="BD70" s="16">
        <v>13.99618703</v>
      </c>
      <c r="BE70" s="16">
        <v>15.535885550000001</v>
      </c>
      <c r="BF70" s="16">
        <v>12.447381840000002</v>
      </c>
      <c r="BG70" s="16">
        <v>11.367944770000001</v>
      </c>
      <c r="BH70" s="16">
        <v>11.597443369999999</v>
      </c>
      <c r="BI70" s="16">
        <v>14.122531619999993</v>
      </c>
      <c r="BJ70" s="16">
        <v>12.2999752</v>
      </c>
      <c r="BK70" s="16">
        <v>14.378631230000003</v>
      </c>
      <c r="BL70" s="16">
        <v>18.528908879999985</v>
      </c>
      <c r="BM70" s="16">
        <v>14.559216250000006</v>
      </c>
      <c r="BN70" s="16">
        <v>16.964964649999999</v>
      </c>
      <c r="BO70" s="16">
        <v>17.526862180000013</v>
      </c>
      <c r="BP70" s="16">
        <v>172.45826097000003</v>
      </c>
      <c r="BQ70" s="16">
        <v>15.63258506</v>
      </c>
      <c r="BR70" s="16">
        <v>12.441801940000001</v>
      </c>
      <c r="BS70" s="16">
        <v>19.224682340000001</v>
      </c>
      <c r="BT70" s="16">
        <v>15.341460780000002</v>
      </c>
      <c r="BU70" s="16">
        <v>14.06816727</v>
      </c>
      <c r="BV70" s="16">
        <v>12.764355100000001</v>
      </c>
      <c r="BW70" s="16">
        <v>13.406962210000001</v>
      </c>
      <c r="BX70" s="16">
        <v>13.08431818</v>
      </c>
      <c r="BY70" s="16">
        <v>13.365445900000001</v>
      </c>
      <c r="BZ70" s="16">
        <v>14.332213959999999</v>
      </c>
      <c r="CA70" s="16">
        <v>14.623773</v>
      </c>
      <c r="CB70" s="16">
        <v>14.172495230000001</v>
      </c>
      <c r="CC70" s="16">
        <v>174.17510285999998</v>
      </c>
      <c r="CD70" s="16">
        <v>12.620309390000001</v>
      </c>
      <c r="CE70" s="16">
        <v>12.976967720000001</v>
      </c>
      <c r="CF70" s="16">
        <v>14.373746370000001</v>
      </c>
      <c r="CG70" s="16">
        <v>12.616491759999999</v>
      </c>
      <c r="CH70" s="16">
        <v>15.326091860000002</v>
      </c>
      <c r="CI70" s="16">
        <v>13.11196208</v>
      </c>
      <c r="CJ70" s="16">
        <v>13.866724869999999</v>
      </c>
      <c r="CK70" s="16">
        <v>19.72323067</v>
      </c>
      <c r="CL70" s="16">
        <v>16.291659920000001</v>
      </c>
      <c r="CM70" s="16">
        <v>14.81834647</v>
      </c>
      <c r="CN70" s="16">
        <v>16.286212949999999</v>
      </c>
      <c r="CO70" s="16">
        <v>12.163358800000001</v>
      </c>
      <c r="CP70" s="16">
        <v>189.07889233999998</v>
      </c>
      <c r="CQ70" s="16">
        <v>17.011524569999999</v>
      </c>
      <c r="CR70" s="16">
        <v>15.96875468</v>
      </c>
      <c r="CS70" s="16">
        <v>17.519403060000002</v>
      </c>
      <c r="CT70" s="16">
        <v>12.769753060000001</v>
      </c>
      <c r="CU70" s="16">
        <v>15.71018162</v>
      </c>
      <c r="CV70" s="16">
        <v>14.975177459999999</v>
      </c>
      <c r="CW70" s="16">
        <v>16.714634169999997</v>
      </c>
      <c r="CX70" s="16">
        <v>16.176588659999997</v>
      </c>
      <c r="CY70" s="16">
        <v>16.063746579999997</v>
      </c>
      <c r="CZ70" s="16">
        <v>15.846464200000002</v>
      </c>
      <c r="DA70" s="16">
        <v>16.879274480000003</v>
      </c>
      <c r="DB70" s="16">
        <v>13.4433898</v>
      </c>
      <c r="DC70" s="16">
        <v>220.90654572</v>
      </c>
      <c r="DD70" s="16">
        <v>17.708796109999998</v>
      </c>
      <c r="DE70" s="16">
        <v>23.09832771</v>
      </c>
      <c r="DF70" s="16">
        <v>15.25922677</v>
      </c>
      <c r="DG70" s="16">
        <v>17.384131269999997</v>
      </c>
      <c r="DH70" s="16">
        <v>18.130815530000007</v>
      </c>
      <c r="DI70" s="16">
        <v>14.553088899999997</v>
      </c>
      <c r="DJ70" s="16">
        <v>21.015108980000001</v>
      </c>
      <c r="DK70" s="16">
        <v>18.830086690000002</v>
      </c>
      <c r="DL70" s="16">
        <v>18.747070659999999</v>
      </c>
      <c r="DM70" s="16">
        <v>16.631748810000001</v>
      </c>
      <c r="DN70" s="16">
        <v>17.957986710000004</v>
      </c>
      <c r="DO70" s="17">
        <v>21.590157580000007</v>
      </c>
    </row>
    <row r="71" spans="1:119">
      <c r="A71" s="35">
        <v>1422</v>
      </c>
      <c r="B71" s="20" t="s">
        <v>134</v>
      </c>
      <c r="C71" s="16">
        <v>96.90488019</v>
      </c>
      <c r="D71" s="16">
        <v>9.1098027100000003</v>
      </c>
      <c r="E71" s="16">
        <v>10.229000020000001</v>
      </c>
      <c r="F71" s="16">
        <v>6.6633178599999994</v>
      </c>
      <c r="G71" s="16">
        <v>9.6506352500000006</v>
      </c>
      <c r="H71" s="16">
        <v>9.2096537799999982</v>
      </c>
      <c r="I71" s="16">
        <v>8.8126308699999996</v>
      </c>
      <c r="J71" s="16">
        <v>10.290172350000001</v>
      </c>
      <c r="K71" s="16">
        <v>7.6412138500000015</v>
      </c>
      <c r="L71" s="16">
        <v>7.3143353900000001</v>
      </c>
      <c r="M71" s="16">
        <v>5.198094349999999</v>
      </c>
      <c r="N71" s="16">
        <v>7.551955760000002</v>
      </c>
      <c r="O71" s="16">
        <v>5.2340680000000015</v>
      </c>
      <c r="P71" s="16">
        <v>59.75027630999999</v>
      </c>
      <c r="Q71" s="16">
        <v>5.5313291100000006</v>
      </c>
      <c r="R71" s="16">
        <v>5.6438534099999993</v>
      </c>
      <c r="S71" s="16">
        <v>5.8757358600000007</v>
      </c>
      <c r="T71" s="16">
        <v>5.0444805399999986</v>
      </c>
      <c r="U71" s="16">
        <v>5.1371850099999996</v>
      </c>
      <c r="V71" s="16">
        <v>4.4682251400000004</v>
      </c>
      <c r="W71" s="16">
        <v>5.4998158500000009</v>
      </c>
      <c r="X71" s="16">
        <v>5.9096918800000005</v>
      </c>
      <c r="Y71" s="16">
        <v>5.1774915999999997</v>
      </c>
      <c r="Z71" s="16">
        <v>4.1788607799999991</v>
      </c>
      <c r="AA71" s="16">
        <v>4.3059940000000001</v>
      </c>
      <c r="AB71" s="16">
        <v>2.9776131299999999</v>
      </c>
      <c r="AC71" s="16">
        <v>18.360443170000003</v>
      </c>
      <c r="AD71" s="16">
        <v>0.90690205999999995</v>
      </c>
      <c r="AE71" s="16">
        <v>5.3181712200000009</v>
      </c>
      <c r="AF71" s="16">
        <v>-2.8560569999999994</v>
      </c>
      <c r="AG71" s="16">
        <v>3.1723179299999997</v>
      </c>
      <c r="AH71" s="16">
        <v>1.3668674300000001</v>
      </c>
      <c r="AI71" s="16">
        <v>1.9058928499999999</v>
      </c>
      <c r="AJ71" s="16">
        <v>1.5210579500000003</v>
      </c>
      <c r="AK71" s="16">
        <v>2.0448985999999998</v>
      </c>
      <c r="AL71" s="16">
        <v>1.5265609300000003</v>
      </c>
      <c r="AM71" s="16">
        <v>1.3267675399999996</v>
      </c>
      <c r="AN71" s="16">
        <v>1.2864228500000001</v>
      </c>
      <c r="AO71" s="16">
        <v>0.84064081000000024</v>
      </c>
      <c r="AP71" s="16">
        <v>17.093337720000001</v>
      </c>
      <c r="AQ71" s="16">
        <v>2.3291429199999998</v>
      </c>
      <c r="AR71" s="16">
        <v>1.45980431</v>
      </c>
      <c r="AS71" s="16">
        <v>1.2986830499999999</v>
      </c>
      <c r="AT71" s="16">
        <v>1.18005787</v>
      </c>
      <c r="AU71" s="16">
        <v>1.1143756500000004</v>
      </c>
      <c r="AV71" s="16">
        <v>0.98210579000000009</v>
      </c>
      <c r="AW71" s="16">
        <v>2.7026392899999991</v>
      </c>
      <c r="AX71" s="16">
        <v>1.549129520000001</v>
      </c>
      <c r="AY71" s="16">
        <v>1.2744433499999996</v>
      </c>
      <c r="AZ71" s="16">
        <v>1.1756982699999996</v>
      </c>
      <c r="BA71" s="16">
        <v>1.0678248800000001</v>
      </c>
      <c r="BB71" s="16">
        <v>0.95943282000000119</v>
      </c>
      <c r="BC71" s="16">
        <v>9.1164586700000001</v>
      </c>
      <c r="BD71" s="16">
        <v>1.0490575</v>
      </c>
      <c r="BE71" s="16">
        <v>1.20432264</v>
      </c>
      <c r="BF71" s="16">
        <v>0.74516161000000003</v>
      </c>
      <c r="BG71" s="16">
        <v>0.77917413000000002</v>
      </c>
      <c r="BH71" s="16">
        <v>0.56884204999999999</v>
      </c>
      <c r="BI71" s="16">
        <v>0.50186960999999985</v>
      </c>
      <c r="BJ71" s="16">
        <v>0.5885428199999998</v>
      </c>
      <c r="BK71" s="16">
        <v>0.70118067999999989</v>
      </c>
      <c r="BL71" s="16">
        <v>0.75981245000000019</v>
      </c>
      <c r="BM71" s="16">
        <v>0.76145998999999998</v>
      </c>
      <c r="BN71" s="16">
        <v>0.74027723000000001</v>
      </c>
      <c r="BO71" s="16">
        <v>0.71675796000000003</v>
      </c>
      <c r="BP71" s="16">
        <v>157.16675909</v>
      </c>
      <c r="BQ71" s="16">
        <v>8.9046292999999981</v>
      </c>
      <c r="BR71" s="16">
        <v>4.2927655200000014</v>
      </c>
      <c r="BS71" s="16">
        <v>26.879726099999999</v>
      </c>
      <c r="BT71" s="16">
        <v>7.1353495299999992</v>
      </c>
      <c r="BU71" s="16">
        <v>17.850435939999993</v>
      </c>
      <c r="BV71" s="16">
        <v>19.732966850000004</v>
      </c>
      <c r="BW71" s="16">
        <v>6.7684827300000059</v>
      </c>
      <c r="BX71" s="16">
        <v>23.130063139999994</v>
      </c>
      <c r="BY71" s="16">
        <v>16.773659459999994</v>
      </c>
      <c r="BZ71" s="16">
        <v>9.9841392300000038</v>
      </c>
      <c r="CA71" s="16">
        <v>7.918451459999992</v>
      </c>
      <c r="CB71" s="16">
        <v>7.7960898300000121</v>
      </c>
      <c r="CC71" s="16">
        <v>104.03157166000001</v>
      </c>
      <c r="CD71" s="16">
        <v>1.6308454299999999</v>
      </c>
      <c r="CE71" s="16">
        <v>16.621025450000005</v>
      </c>
      <c r="CF71" s="16">
        <v>8.2243583199999986</v>
      </c>
      <c r="CG71" s="16">
        <v>8.8488610699999999</v>
      </c>
      <c r="CH71" s="16">
        <v>10.111749819999996</v>
      </c>
      <c r="CI71" s="16">
        <v>7.4551256300000004</v>
      </c>
      <c r="CJ71" s="16">
        <v>10.015776700000002</v>
      </c>
      <c r="CK71" s="16">
        <v>2.5946054800000011</v>
      </c>
      <c r="CL71" s="16">
        <v>15.375087539999994</v>
      </c>
      <c r="CM71" s="16">
        <v>2.4717475400000071</v>
      </c>
      <c r="CN71" s="16">
        <v>12.456990619999997</v>
      </c>
      <c r="CO71" s="16">
        <v>8.225398060000007</v>
      </c>
      <c r="CP71" s="16">
        <v>253.8847485</v>
      </c>
      <c r="CQ71" s="16">
        <v>19.533184240000001</v>
      </c>
      <c r="CR71" s="16">
        <v>7.0391488899999999</v>
      </c>
      <c r="CS71" s="16">
        <v>16.46241719</v>
      </c>
      <c r="CT71" s="16">
        <v>5.1744765400000006</v>
      </c>
      <c r="CU71" s="16">
        <v>15.026427530000003</v>
      </c>
      <c r="CV71" s="16">
        <v>6.4041793300000043</v>
      </c>
      <c r="CW71" s="16">
        <v>19.727924889999993</v>
      </c>
      <c r="CX71" s="16">
        <v>7.1842314000000007</v>
      </c>
      <c r="CY71" s="16">
        <v>22.079585379999997</v>
      </c>
      <c r="CZ71" s="16">
        <v>4.7644112799999991</v>
      </c>
      <c r="DA71" s="16">
        <v>20.749089410000014</v>
      </c>
      <c r="DB71" s="16">
        <v>109.73967241999996</v>
      </c>
      <c r="DC71" s="16">
        <v>257.04964509000001</v>
      </c>
      <c r="DD71" s="16">
        <v>16.60766198</v>
      </c>
      <c r="DE71" s="16">
        <v>5.8949795200000032</v>
      </c>
      <c r="DF71" s="16">
        <v>8.7786067299999999</v>
      </c>
      <c r="DG71" s="16">
        <v>5.6800950499999994</v>
      </c>
      <c r="DH71" s="16">
        <v>61.526312439999998</v>
      </c>
      <c r="DI71" s="16">
        <v>16.522354489999998</v>
      </c>
      <c r="DJ71" s="16">
        <v>18.206601790000001</v>
      </c>
      <c r="DK71" s="16">
        <v>25.566086500000004</v>
      </c>
      <c r="DL71" s="16">
        <v>12.341488150000005</v>
      </c>
      <c r="DM71" s="16">
        <v>18.254624230000001</v>
      </c>
      <c r="DN71" s="16">
        <v>19.644662879999991</v>
      </c>
      <c r="DO71" s="17">
        <v>48.026171329999997</v>
      </c>
    </row>
    <row r="72" spans="1:119">
      <c r="A72" s="35">
        <v>1423</v>
      </c>
      <c r="B72" s="20" t="s">
        <v>135</v>
      </c>
      <c r="C72" s="16">
        <v>26.576989300000001</v>
      </c>
      <c r="D72" s="16">
        <v>2.9170587899999996</v>
      </c>
      <c r="E72" s="16">
        <v>2.4239192700000003</v>
      </c>
      <c r="F72" s="16">
        <v>1.5024255899999999</v>
      </c>
      <c r="G72" s="16">
        <v>1.4131485899999998</v>
      </c>
      <c r="H72" s="16">
        <v>1.460772600000001</v>
      </c>
      <c r="I72" s="16">
        <v>2.3933881099999996</v>
      </c>
      <c r="J72" s="16">
        <v>3.0522909899999999</v>
      </c>
      <c r="K72" s="16">
        <v>1.6149325600000004</v>
      </c>
      <c r="L72" s="16">
        <v>3.931653680000001</v>
      </c>
      <c r="M72" s="16">
        <v>2.3163760199999994</v>
      </c>
      <c r="N72" s="16">
        <v>1.7735776999999993</v>
      </c>
      <c r="O72" s="16">
        <v>1.7774453999999997</v>
      </c>
      <c r="P72" s="16">
        <v>48.306707430000003</v>
      </c>
      <c r="Q72" s="16">
        <v>1.28357006</v>
      </c>
      <c r="R72" s="16">
        <v>1.7375901399999998</v>
      </c>
      <c r="S72" s="16">
        <v>4.9717153500000002</v>
      </c>
      <c r="T72" s="16">
        <v>2.4283523000000007</v>
      </c>
      <c r="U72" s="16">
        <v>1.9761447299999997</v>
      </c>
      <c r="V72" s="16">
        <v>5.4015872300000005</v>
      </c>
      <c r="W72" s="16">
        <v>0.5005904799999995</v>
      </c>
      <c r="X72" s="16">
        <v>4.0422532900000006</v>
      </c>
      <c r="Y72" s="16">
        <v>6.54456857</v>
      </c>
      <c r="Z72" s="16">
        <v>5.0735306300000014</v>
      </c>
      <c r="AA72" s="16">
        <v>2.7391279999999987</v>
      </c>
      <c r="AB72" s="16">
        <v>11.60767665</v>
      </c>
      <c r="AC72" s="16">
        <v>129.79361633999997</v>
      </c>
      <c r="AD72" s="16">
        <v>2.7003043500000001</v>
      </c>
      <c r="AE72" s="16">
        <v>2.5792531799999998</v>
      </c>
      <c r="AF72" s="16">
        <v>16.633139853000003</v>
      </c>
      <c r="AG72" s="16">
        <v>7.4168415499999982</v>
      </c>
      <c r="AH72" s="16">
        <v>26.102075947000003</v>
      </c>
      <c r="AI72" s="16">
        <v>6.2471412299999987</v>
      </c>
      <c r="AJ72" s="16">
        <v>6.8868357000000016</v>
      </c>
      <c r="AK72" s="16">
        <v>16.632102269999997</v>
      </c>
      <c r="AL72" s="16">
        <v>10.96133618</v>
      </c>
      <c r="AM72" s="16">
        <v>17.022333803000002</v>
      </c>
      <c r="AN72" s="16">
        <v>6.0717888170000025</v>
      </c>
      <c r="AO72" s="16">
        <v>10.540463459999998</v>
      </c>
      <c r="AP72" s="16">
        <v>287.25760348</v>
      </c>
      <c r="AQ72" s="16">
        <v>10.761915239999999</v>
      </c>
      <c r="AR72" s="16">
        <v>61.513672610000015</v>
      </c>
      <c r="AS72" s="16">
        <v>11.510226430000001</v>
      </c>
      <c r="AT72" s="16">
        <v>6.8107274000000011</v>
      </c>
      <c r="AU72" s="16">
        <v>27.571586100000001</v>
      </c>
      <c r="AV72" s="16">
        <v>8.5400944399999972</v>
      </c>
      <c r="AW72" s="16">
        <v>47.58637126</v>
      </c>
      <c r="AX72" s="16">
        <v>40.242359149999999</v>
      </c>
      <c r="AY72" s="16">
        <v>17.507088330000009</v>
      </c>
      <c r="AZ72" s="16">
        <v>14.33602555</v>
      </c>
      <c r="BA72" s="16">
        <v>24.365174070000013</v>
      </c>
      <c r="BB72" s="16">
        <v>16.512362899999985</v>
      </c>
      <c r="BC72" s="16">
        <v>170.89380104000003</v>
      </c>
      <c r="BD72" s="16">
        <v>8.3570831900000027</v>
      </c>
      <c r="BE72" s="16">
        <v>17.918004719999999</v>
      </c>
      <c r="BF72" s="16">
        <v>16.527321380000004</v>
      </c>
      <c r="BG72" s="16">
        <v>0.27491536999999988</v>
      </c>
      <c r="BH72" s="16">
        <v>13.225223939999999</v>
      </c>
      <c r="BI72" s="16">
        <v>0.43147760000000251</v>
      </c>
      <c r="BJ72" s="16">
        <v>6.0113363799999986</v>
      </c>
      <c r="BK72" s="16">
        <v>8.914732429999999</v>
      </c>
      <c r="BL72" s="16">
        <v>-5.0861679899999972</v>
      </c>
      <c r="BM72" s="16">
        <v>4.8115900399999969</v>
      </c>
      <c r="BN72" s="16">
        <v>3.1433928800000035</v>
      </c>
      <c r="BO72" s="16">
        <v>96.364891099999994</v>
      </c>
      <c r="BP72" s="16">
        <v>0.93133701999999996</v>
      </c>
      <c r="BQ72" s="16">
        <v>0</v>
      </c>
      <c r="BR72" s="16">
        <v>8.9340000000000009E-5</v>
      </c>
      <c r="BS72" s="16">
        <v>2.9539509999999998E-2</v>
      </c>
      <c r="BT72" s="16">
        <v>2.0660000000000001E-3</v>
      </c>
      <c r="BU72" s="16">
        <v>3.0000000000000001E-3</v>
      </c>
      <c r="BV72" s="16">
        <v>0</v>
      </c>
      <c r="BW72" s="16">
        <v>1.187943E-2</v>
      </c>
      <c r="BX72" s="16">
        <v>0.31681536999999999</v>
      </c>
      <c r="BY72" s="16">
        <v>3.55006E-2</v>
      </c>
      <c r="BZ72" s="16">
        <v>1.5003E-3</v>
      </c>
      <c r="CA72" s="16">
        <v>0.23300129999999999</v>
      </c>
      <c r="CB72" s="16">
        <v>0.29794516999999998</v>
      </c>
      <c r="CC72" s="16">
        <v>7.9921396500000004</v>
      </c>
      <c r="CD72" s="16">
        <v>2.57733254</v>
      </c>
      <c r="CE72" s="16">
        <v>0.18477939000000002</v>
      </c>
      <c r="CF72" s="16">
        <v>0.19750000000000001</v>
      </c>
      <c r="CG72" s="16">
        <v>-3.489E-5</v>
      </c>
      <c r="CH72" s="16">
        <v>0.58089299999999999</v>
      </c>
      <c r="CI72" s="16">
        <v>1.5E-3</v>
      </c>
      <c r="CJ72" s="16">
        <v>0</v>
      </c>
      <c r="CK72" s="16">
        <v>1.690848E-2</v>
      </c>
      <c r="CL72" s="16">
        <v>5.1172870000000002E-2</v>
      </c>
      <c r="CM72" s="16">
        <v>4.3723489999999998</v>
      </c>
      <c r="CN72" s="16">
        <v>7.0609999999999996E-3</v>
      </c>
      <c r="CO72" s="16">
        <v>2.67826E-3</v>
      </c>
      <c r="CP72" s="16">
        <v>135.46106263000001</v>
      </c>
      <c r="CQ72" s="16">
        <v>2.4188400000000002E-3</v>
      </c>
      <c r="CR72" s="16">
        <v>0.1389561</v>
      </c>
      <c r="CS72" s="16">
        <v>8.4623889999999993E-2</v>
      </c>
      <c r="CT72" s="16">
        <v>0.48602106999999994</v>
      </c>
      <c r="CU72" s="16">
        <v>0.33055244</v>
      </c>
      <c r="CV72" s="16">
        <v>1.0040380200000001</v>
      </c>
      <c r="CW72" s="16">
        <v>2.1000000000000001E-2</v>
      </c>
      <c r="CX72" s="16">
        <v>0.67857165000000008</v>
      </c>
      <c r="CY72" s="16">
        <v>2.1749999999999999E-3</v>
      </c>
      <c r="CZ72" s="16">
        <v>0.54532655000000008</v>
      </c>
      <c r="DA72" s="16">
        <v>0.24573887</v>
      </c>
      <c r="DB72" s="16">
        <v>131.92164020000001</v>
      </c>
      <c r="DC72" s="16">
        <v>14.82399803</v>
      </c>
      <c r="DD72" s="16">
        <v>0.62415763000000002</v>
      </c>
      <c r="DE72" s="16">
        <v>2.1080758899999998</v>
      </c>
      <c r="DF72" s="16">
        <v>1.1254328600000001</v>
      </c>
      <c r="DG72" s="16">
        <v>1.3757227000000001</v>
      </c>
      <c r="DH72" s="16">
        <v>0.72661075999999991</v>
      </c>
      <c r="DI72" s="16">
        <v>1.7777480400000001</v>
      </c>
      <c r="DJ72" s="16">
        <v>1.6410443600000002</v>
      </c>
      <c r="DK72" s="16">
        <v>2.7719487199999997</v>
      </c>
      <c r="DL72" s="16">
        <v>0.26910059999999997</v>
      </c>
      <c r="DM72" s="16">
        <v>0.59354828000000004</v>
      </c>
      <c r="DN72" s="16">
        <v>0.79402466000000005</v>
      </c>
      <c r="DO72" s="17">
        <v>1.0165835299999999</v>
      </c>
    </row>
    <row r="73" spans="1:119">
      <c r="A73" s="35">
        <v>1424</v>
      </c>
      <c r="B73" s="20" t="s">
        <v>136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  <c r="BJ73" s="16">
        <v>0</v>
      </c>
      <c r="BK73" s="16">
        <v>0</v>
      </c>
      <c r="BL73" s="16">
        <v>0</v>
      </c>
      <c r="BM73" s="16">
        <v>0</v>
      </c>
      <c r="BN73" s="16">
        <v>0</v>
      </c>
      <c r="BO73" s="16">
        <v>0</v>
      </c>
      <c r="BP73" s="16">
        <v>0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>
        <v>0</v>
      </c>
      <c r="CA73" s="16">
        <v>0</v>
      </c>
      <c r="CB73" s="16">
        <v>0</v>
      </c>
      <c r="CC73" s="16">
        <v>0</v>
      </c>
      <c r="CD73" s="16">
        <v>0</v>
      </c>
      <c r="CE73" s="16">
        <v>0</v>
      </c>
      <c r="CF73" s="16">
        <v>0</v>
      </c>
      <c r="CG73" s="16">
        <v>0</v>
      </c>
      <c r="CH73" s="16">
        <v>0</v>
      </c>
      <c r="CI73" s="16">
        <v>0</v>
      </c>
      <c r="CJ73" s="16">
        <v>0</v>
      </c>
      <c r="CK73" s="16">
        <v>0</v>
      </c>
      <c r="CL73" s="16">
        <v>0</v>
      </c>
      <c r="CM73" s="16">
        <v>0</v>
      </c>
      <c r="CN73" s="16">
        <v>0</v>
      </c>
      <c r="CO73" s="16">
        <v>0</v>
      </c>
      <c r="CP73" s="16">
        <v>0</v>
      </c>
      <c r="CQ73" s="16">
        <v>0</v>
      </c>
      <c r="CR73" s="16">
        <v>0</v>
      </c>
      <c r="CS73" s="16">
        <v>0</v>
      </c>
      <c r="CT73" s="16">
        <v>0</v>
      </c>
      <c r="CU73" s="16">
        <v>0</v>
      </c>
      <c r="CV73" s="16">
        <v>0</v>
      </c>
      <c r="CW73" s="16">
        <v>0</v>
      </c>
      <c r="CX73" s="16">
        <v>0</v>
      </c>
      <c r="CY73" s="16">
        <v>0</v>
      </c>
      <c r="CZ73" s="16">
        <v>0</v>
      </c>
      <c r="DA73" s="16">
        <v>0</v>
      </c>
      <c r="DB73" s="16">
        <v>0</v>
      </c>
      <c r="DC73" s="16">
        <v>0</v>
      </c>
      <c r="DD73" s="16">
        <v>0</v>
      </c>
      <c r="DE73" s="16">
        <v>0</v>
      </c>
      <c r="DF73" s="16">
        <v>0</v>
      </c>
      <c r="DG73" s="16">
        <v>0</v>
      </c>
      <c r="DH73" s="16">
        <v>0</v>
      </c>
      <c r="DI73" s="16">
        <v>0</v>
      </c>
      <c r="DJ73" s="16">
        <v>0</v>
      </c>
      <c r="DK73" s="16">
        <v>0</v>
      </c>
      <c r="DL73" s="16">
        <v>0</v>
      </c>
      <c r="DM73" s="16">
        <v>0</v>
      </c>
      <c r="DN73" s="16">
        <v>0</v>
      </c>
      <c r="DO73" s="17">
        <v>0</v>
      </c>
    </row>
    <row r="74" spans="1:119">
      <c r="A74" s="42">
        <v>143</v>
      </c>
      <c r="B74" s="19" t="s">
        <v>137</v>
      </c>
      <c r="C74" s="16">
        <v>25.30317406</v>
      </c>
      <c r="D74" s="16">
        <v>4.4595046199999997</v>
      </c>
      <c r="E74" s="16">
        <v>3.9392146000000001</v>
      </c>
      <c r="F74" s="16">
        <v>2.5393425400000003</v>
      </c>
      <c r="G74" s="16">
        <v>5.7061361100000001</v>
      </c>
      <c r="H74" s="16">
        <v>1.9411621299999995</v>
      </c>
      <c r="I74" s="16">
        <v>-1.3473686700000009</v>
      </c>
      <c r="J74" s="16">
        <v>2.9150181500000034</v>
      </c>
      <c r="K74" s="16">
        <v>4.862059699999997</v>
      </c>
      <c r="L74" s="16">
        <v>-3.1938298099999969</v>
      </c>
      <c r="M74" s="16">
        <v>1.010992689999997</v>
      </c>
      <c r="N74" s="16">
        <v>-0.24533228999999868</v>
      </c>
      <c r="O74" s="16">
        <v>2.7162742900000003</v>
      </c>
      <c r="P74" s="16">
        <v>55.064595330000003</v>
      </c>
      <c r="Q74" s="16">
        <v>3.3181095699999998</v>
      </c>
      <c r="R74" s="16">
        <v>4.3921350099999996</v>
      </c>
      <c r="S74" s="16">
        <v>5.2830219899999999</v>
      </c>
      <c r="T74" s="16">
        <v>4.6264736400000004</v>
      </c>
      <c r="U74" s="16">
        <v>4.78214206</v>
      </c>
      <c r="V74" s="16">
        <v>6.1579217099999992</v>
      </c>
      <c r="W74" s="16">
        <v>3.3751802399999971</v>
      </c>
      <c r="X74" s="16">
        <v>3.8872943500000039</v>
      </c>
      <c r="Y74" s="16">
        <v>3.0205468899999981</v>
      </c>
      <c r="Z74" s="16">
        <v>6.4128137400000025</v>
      </c>
      <c r="AA74" s="16">
        <v>4.5123354700000018</v>
      </c>
      <c r="AB74" s="16">
        <v>5.2966206599999985</v>
      </c>
      <c r="AC74" s="16">
        <v>118.36888852999999</v>
      </c>
      <c r="AD74" s="16">
        <v>5.3547193200000001</v>
      </c>
      <c r="AE74" s="16">
        <v>6.7859841599999999</v>
      </c>
      <c r="AF74" s="16">
        <v>5.0437422799999991</v>
      </c>
      <c r="AG74" s="16">
        <v>3.7076967600000019</v>
      </c>
      <c r="AH74" s="16">
        <v>3.7577863399999978</v>
      </c>
      <c r="AI74" s="16">
        <v>12.596729280000002</v>
      </c>
      <c r="AJ74" s="16">
        <v>3.6602654600000002</v>
      </c>
      <c r="AK74" s="16">
        <v>22.507716460000001</v>
      </c>
      <c r="AL74" s="16">
        <v>23.200605299999996</v>
      </c>
      <c r="AM74" s="16">
        <v>18.998229639999991</v>
      </c>
      <c r="AN74" s="16">
        <v>4.9187719100000002</v>
      </c>
      <c r="AO74" s="16">
        <v>7.8366416200000097</v>
      </c>
      <c r="AP74" s="16">
        <v>124.64491275</v>
      </c>
      <c r="AQ74" s="16">
        <v>7.313001869999999</v>
      </c>
      <c r="AR74" s="16">
        <v>6.7742353500000005</v>
      </c>
      <c r="AS74" s="16">
        <v>6.4705844699999986</v>
      </c>
      <c r="AT74" s="16">
        <v>5.1085499599999995</v>
      </c>
      <c r="AU74" s="16">
        <v>26.826566510000006</v>
      </c>
      <c r="AV74" s="16">
        <v>14.116771449999995</v>
      </c>
      <c r="AW74" s="16">
        <v>6.1923408699999998</v>
      </c>
      <c r="AX74" s="16">
        <v>11.009875589999998</v>
      </c>
      <c r="AY74" s="16">
        <v>4.0187846400000113</v>
      </c>
      <c r="AZ74" s="16">
        <v>13.141441759999989</v>
      </c>
      <c r="BA74" s="16">
        <v>5.6161771600000012</v>
      </c>
      <c r="BB74" s="16">
        <v>18.05658312000001</v>
      </c>
      <c r="BC74" s="16">
        <v>45.420233140000001</v>
      </c>
      <c r="BD74" s="16">
        <v>5.5309458899999999</v>
      </c>
      <c r="BE74" s="16">
        <v>9.952938210000001</v>
      </c>
      <c r="BF74" s="16">
        <v>3.222715399999998</v>
      </c>
      <c r="BG74" s="16">
        <v>1.3150705200000028</v>
      </c>
      <c r="BH74" s="16">
        <v>3.5548852599999985</v>
      </c>
      <c r="BI74" s="16">
        <v>2.0925819299999997</v>
      </c>
      <c r="BJ74" s="16">
        <v>1.5255947799999985</v>
      </c>
      <c r="BK74" s="16">
        <v>3.6634072299999989</v>
      </c>
      <c r="BL74" s="16">
        <v>2.1289662500000044</v>
      </c>
      <c r="BM74" s="16">
        <v>0.56190137000000018</v>
      </c>
      <c r="BN74" s="16">
        <v>7.0304079599999953</v>
      </c>
      <c r="BO74" s="16">
        <v>4.8408183400000002</v>
      </c>
      <c r="BP74" s="16">
        <v>9.1298988599999991</v>
      </c>
      <c r="BQ74" s="16">
        <v>0.15402927</v>
      </c>
      <c r="BR74" s="16">
        <v>0.87071640000000006</v>
      </c>
      <c r="BS74" s="16">
        <v>0.59733722999999994</v>
      </c>
      <c r="BT74" s="16">
        <v>0.72161701</v>
      </c>
      <c r="BU74" s="16">
        <v>0.45629827000000001</v>
      </c>
      <c r="BV74" s="16">
        <v>0.81914334</v>
      </c>
      <c r="BW74" s="16">
        <v>0.63842280000000007</v>
      </c>
      <c r="BX74" s="16">
        <v>1.0933367599999999</v>
      </c>
      <c r="BY74" s="16">
        <v>0.67820245999999995</v>
      </c>
      <c r="BZ74" s="16">
        <v>0.67446633999999994</v>
      </c>
      <c r="CA74" s="16">
        <v>1.5409566000000001</v>
      </c>
      <c r="CB74" s="16">
        <v>0.88537237999999996</v>
      </c>
      <c r="CC74" s="16">
        <v>15.767487080000002</v>
      </c>
      <c r="CD74" s="16">
        <v>0.63589830000000003</v>
      </c>
      <c r="CE74" s="16">
        <v>1.21351922</v>
      </c>
      <c r="CF74" s="16">
        <v>1.7845255600000001</v>
      </c>
      <c r="CG74" s="16">
        <v>0.71995066000000008</v>
      </c>
      <c r="CH74" s="16">
        <v>1.4578780600000001</v>
      </c>
      <c r="CI74" s="16">
        <v>2.26551065</v>
      </c>
      <c r="CJ74" s="16">
        <v>0.92178851000000006</v>
      </c>
      <c r="CK74" s="16">
        <v>1.9983308899999999</v>
      </c>
      <c r="CL74" s="16">
        <v>0.88658828000000001</v>
      </c>
      <c r="CM74" s="16">
        <v>2.0674773900000001</v>
      </c>
      <c r="CN74" s="16">
        <v>1.0408160500000001</v>
      </c>
      <c r="CO74" s="16">
        <v>0.77520350999999998</v>
      </c>
      <c r="CP74" s="16">
        <v>23.46247052</v>
      </c>
      <c r="CQ74" s="16">
        <v>0.73363113999999996</v>
      </c>
      <c r="CR74" s="16">
        <v>0.88919572000000002</v>
      </c>
      <c r="CS74" s="16">
        <v>1.52724685</v>
      </c>
      <c r="CT74" s="16">
        <v>1.32107844</v>
      </c>
      <c r="CU74" s="16">
        <v>1.47171987</v>
      </c>
      <c r="CV74" s="16">
        <v>1.80958043</v>
      </c>
      <c r="CW74" s="16">
        <v>1.1808012400000001</v>
      </c>
      <c r="CX74" s="16">
        <v>2.3278555999999999</v>
      </c>
      <c r="CY74" s="16">
        <v>1.3917798400000001</v>
      </c>
      <c r="CZ74" s="16">
        <v>1.92585954</v>
      </c>
      <c r="DA74" s="16">
        <v>2.44071236</v>
      </c>
      <c r="DB74" s="16">
        <v>6.4430094900000006</v>
      </c>
      <c r="DC74" s="16">
        <v>13.457701290000001</v>
      </c>
      <c r="DD74" s="16">
        <v>0.73239951999999997</v>
      </c>
      <c r="DE74" s="16">
        <v>1.98276048</v>
      </c>
      <c r="DF74" s="16">
        <v>1.0369822900000001</v>
      </c>
      <c r="DG74" s="16">
        <v>3.8864303199999997</v>
      </c>
      <c r="DH74" s="16">
        <v>0.35357227000000002</v>
      </c>
      <c r="DI74" s="16">
        <v>0.59802508999999993</v>
      </c>
      <c r="DJ74" s="16">
        <v>0.24986981</v>
      </c>
      <c r="DK74" s="16">
        <v>0.35166190999999997</v>
      </c>
      <c r="DL74" s="16">
        <v>0.20063689000000001</v>
      </c>
      <c r="DM74" s="16">
        <v>0.39036408</v>
      </c>
      <c r="DN74" s="16">
        <v>0.62803834999999997</v>
      </c>
      <c r="DO74" s="17">
        <v>3.04696028</v>
      </c>
    </row>
    <row r="75" spans="1:119">
      <c r="A75" s="42">
        <v>144</v>
      </c>
      <c r="B75" s="19" t="s">
        <v>138</v>
      </c>
      <c r="C75" s="16">
        <v>20.367106850000003</v>
      </c>
      <c r="D75" s="16">
        <v>1.6311757200000001</v>
      </c>
      <c r="E75" s="16">
        <v>1.81646091</v>
      </c>
      <c r="F75" s="16">
        <v>1.7673434299999999</v>
      </c>
      <c r="G75" s="16">
        <v>1.1460199599999996</v>
      </c>
      <c r="H75" s="16">
        <v>0.91678362000000058</v>
      </c>
      <c r="I75" s="16">
        <v>1.5960167999999999</v>
      </c>
      <c r="J75" s="16">
        <v>1.6256061099999999</v>
      </c>
      <c r="K75" s="16">
        <v>3.3667924299999994</v>
      </c>
      <c r="L75" s="16">
        <v>1.3929049900000003</v>
      </c>
      <c r="M75" s="16">
        <v>1.1005235600000003</v>
      </c>
      <c r="N75" s="16">
        <v>1.2351775999999999</v>
      </c>
      <c r="O75" s="16">
        <v>2.7723017200000006</v>
      </c>
      <c r="P75" s="16">
        <v>38.18330452</v>
      </c>
      <c r="Q75" s="16">
        <v>1.7490839100000002</v>
      </c>
      <c r="R75" s="16">
        <v>5.8620211300000005</v>
      </c>
      <c r="S75" s="16">
        <v>0.99252670000000009</v>
      </c>
      <c r="T75" s="16">
        <v>0.85815328000000002</v>
      </c>
      <c r="U75" s="16">
        <v>2.2556894199999999</v>
      </c>
      <c r="V75" s="16">
        <v>2.40808183</v>
      </c>
      <c r="W75" s="16">
        <v>2.1009832400000006</v>
      </c>
      <c r="X75" s="16">
        <v>5.0544803699999994</v>
      </c>
      <c r="Y75" s="16">
        <v>7.1571245399999999</v>
      </c>
      <c r="Z75" s="16">
        <v>1.1180803399999999</v>
      </c>
      <c r="AA75" s="16">
        <v>6.9685676499999998</v>
      </c>
      <c r="AB75" s="16">
        <v>1.6585121100000004</v>
      </c>
      <c r="AC75" s="16">
        <v>21.517422079999999</v>
      </c>
      <c r="AD75" s="16">
        <v>1.3283821199999999</v>
      </c>
      <c r="AE75" s="16">
        <v>1.2491714600000001</v>
      </c>
      <c r="AF75" s="16">
        <v>1.9310430300000001</v>
      </c>
      <c r="AG75" s="16">
        <v>4.8646132100000008</v>
      </c>
      <c r="AH75" s="16">
        <v>1.6692012699999998</v>
      </c>
      <c r="AI75" s="16">
        <v>-0.19110927000000003</v>
      </c>
      <c r="AJ75" s="16">
        <v>1.7521826900000008</v>
      </c>
      <c r="AK75" s="16">
        <v>1.44111294</v>
      </c>
      <c r="AL75" s="16">
        <v>2.4920988099999994</v>
      </c>
      <c r="AM75" s="16">
        <v>0.68522342000000014</v>
      </c>
      <c r="AN75" s="16">
        <v>2.8149041899999996</v>
      </c>
      <c r="AO75" s="16">
        <v>1.4805982100000004</v>
      </c>
      <c r="AP75" s="16">
        <v>19.326520960000003</v>
      </c>
      <c r="AQ75" s="16">
        <v>0.46564612999999994</v>
      </c>
      <c r="AR75" s="16">
        <v>1.2591465500000001</v>
      </c>
      <c r="AS75" s="16">
        <v>0.7719962600000001</v>
      </c>
      <c r="AT75" s="16">
        <v>6.1962689999999938E-2</v>
      </c>
      <c r="AU75" s="16">
        <v>0.82128272000000002</v>
      </c>
      <c r="AV75" s="16">
        <v>0.70766298000000005</v>
      </c>
      <c r="AW75" s="16">
        <v>0.60933641000000016</v>
      </c>
      <c r="AX75" s="16">
        <v>0.67182605999999989</v>
      </c>
      <c r="AY75" s="16">
        <v>1.18826776</v>
      </c>
      <c r="AZ75" s="16">
        <v>8.554184020000001</v>
      </c>
      <c r="BA75" s="16">
        <v>2.4770913999999995</v>
      </c>
      <c r="BB75" s="16">
        <v>1.7381179800000006</v>
      </c>
      <c r="BC75" s="16">
        <v>67.35812675999999</v>
      </c>
      <c r="BD75" s="16">
        <v>9.2425149700000002</v>
      </c>
      <c r="BE75" s="16">
        <v>9.6153982200000012</v>
      </c>
      <c r="BF75" s="16">
        <v>1.0849736400000003</v>
      </c>
      <c r="BG75" s="16">
        <v>-0.26689594000000111</v>
      </c>
      <c r="BH75" s="16">
        <v>1.391512839999999</v>
      </c>
      <c r="BI75" s="16">
        <v>-0.1775512499999963</v>
      </c>
      <c r="BJ75" s="16">
        <v>1.1532488799999985</v>
      </c>
      <c r="BK75" s="16">
        <v>7.9294079300000009</v>
      </c>
      <c r="BL75" s="16">
        <v>3.5727107299999985</v>
      </c>
      <c r="BM75" s="16">
        <v>14.437920389999997</v>
      </c>
      <c r="BN75" s="16">
        <v>7.782074230000001</v>
      </c>
      <c r="BO75" s="16">
        <v>11.592812119999998</v>
      </c>
      <c r="BP75" s="16">
        <v>199.59419434000003</v>
      </c>
      <c r="BQ75" s="16">
        <v>6.8144409900000014</v>
      </c>
      <c r="BR75" s="16">
        <v>5.7445781000000009</v>
      </c>
      <c r="BS75" s="16">
        <v>5.2933564899999999</v>
      </c>
      <c r="BT75" s="16">
        <v>2.8266214400000003</v>
      </c>
      <c r="BU75" s="16">
        <v>6.3442165399999997</v>
      </c>
      <c r="BV75" s="16">
        <v>7.1210533700000012</v>
      </c>
      <c r="BW75" s="16">
        <v>7.2317664299999986</v>
      </c>
      <c r="BX75" s="16">
        <v>5.2621922900000015</v>
      </c>
      <c r="BY75" s="16">
        <v>30.4738702</v>
      </c>
      <c r="BZ75" s="16">
        <v>32.230320419999998</v>
      </c>
      <c r="CA75" s="16">
        <v>64.501770790000009</v>
      </c>
      <c r="CB75" s="16">
        <v>25.750007280000005</v>
      </c>
      <c r="CC75" s="16">
        <v>100.83088315000001</v>
      </c>
      <c r="CD75" s="16">
        <v>6.7398056799999999</v>
      </c>
      <c r="CE75" s="16">
        <v>8.5076376299999996</v>
      </c>
      <c r="CF75" s="16">
        <v>6.16216601</v>
      </c>
      <c r="CG75" s="16">
        <v>3.6468202499999998</v>
      </c>
      <c r="CH75" s="16">
        <v>4.5598167700000003</v>
      </c>
      <c r="CI75" s="16">
        <v>3.3267184599999999</v>
      </c>
      <c r="CJ75" s="16">
        <v>2.1749501799999988</v>
      </c>
      <c r="CK75" s="16">
        <v>29.526702310000001</v>
      </c>
      <c r="CL75" s="16">
        <v>2.0299709300000015</v>
      </c>
      <c r="CM75" s="16">
        <v>6.7374851200000005</v>
      </c>
      <c r="CN75" s="16">
        <v>18.631212820000002</v>
      </c>
      <c r="CO75" s="16">
        <v>8.7875969900000008</v>
      </c>
      <c r="CP75" s="16">
        <v>70.094844910000006</v>
      </c>
      <c r="CQ75" s="16">
        <v>5.2498135900000014</v>
      </c>
      <c r="CR75" s="16">
        <v>7.1713048700000002</v>
      </c>
      <c r="CS75" s="16">
        <v>8.3463395699999996</v>
      </c>
      <c r="CT75" s="16">
        <v>3.8186707100000006</v>
      </c>
      <c r="CU75" s="16">
        <v>6.7082694699999985</v>
      </c>
      <c r="CV75" s="16">
        <v>2.9694384200000004</v>
      </c>
      <c r="CW75" s="16">
        <v>4.2023365100000003</v>
      </c>
      <c r="CX75" s="16">
        <v>5.6173734999999985</v>
      </c>
      <c r="CY75" s="16">
        <v>11.43162865</v>
      </c>
      <c r="CZ75" s="16">
        <v>3.1796170300000002</v>
      </c>
      <c r="DA75" s="16">
        <v>3.1030551699999998</v>
      </c>
      <c r="DB75" s="16">
        <v>8.2969974199999985</v>
      </c>
      <c r="DC75" s="16">
        <v>59.034183379999988</v>
      </c>
      <c r="DD75" s="16">
        <v>5.0960904099999995</v>
      </c>
      <c r="DE75" s="16">
        <v>3.7597819299999995</v>
      </c>
      <c r="DF75" s="16">
        <v>4.7486845000000004</v>
      </c>
      <c r="DG75" s="16">
        <v>5.3895004999999987</v>
      </c>
      <c r="DH75" s="16">
        <v>8.7810216399999987</v>
      </c>
      <c r="DI75" s="16">
        <v>6.4162645599999983</v>
      </c>
      <c r="DJ75" s="16">
        <v>3.8966752099999997</v>
      </c>
      <c r="DK75" s="16">
        <v>3.8970208400000006</v>
      </c>
      <c r="DL75" s="16">
        <v>3.6247009600000002</v>
      </c>
      <c r="DM75" s="16">
        <v>4.0006923899999993</v>
      </c>
      <c r="DN75" s="16">
        <v>3.8614373000000017</v>
      </c>
      <c r="DO75" s="17">
        <v>5.5623131400000005</v>
      </c>
    </row>
    <row r="76" spans="1:119">
      <c r="A76" s="35">
        <v>1441</v>
      </c>
      <c r="B76" s="23" t="s">
        <v>118</v>
      </c>
      <c r="C76" s="16">
        <v>20.367106850000003</v>
      </c>
      <c r="D76" s="16">
        <v>1.6311757200000001</v>
      </c>
      <c r="E76" s="16">
        <v>1.81646091</v>
      </c>
      <c r="F76" s="16">
        <v>1.7673434299999999</v>
      </c>
      <c r="G76" s="16">
        <v>1.1460199599999996</v>
      </c>
      <c r="H76" s="16">
        <v>0.91678362000000058</v>
      </c>
      <c r="I76" s="16">
        <v>1.5960167999999999</v>
      </c>
      <c r="J76" s="16">
        <v>1.6256061099999999</v>
      </c>
      <c r="K76" s="16">
        <v>3.3667924299999994</v>
      </c>
      <c r="L76" s="16">
        <v>1.3929049900000003</v>
      </c>
      <c r="M76" s="16">
        <v>1.1005235600000003</v>
      </c>
      <c r="N76" s="16">
        <v>1.2351775999999999</v>
      </c>
      <c r="O76" s="16">
        <v>2.7723017200000006</v>
      </c>
      <c r="P76" s="16">
        <v>38.18330452</v>
      </c>
      <c r="Q76" s="16">
        <v>1.7490839100000002</v>
      </c>
      <c r="R76" s="16">
        <v>5.8620211300000005</v>
      </c>
      <c r="S76" s="16">
        <v>0.99252670000000009</v>
      </c>
      <c r="T76" s="16">
        <v>0.85815328000000002</v>
      </c>
      <c r="U76" s="16">
        <v>2.2556894199999999</v>
      </c>
      <c r="V76" s="16">
        <v>2.40808183</v>
      </c>
      <c r="W76" s="16">
        <v>2.1009832400000006</v>
      </c>
      <c r="X76" s="16">
        <v>5.0544803699999994</v>
      </c>
      <c r="Y76" s="16">
        <v>7.1571245399999999</v>
      </c>
      <c r="Z76" s="16">
        <v>1.1180803399999999</v>
      </c>
      <c r="AA76" s="16">
        <v>6.9685676499999998</v>
      </c>
      <c r="AB76" s="16">
        <v>1.6585121100000004</v>
      </c>
      <c r="AC76" s="16">
        <v>21.517422079999999</v>
      </c>
      <c r="AD76" s="16">
        <v>1.3283821199999999</v>
      </c>
      <c r="AE76" s="16">
        <v>1.2491714600000001</v>
      </c>
      <c r="AF76" s="16">
        <v>1.9310430300000001</v>
      </c>
      <c r="AG76" s="16">
        <v>4.8646132100000008</v>
      </c>
      <c r="AH76" s="16">
        <v>1.6692012699999998</v>
      </c>
      <c r="AI76" s="16">
        <v>-0.19110927000000003</v>
      </c>
      <c r="AJ76" s="16">
        <v>1.7521826900000008</v>
      </c>
      <c r="AK76" s="16">
        <v>1.44111294</v>
      </c>
      <c r="AL76" s="16">
        <v>2.4920988099999994</v>
      </c>
      <c r="AM76" s="16">
        <v>0.68522342000000014</v>
      </c>
      <c r="AN76" s="16">
        <v>2.8149041899999996</v>
      </c>
      <c r="AO76" s="16">
        <v>1.4805982100000004</v>
      </c>
      <c r="AP76" s="16">
        <v>19.326520960000003</v>
      </c>
      <c r="AQ76" s="16">
        <v>0.46564612999999994</v>
      </c>
      <c r="AR76" s="16">
        <v>1.2591465500000001</v>
      </c>
      <c r="AS76" s="16">
        <v>0.7719962600000001</v>
      </c>
      <c r="AT76" s="16">
        <v>6.1962689999999938E-2</v>
      </c>
      <c r="AU76" s="16">
        <v>0.82128272000000002</v>
      </c>
      <c r="AV76" s="16">
        <v>0.70766298000000005</v>
      </c>
      <c r="AW76" s="16">
        <v>0.60933641000000016</v>
      </c>
      <c r="AX76" s="16">
        <v>0.67182605999999989</v>
      </c>
      <c r="AY76" s="16">
        <v>1.18826776</v>
      </c>
      <c r="AZ76" s="16">
        <v>8.554184020000001</v>
      </c>
      <c r="BA76" s="16">
        <v>2.4770913999999995</v>
      </c>
      <c r="BB76" s="16">
        <v>1.7381179800000006</v>
      </c>
      <c r="BC76" s="16">
        <v>67.35812675999999</v>
      </c>
      <c r="BD76" s="16">
        <v>9.2425149700000002</v>
      </c>
      <c r="BE76" s="16">
        <v>9.6153982200000012</v>
      </c>
      <c r="BF76" s="16">
        <v>1.0849736400000003</v>
      </c>
      <c r="BG76" s="16">
        <v>-0.26689594000000111</v>
      </c>
      <c r="BH76" s="16">
        <v>1.391512839999999</v>
      </c>
      <c r="BI76" s="16">
        <v>-0.1775512499999963</v>
      </c>
      <c r="BJ76" s="16">
        <v>1.1532488799999985</v>
      </c>
      <c r="BK76" s="16">
        <v>7.9294079300000009</v>
      </c>
      <c r="BL76" s="16">
        <v>3.5727107299999985</v>
      </c>
      <c r="BM76" s="16">
        <v>14.437920389999997</v>
      </c>
      <c r="BN76" s="16">
        <v>7.782074230000001</v>
      </c>
      <c r="BO76" s="16">
        <v>11.592812119999998</v>
      </c>
      <c r="BP76" s="16">
        <v>187.73653062</v>
      </c>
      <c r="BQ76" s="16">
        <v>6.8144409900000014</v>
      </c>
      <c r="BR76" s="16">
        <v>5.0377943000000007</v>
      </c>
      <c r="BS76" s="16">
        <v>5.0796782599999997</v>
      </c>
      <c r="BT76" s="16">
        <v>2.7947646700000002</v>
      </c>
      <c r="BU76" s="16">
        <v>5.37195848</v>
      </c>
      <c r="BV76" s="16">
        <v>4.822897310000001</v>
      </c>
      <c r="BW76" s="16">
        <v>5.230020259999999</v>
      </c>
      <c r="BX76" s="16">
        <v>3.0539776600000006</v>
      </c>
      <c r="BY76" s="16">
        <v>30.409327279999999</v>
      </c>
      <c r="BZ76" s="16">
        <v>31.87360838</v>
      </c>
      <c r="CA76" s="16">
        <v>64.415644380000003</v>
      </c>
      <c r="CB76" s="16">
        <v>22.832418650000005</v>
      </c>
      <c r="CC76" s="16">
        <v>85.300067399999989</v>
      </c>
      <c r="CD76" s="16">
        <v>4.2859462600000002</v>
      </c>
      <c r="CE76" s="16">
        <v>7.6871682699999999</v>
      </c>
      <c r="CF76" s="16">
        <v>3.0440731599999999</v>
      </c>
      <c r="CG76" s="16">
        <v>3.2682101399999994</v>
      </c>
      <c r="CH76" s="16">
        <v>4.37587657</v>
      </c>
      <c r="CI76" s="16">
        <v>3.1178399199999998</v>
      </c>
      <c r="CJ76" s="16">
        <v>2.0247223499999998</v>
      </c>
      <c r="CK76" s="16">
        <v>27.251805510000001</v>
      </c>
      <c r="CL76" s="16">
        <v>1.9349839000000002</v>
      </c>
      <c r="CM76" s="16">
        <v>6.5872008800000001</v>
      </c>
      <c r="CN76" s="16">
        <v>13.050551770000002</v>
      </c>
      <c r="CO76" s="16">
        <v>8.67168867</v>
      </c>
      <c r="CP76" s="16">
        <v>50.651305169999993</v>
      </c>
      <c r="CQ76" s="16">
        <v>5.2498135900000014</v>
      </c>
      <c r="CR76" s="16">
        <v>4.8039841800000005</v>
      </c>
      <c r="CS76" s="16">
        <v>5.5229724600000001</v>
      </c>
      <c r="CT76" s="16">
        <v>3.81843698</v>
      </c>
      <c r="CU76" s="16">
        <v>6.5225435299999992</v>
      </c>
      <c r="CV76" s="16">
        <v>2.8769931099999999</v>
      </c>
      <c r="CW76" s="16">
        <v>3.3859676700000003</v>
      </c>
      <c r="CX76" s="16">
        <v>5.2491700599999991</v>
      </c>
      <c r="CY76" s="16">
        <v>3.6541572399999995</v>
      </c>
      <c r="CZ76" s="16">
        <v>3.0810477200000017</v>
      </c>
      <c r="DA76" s="16">
        <v>3.0621899499999992</v>
      </c>
      <c r="DB76" s="16">
        <v>3.4240286799999997</v>
      </c>
      <c r="DC76" s="16">
        <v>54.242863979999996</v>
      </c>
      <c r="DD76" s="16">
        <v>4.8131721599999997</v>
      </c>
      <c r="DE76" s="16">
        <v>3.3717427999999994</v>
      </c>
      <c r="DF76" s="16">
        <v>4.4431229500000002</v>
      </c>
      <c r="DG76" s="16">
        <v>5.2759095599999988</v>
      </c>
      <c r="DH76" s="16">
        <v>6.0277081799999994</v>
      </c>
      <c r="DI76" s="16">
        <v>6.2555835699999989</v>
      </c>
      <c r="DJ76" s="16">
        <v>3.8119785499999992</v>
      </c>
      <c r="DK76" s="16">
        <v>3.8965395000000012</v>
      </c>
      <c r="DL76" s="16">
        <v>3.6209045</v>
      </c>
      <c r="DM76" s="16">
        <v>3.6773845299999999</v>
      </c>
      <c r="DN76" s="16">
        <v>3.739083490000001</v>
      </c>
      <c r="DO76" s="17">
        <v>5.3097341900000004</v>
      </c>
    </row>
    <row r="77" spans="1:119">
      <c r="A77" s="35">
        <v>14411</v>
      </c>
      <c r="B77" s="24" t="s">
        <v>139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  <c r="BJ77" s="16">
        <v>0</v>
      </c>
      <c r="BK77" s="16">
        <v>0</v>
      </c>
      <c r="BL77" s="16">
        <v>0</v>
      </c>
      <c r="BM77" s="16">
        <v>0</v>
      </c>
      <c r="BN77" s="16">
        <v>0</v>
      </c>
      <c r="BO77" s="16">
        <v>0</v>
      </c>
      <c r="BP77" s="16">
        <v>0</v>
      </c>
      <c r="BQ77" s="16">
        <v>0</v>
      </c>
      <c r="BR77" s="16">
        <v>0</v>
      </c>
      <c r="BS77" s="16">
        <v>0</v>
      </c>
      <c r="BT77" s="16">
        <v>0</v>
      </c>
      <c r="BU77" s="16">
        <v>0</v>
      </c>
      <c r="BV77" s="16">
        <v>0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0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J77" s="16">
        <v>0</v>
      </c>
      <c r="CK77" s="16">
        <v>0</v>
      </c>
      <c r="CL77" s="16">
        <v>0</v>
      </c>
      <c r="CM77" s="16">
        <v>0</v>
      </c>
      <c r="CN77" s="16">
        <v>0</v>
      </c>
      <c r="CO77" s="16">
        <v>0</v>
      </c>
      <c r="CP77" s="16">
        <v>0</v>
      </c>
      <c r="CQ77" s="16">
        <v>0</v>
      </c>
      <c r="CR77" s="16">
        <v>0</v>
      </c>
      <c r="CS77" s="16">
        <v>0</v>
      </c>
      <c r="CT77" s="16">
        <v>0</v>
      </c>
      <c r="CU77" s="16">
        <v>0</v>
      </c>
      <c r="CV77" s="16">
        <v>0</v>
      </c>
      <c r="CW77" s="16">
        <v>0</v>
      </c>
      <c r="CX77" s="16">
        <v>0</v>
      </c>
      <c r="CY77" s="16">
        <v>0</v>
      </c>
      <c r="CZ77" s="16">
        <v>0</v>
      </c>
      <c r="DA77" s="16">
        <v>0</v>
      </c>
      <c r="DB77" s="16">
        <v>0</v>
      </c>
      <c r="DC77" s="16">
        <v>0</v>
      </c>
      <c r="DD77" s="16">
        <v>0</v>
      </c>
      <c r="DE77" s="16">
        <v>0</v>
      </c>
      <c r="DF77" s="16">
        <v>0</v>
      </c>
      <c r="DG77" s="16">
        <v>0</v>
      </c>
      <c r="DH77" s="16">
        <v>0</v>
      </c>
      <c r="DI77" s="16">
        <v>0</v>
      </c>
      <c r="DJ77" s="16">
        <v>0</v>
      </c>
      <c r="DK77" s="16">
        <v>0</v>
      </c>
      <c r="DL77" s="16">
        <v>0</v>
      </c>
      <c r="DM77" s="16">
        <v>0</v>
      </c>
      <c r="DN77" s="16">
        <v>0</v>
      </c>
      <c r="DO77" s="17">
        <v>0</v>
      </c>
    </row>
    <row r="78" spans="1:119">
      <c r="A78" s="35">
        <v>14412</v>
      </c>
      <c r="B78" s="24" t="s">
        <v>80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0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0</v>
      </c>
      <c r="BE78" s="16">
        <v>0</v>
      </c>
      <c r="BF78" s="16">
        <v>0</v>
      </c>
      <c r="BG78" s="16">
        <v>0</v>
      </c>
      <c r="BH78" s="16">
        <v>0</v>
      </c>
      <c r="BI78" s="16">
        <v>0</v>
      </c>
      <c r="BJ78" s="16">
        <v>0</v>
      </c>
      <c r="BK78" s="16">
        <v>0</v>
      </c>
      <c r="BL78" s="16">
        <v>0</v>
      </c>
      <c r="BM78" s="16">
        <v>0</v>
      </c>
      <c r="BN78" s="16">
        <v>0</v>
      </c>
      <c r="BO78" s="16">
        <v>0</v>
      </c>
      <c r="BP78" s="16">
        <v>187.73653062</v>
      </c>
      <c r="BQ78" s="16">
        <v>6.8144409900000014</v>
      </c>
      <c r="BR78" s="16">
        <v>5.0377943000000007</v>
      </c>
      <c r="BS78" s="16">
        <v>5.0796782599999997</v>
      </c>
      <c r="BT78" s="16">
        <v>2.7947646700000002</v>
      </c>
      <c r="BU78" s="16">
        <v>5.37195848</v>
      </c>
      <c r="BV78" s="16">
        <v>4.822897310000001</v>
      </c>
      <c r="BW78" s="16">
        <v>5.230020259999999</v>
      </c>
      <c r="BX78" s="16">
        <v>3.0539776600000006</v>
      </c>
      <c r="BY78" s="16">
        <v>30.409327279999999</v>
      </c>
      <c r="BZ78" s="16">
        <v>31.87360838</v>
      </c>
      <c r="CA78" s="16">
        <v>64.415644380000003</v>
      </c>
      <c r="CB78" s="16">
        <v>22.832418650000005</v>
      </c>
      <c r="CC78" s="16">
        <v>85.300067399999989</v>
      </c>
      <c r="CD78" s="16">
        <v>4.2859462600000002</v>
      </c>
      <c r="CE78" s="16">
        <v>7.6871682699999999</v>
      </c>
      <c r="CF78" s="16">
        <v>3.0440731599999999</v>
      </c>
      <c r="CG78" s="16">
        <v>3.2682101399999994</v>
      </c>
      <c r="CH78" s="16">
        <v>4.37587657</v>
      </c>
      <c r="CI78" s="16">
        <v>3.1178399199999998</v>
      </c>
      <c r="CJ78" s="16">
        <v>2.0247223499999998</v>
      </c>
      <c r="CK78" s="16">
        <v>27.251805510000001</v>
      </c>
      <c r="CL78" s="16">
        <v>1.9349839000000002</v>
      </c>
      <c r="CM78" s="16">
        <v>6.5872008800000001</v>
      </c>
      <c r="CN78" s="16">
        <v>13.050551770000002</v>
      </c>
      <c r="CO78" s="16">
        <v>8.67168867</v>
      </c>
      <c r="CP78" s="16">
        <v>50.651305169999993</v>
      </c>
      <c r="CQ78" s="16">
        <v>5.2498135900000014</v>
      </c>
      <c r="CR78" s="16">
        <v>4.8039841800000005</v>
      </c>
      <c r="CS78" s="16">
        <v>5.5229724600000001</v>
      </c>
      <c r="CT78" s="16">
        <v>3.81843698</v>
      </c>
      <c r="CU78" s="16">
        <v>6.5225435299999992</v>
      </c>
      <c r="CV78" s="16">
        <v>2.8769931099999999</v>
      </c>
      <c r="CW78" s="16">
        <v>3.3859676700000003</v>
      </c>
      <c r="CX78" s="16">
        <v>5.2491700599999991</v>
      </c>
      <c r="CY78" s="16">
        <v>3.6541572399999995</v>
      </c>
      <c r="CZ78" s="16">
        <v>3.0810477200000017</v>
      </c>
      <c r="DA78" s="16">
        <v>3.0621899499999992</v>
      </c>
      <c r="DB78" s="16">
        <v>3.4240286799999997</v>
      </c>
      <c r="DC78" s="16">
        <v>54.242863979999996</v>
      </c>
      <c r="DD78" s="16">
        <v>4.8131721599999997</v>
      </c>
      <c r="DE78" s="16">
        <v>3.3717427999999994</v>
      </c>
      <c r="DF78" s="16">
        <v>4.4431229500000002</v>
      </c>
      <c r="DG78" s="16">
        <v>5.2759095599999988</v>
      </c>
      <c r="DH78" s="16">
        <v>6.0277081799999994</v>
      </c>
      <c r="DI78" s="16">
        <v>6.2555835699999989</v>
      </c>
      <c r="DJ78" s="16">
        <v>3.8119785499999992</v>
      </c>
      <c r="DK78" s="16">
        <v>3.8965395000000012</v>
      </c>
      <c r="DL78" s="16">
        <v>3.6209045</v>
      </c>
      <c r="DM78" s="16">
        <v>3.6773845299999999</v>
      </c>
      <c r="DN78" s="16">
        <v>3.739083490000001</v>
      </c>
      <c r="DO78" s="17">
        <v>5.3097341900000004</v>
      </c>
    </row>
    <row r="79" spans="1:119">
      <c r="A79" s="35">
        <v>1442</v>
      </c>
      <c r="B79" s="23" t="s">
        <v>119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16">
        <v>0</v>
      </c>
      <c r="BD79" s="16">
        <v>0</v>
      </c>
      <c r="BE79" s="16">
        <v>0</v>
      </c>
      <c r="BF79" s="16">
        <v>0</v>
      </c>
      <c r="BG79" s="16">
        <v>0</v>
      </c>
      <c r="BH79" s="16">
        <v>0</v>
      </c>
      <c r="BI79" s="16">
        <v>0</v>
      </c>
      <c r="BJ79" s="16">
        <v>0</v>
      </c>
      <c r="BK79" s="16">
        <v>0</v>
      </c>
      <c r="BL79" s="16">
        <v>0</v>
      </c>
      <c r="BM79" s="16">
        <v>0</v>
      </c>
      <c r="BN79" s="16">
        <v>0</v>
      </c>
      <c r="BO79" s="16">
        <v>0</v>
      </c>
      <c r="BP79" s="16">
        <v>11.857663720000003</v>
      </c>
      <c r="BQ79" s="16">
        <v>0</v>
      </c>
      <c r="BR79" s="16">
        <v>0.70678380000000007</v>
      </c>
      <c r="BS79" s="16">
        <v>0.21367823</v>
      </c>
      <c r="BT79" s="16">
        <v>3.185677E-2</v>
      </c>
      <c r="BU79" s="16">
        <v>0.97225806000000015</v>
      </c>
      <c r="BV79" s="16">
        <v>2.2981560600000002</v>
      </c>
      <c r="BW79" s="16">
        <v>2.0017461700000001</v>
      </c>
      <c r="BX79" s="16">
        <v>2.2082146300000014</v>
      </c>
      <c r="BY79" s="16">
        <v>6.4542919999999171E-2</v>
      </c>
      <c r="BZ79" s="16">
        <v>0.35671203999999967</v>
      </c>
      <c r="CA79" s="16">
        <v>8.612641000000032E-2</v>
      </c>
      <c r="CB79" s="16">
        <v>2.9175886300000009</v>
      </c>
      <c r="CC79" s="16">
        <v>15.53081575</v>
      </c>
      <c r="CD79" s="16">
        <v>2.4538594200000001</v>
      </c>
      <c r="CE79" s="16">
        <v>0.8204693599999997</v>
      </c>
      <c r="CF79" s="16">
        <v>3.1180928500000005</v>
      </c>
      <c r="CG79" s="16">
        <v>0.37861011000000033</v>
      </c>
      <c r="CH79" s="16">
        <v>0.18394020000000019</v>
      </c>
      <c r="CI79" s="16">
        <v>0.20887854000000003</v>
      </c>
      <c r="CJ79" s="16">
        <v>0.15022782999999915</v>
      </c>
      <c r="CK79" s="16">
        <v>2.2748967999999996</v>
      </c>
      <c r="CL79" s="16">
        <v>9.4987030000001194E-2</v>
      </c>
      <c r="CM79" s="16">
        <v>0.15028424000000024</v>
      </c>
      <c r="CN79" s="16">
        <v>5.5806610499999989</v>
      </c>
      <c r="CO79" s="16">
        <v>0.1159083200000003</v>
      </c>
      <c r="CP79" s="16">
        <v>19.443539739999999</v>
      </c>
      <c r="CQ79" s="16">
        <v>0</v>
      </c>
      <c r="CR79" s="16">
        <v>2.3673206900000001</v>
      </c>
      <c r="CS79" s="16">
        <v>2.82336711</v>
      </c>
      <c r="CT79" s="16">
        <v>2.3373000000059818E-4</v>
      </c>
      <c r="CU79" s="16">
        <v>0.18572593999999931</v>
      </c>
      <c r="CV79" s="16">
        <v>9.2445310000000447E-2</v>
      </c>
      <c r="CW79" s="16">
        <v>0.81636883999999998</v>
      </c>
      <c r="CX79" s="16">
        <v>0.36820343999999938</v>
      </c>
      <c r="CY79" s="16">
        <v>7.7774714100000004</v>
      </c>
      <c r="CZ79" s="16">
        <v>9.8569309999998467E-2</v>
      </c>
      <c r="DA79" s="16">
        <v>4.0865220000000591E-2</v>
      </c>
      <c r="DB79" s="16">
        <v>4.8729687399999992</v>
      </c>
      <c r="DC79" s="16">
        <v>4.7913194000000008</v>
      </c>
      <c r="DD79" s="16">
        <v>0.28291824999999998</v>
      </c>
      <c r="DE79" s="16">
        <v>0.38803913000000007</v>
      </c>
      <c r="DF79" s="16">
        <v>0.30556154999999996</v>
      </c>
      <c r="DG79" s="16">
        <v>0.11359094000000003</v>
      </c>
      <c r="DH79" s="16">
        <v>2.7533134600000002</v>
      </c>
      <c r="DI79" s="16">
        <v>0.16068098999999947</v>
      </c>
      <c r="DJ79" s="16">
        <v>8.4696660000000534E-2</v>
      </c>
      <c r="DK79" s="16">
        <v>4.8133999999944166E-4</v>
      </c>
      <c r="DL79" s="16">
        <v>3.7964600000002235E-3</v>
      </c>
      <c r="DM79" s="16">
        <v>0.32330785999999989</v>
      </c>
      <c r="DN79" s="16">
        <v>0.12235381000000078</v>
      </c>
      <c r="DO79" s="17">
        <v>0.25257895000000019</v>
      </c>
    </row>
    <row r="80" spans="1:119" ht="27">
      <c r="A80" s="42">
        <v>145</v>
      </c>
      <c r="B80" s="25" t="s">
        <v>140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  <c r="BE80" s="16">
        <v>0</v>
      </c>
      <c r="BF80" s="16">
        <v>0</v>
      </c>
      <c r="BG80" s="16">
        <v>0</v>
      </c>
      <c r="BH80" s="16">
        <v>0</v>
      </c>
      <c r="BI80" s="16">
        <v>0</v>
      </c>
      <c r="BJ80" s="16">
        <v>0</v>
      </c>
      <c r="BK80" s="16">
        <v>0</v>
      </c>
      <c r="BL80" s="16">
        <v>0</v>
      </c>
      <c r="BM80" s="16">
        <v>0</v>
      </c>
      <c r="BN80" s="16">
        <v>0</v>
      </c>
      <c r="BO80" s="16">
        <v>0</v>
      </c>
      <c r="BP80" s="16">
        <v>0</v>
      </c>
      <c r="BQ80" s="16">
        <v>0</v>
      </c>
      <c r="BR80" s="16">
        <v>0</v>
      </c>
      <c r="BS80" s="16">
        <v>0</v>
      </c>
      <c r="BT80" s="16">
        <v>0</v>
      </c>
      <c r="BU80" s="16">
        <v>0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>
        <v>0</v>
      </c>
      <c r="CB80" s="16">
        <v>0</v>
      </c>
      <c r="CC80" s="16">
        <v>0</v>
      </c>
      <c r="CD80" s="16">
        <v>0</v>
      </c>
      <c r="CE80" s="16">
        <v>0</v>
      </c>
      <c r="CF80" s="16">
        <v>0</v>
      </c>
      <c r="CG80" s="16">
        <v>0</v>
      </c>
      <c r="CH80" s="16">
        <v>0</v>
      </c>
      <c r="CI80" s="16">
        <v>0</v>
      </c>
      <c r="CJ80" s="16">
        <v>0</v>
      </c>
      <c r="CK80" s="16">
        <v>0</v>
      </c>
      <c r="CL80" s="16">
        <v>0</v>
      </c>
      <c r="CM80" s="16">
        <v>0</v>
      </c>
      <c r="CN80" s="16">
        <v>0</v>
      </c>
      <c r="CO80" s="16">
        <v>0</v>
      </c>
      <c r="CP80" s="16">
        <v>0</v>
      </c>
      <c r="CQ80" s="16">
        <v>0</v>
      </c>
      <c r="CR80" s="16">
        <v>0</v>
      </c>
      <c r="CS80" s="16">
        <v>0</v>
      </c>
      <c r="CT80" s="16">
        <v>0</v>
      </c>
      <c r="CU80" s="16">
        <v>0</v>
      </c>
      <c r="CV80" s="16">
        <v>0</v>
      </c>
      <c r="CW80" s="16">
        <v>0</v>
      </c>
      <c r="CX80" s="16">
        <v>0</v>
      </c>
      <c r="CY80" s="16">
        <v>0</v>
      </c>
      <c r="CZ80" s="16">
        <v>0</v>
      </c>
      <c r="DA80" s="16">
        <v>0</v>
      </c>
      <c r="DB80" s="16">
        <v>0</v>
      </c>
      <c r="DC80" s="16">
        <v>0</v>
      </c>
      <c r="DD80" s="16">
        <v>0</v>
      </c>
      <c r="DE80" s="16">
        <v>0</v>
      </c>
      <c r="DF80" s="16">
        <v>0</v>
      </c>
      <c r="DG80" s="16">
        <v>0</v>
      </c>
      <c r="DH80" s="16">
        <v>0</v>
      </c>
      <c r="DI80" s="16">
        <v>0</v>
      </c>
      <c r="DJ80" s="16">
        <v>0</v>
      </c>
      <c r="DK80" s="16">
        <v>0</v>
      </c>
      <c r="DL80" s="16">
        <v>0</v>
      </c>
      <c r="DM80" s="16">
        <v>0</v>
      </c>
      <c r="DN80" s="16">
        <v>0</v>
      </c>
      <c r="DO80" s="17">
        <v>0</v>
      </c>
    </row>
    <row r="81" spans="1:119">
      <c r="A81" s="35">
        <v>1451</v>
      </c>
      <c r="B81" s="20" t="s">
        <v>141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  <c r="BE81" s="16">
        <v>0</v>
      </c>
      <c r="BF81" s="16">
        <v>0</v>
      </c>
      <c r="BG81" s="16">
        <v>0</v>
      </c>
      <c r="BH81" s="16">
        <v>0</v>
      </c>
      <c r="BI81" s="16">
        <v>0</v>
      </c>
      <c r="BJ81" s="16">
        <v>0</v>
      </c>
      <c r="BK81" s="16">
        <v>0</v>
      </c>
      <c r="BL81" s="16">
        <v>0</v>
      </c>
      <c r="BM81" s="16">
        <v>0</v>
      </c>
      <c r="BN81" s="16">
        <v>0</v>
      </c>
      <c r="BO81" s="16">
        <v>0</v>
      </c>
      <c r="BP81" s="16">
        <v>0</v>
      </c>
      <c r="BQ81" s="16">
        <v>0</v>
      </c>
      <c r="BR81" s="16">
        <v>0</v>
      </c>
      <c r="BS81" s="16">
        <v>0</v>
      </c>
      <c r="BT81" s="16">
        <v>0</v>
      </c>
      <c r="BU81" s="16">
        <v>0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>
        <v>0</v>
      </c>
      <c r="CB81" s="16">
        <v>0</v>
      </c>
      <c r="CC81" s="16">
        <v>0</v>
      </c>
      <c r="CD81" s="16">
        <v>0</v>
      </c>
      <c r="CE81" s="16">
        <v>0</v>
      </c>
      <c r="CF81" s="16">
        <v>0</v>
      </c>
      <c r="CG81" s="16">
        <v>0</v>
      </c>
      <c r="CH81" s="16">
        <v>0</v>
      </c>
      <c r="CI81" s="16">
        <v>0</v>
      </c>
      <c r="CJ81" s="16">
        <v>0</v>
      </c>
      <c r="CK81" s="16">
        <v>0</v>
      </c>
      <c r="CL81" s="16">
        <v>0</v>
      </c>
      <c r="CM81" s="16">
        <v>0</v>
      </c>
      <c r="CN81" s="16">
        <v>0</v>
      </c>
      <c r="CO81" s="16">
        <v>0</v>
      </c>
      <c r="CP81" s="16">
        <v>0</v>
      </c>
      <c r="CQ81" s="16">
        <v>0</v>
      </c>
      <c r="CR81" s="16">
        <v>0</v>
      </c>
      <c r="CS81" s="16">
        <v>0</v>
      </c>
      <c r="CT81" s="16">
        <v>0</v>
      </c>
      <c r="CU81" s="16">
        <v>0</v>
      </c>
      <c r="CV81" s="16">
        <v>0</v>
      </c>
      <c r="CW81" s="16">
        <v>0</v>
      </c>
      <c r="CX81" s="16">
        <v>0</v>
      </c>
      <c r="CY81" s="16">
        <v>0</v>
      </c>
      <c r="CZ81" s="16">
        <v>0</v>
      </c>
      <c r="DA81" s="16">
        <v>0</v>
      </c>
      <c r="DB81" s="16">
        <v>0</v>
      </c>
      <c r="DC81" s="16">
        <v>0</v>
      </c>
      <c r="DD81" s="16">
        <v>0</v>
      </c>
      <c r="DE81" s="16">
        <v>0</v>
      </c>
      <c r="DF81" s="16">
        <v>0</v>
      </c>
      <c r="DG81" s="16">
        <v>0</v>
      </c>
      <c r="DH81" s="16">
        <v>0</v>
      </c>
      <c r="DI81" s="16">
        <v>0</v>
      </c>
      <c r="DJ81" s="16">
        <v>0</v>
      </c>
      <c r="DK81" s="16">
        <v>0</v>
      </c>
      <c r="DL81" s="16">
        <v>0</v>
      </c>
      <c r="DM81" s="16">
        <v>0</v>
      </c>
      <c r="DN81" s="16">
        <v>0</v>
      </c>
      <c r="DO81" s="17">
        <v>0</v>
      </c>
    </row>
    <row r="82" spans="1:119">
      <c r="A82" s="35">
        <v>14511</v>
      </c>
      <c r="B82" s="21" t="s">
        <v>142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0</v>
      </c>
      <c r="BD82" s="16">
        <v>0</v>
      </c>
      <c r="BE82" s="16">
        <v>0</v>
      </c>
      <c r="BF82" s="16">
        <v>0</v>
      </c>
      <c r="BG82" s="16">
        <v>0</v>
      </c>
      <c r="BH82" s="16">
        <v>0</v>
      </c>
      <c r="BI82" s="16">
        <v>0</v>
      </c>
      <c r="BJ82" s="16">
        <v>0</v>
      </c>
      <c r="BK82" s="16">
        <v>0</v>
      </c>
      <c r="BL82" s="16">
        <v>0</v>
      </c>
      <c r="BM82" s="16">
        <v>0</v>
      </c>
      <c r="BN82" s="16">
        <v>0</v>
      </c>
      <c r="BO82" s="16">
        <v>0</v>
      </c>
      <c r="BP82" s="16">
        <v>0</v>
      </c>
      <c r="BQ82" s="16">
        <v>0</v>
      </c>
      <c r="BR82" s="16">
        <v>0</v>
      </c>
      <c r="BS82" s="16">
        <v>0</v>
      </c>
      <c r="BT82" s="16">
        <v>0</v>
      </c>
      <c r="BU82" s="16">
        <v>0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>
        <v>0</v>
      </c>
      <c r="CB82" s="16">
        <v>0</v>
      </c>
      <c r="CC82" s="16">
        <v>0</v>
      </c>
      <c r="CD82" s="16">
        <v>0</v>
      </c>
      <c r="CE82" s="16">
        <v>0</v>
      </c>
      <c r="CF82" s="16">
        <v>0</v>
      </c>
      <c r="CG82" s="16">
        <v>0</v>
      </c>
      <c r="CH82" s="16">
        <v>0</v>
      </c>
      <c r="CI82" s="16">
        <v>0</v>
      </c>
      <c r="CJ82" s="16">
        <v>0</v>
      </c>
      <c r="CK82" s="16">
        <v>0</v>
      </c>
      <c r="CL82" s="16">
        <v>0</v>
      </c>
      <c r="CM82" s="16">
        <v>0</v>
      </c>
      <c r="CN82" s="16">
        <v>0</v>
      </c>
      <c r="CO82" s="16">
        <v>0</v>
      </c>
      <c r="CP82" s="16">
        <v>0</v>
      </c>
      <c r="CQ82" s="16">
        <v>0</v>
      </c>
      <c r="CR82" s="16">
        <v>0</v>
      </c>
      <c r="CS82" s="16">
        <v>0</v>
      </c>
      <c r="CT82" s="16">
        <v>0</v>
      </c>
      <c r="CU82" s="16">
        <v>0</v>
      </c>
      <c r="CV82" s="16">
        <v>0</v>
      </c>
      <c r="CW82" s="16">
        <v>0</v>
      </c>
      <c r="CX82" s="16">
        <v>0</v>
      </c>
      <c r="CY82" s="16">
        <v>0</v>
      </c>
      <c r="CZ82" s="16">
        <v>0</v>
      </c>
      <c r="DA82" s="16">
        <v>0</v>
      </c>
      <c r="DB82" s="16">
        <v>0</v>
      </c>
      <c r="DC82" s="16">
        <v>0</v>
      </c>
      <c r="DD82" s="16">
        <v>0</v>
      </c>
      <c r="DE82" s="16">
        <v>0</v>
      </c>
      <c r="DF82" s="16">
        <v>0</v>
      </c>
      <c r="DG82" s="16">
        <v>0</v>
      </c>
      <c r="DH82" s="16">
        <v>0</v>
      </c>
      <c r="DI82" s="16">
        <v>0</v>
      </c>
      <c r="DJ82" s="16">
        <v>0</v>
      </c>
      <c r="DK82" s="16">
        <v>0</v>
      </c>
      <c r="DL82" s="16">
        <v>0</v>
      </c>
      <c r="DM82" s="16">
        <v>0</v>
      </c>
      <c r="DN82" s="16">
        <v>0</v>
      </c>
      <c r="DO82" s="17">
        <v>0</v>
      </c>
    </row>
    <row r="83" spans="1:119">
      <c r="A83" s="35">
        <v>14512</v>
      </c>
      <c r="B83" s="21" t="s">
        <v>143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6">
        <v>0</v>
      </c>
      <c r="AT83" s="16">
        <v>0</v>
      </c>
      <c r="AU83" s="16">
        <v>0</v>
      </c>
      <c r="AV83" s="16">
        <v>0</v>
      </c>
      <c r="AW83" s="16">
        <v>0</v>
      </c>
      <c r="AX83" s="16">
        <v>0</v>
      </c>
      <c r="AY83" s="16">
        <v>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  <c r="BE83" s="16">
        <v>0</v>
      </c>
      <c r="BF83" s="16">
        <v>0</v>
      </c>
      <c r="BG83" s="16">
        <v>0</v>
      </c>
      <c r="BH83" s="16">
        <v>0</v>
      </c>
      <c r="BI83" s="16">
        <v>0</v>
      </c>
      <c r="BJ83" s="16">
        <v>0</v>
      </c>
      <c r="BK83" s="16">
        <v>0</v>
      </c>
      <c r="BL83" s="16">
        <v>0</v>
      </c>
      <c r="BM83" s="16">
        <v>0</v>
      </c>
      <c r="BN83" s="16">
        <v>0</v>
      </c>
      <c r="BO83" s="16">
        <v>0</v>
      </c>
      <c r="BP83" s="16">
        <v>0</v>
      </c>
      <c r="BQ83" s="16">
        <v>0</v>
      </c>
      <c r="BR83" s="16">
        <v>0</v>
      </c>
      <c r="BS83" s="16">
        <v>0</v>
      </c>
      <c r="BT83" s="16">
        <v>0</v>
      </c>
      <c r="BU83" s="16">
        <v>0</v>
      </c>
      <c r="BV83" s="16">
        <v>0</v>
      </c>
      <c r="BW83" s="16">
        <v>0</v>
      </c>
      <c r="BX83" s="16">
        <v>0</v>
      </c>
      <c r="BY83" s="16">
        <v>0</v>
      </c>
      <c r="BZ83" s="16">
        <v>0</v>
      </c>
      <c r="CA83" s="16">
        <v>0</v>
      </c>
      <c r="CB83" s="16">
        <v>0</v>
      </c>
      <c r="CC83" s="16">
        <v>0</v>
      </c>
      <c r="CD83" s="16">
        <v>0</v>
      </c>
      <c r="CE83" s="16">
        <v>0</v>
      </c>
      <c r="CF83" s="16">
        <v>0</v>
      </c>
      <c r="CG83" s="16">
        <v>0</v>
      </c>
      <c r="CH83" s="16">
        <v>0</v>
      </c>
      <c r="CI83" s="16">
        <v>0</v>
      </c>
      <c r="CJ83" s="16">
        <v>0</v>
      </c>
      <c r="CK83" s="16">
        <v>0</v>
      </c>
      <c r="CL83" s="16">
        <v>0</v>
      </c>
      <c r="CM83" s="16">
        <v>0</v>
      </c>
      <c r="CN83" s="16">
        <v>0</v>
      </c>
      <c r="CO83" s="16">
        <v>0</v>
      </c>
      <c r="CP83" s="16">
        <v>0</v>
      </c>
      <c r="CQ83" s="16">
        <v>0</v>
      </c>
      <c r="CR83" s="16">
        <v>0</v>
      </c>
      <c r="CS83" s="16">
        <v>0</v>
      </c>
      <c r="CT83" s="16">
        <v>0</v>
      </c>
      <c r="CU83" s="16">
        <v>0</v>
      </c>
      <c r="CV83" s="16">
        <v>0</v>
      </c>
      <c r="CW83" s="16">
        <v>0</v>
      </c>
      <c r="CX83" s="16">
        <v>0</v>
      </c>
      <c r="CY83" s="16">
        <v>0</v>
      </c>
      <c r="CZ83" s="16">
        <v>0</v>
      </c>
      <c r="DA83" s="16">
        <v>0</v>
      </c>
      <c r="DB83" s="16">
        <v>0</v>
      </c>
      <c r="DC83" s="16">
        <v>0</v>
      </c>
      <c r="DD83" s="16">
        <v>0</v>
      </c>
      <c r="DE83" s="16">
        <v>0</v>
      </c>
      <c r="DF83" s="16">
        <v>0</v>
      </c>
      <c r="DG83" s="16">
        <v>0</v>
      </c>
      <c r="DH83" s="16">
        <v>0</v>
      </c>
      <c r="DI83" s="16">
        <v>0</v>
      </c>
      <c r="DJ83" s="16">
        <v>0</v>
      </c>
      <c r="DK83" s="16">
        <v>0</v>
      </c>
      <c r="DL83" s="16">
        <v>0</v>
      </c>
      <c r="DM83" s="16">
        <v>0</v>
      </c>
      <c r="DN83" s="16">
        <v>0</v>
      </c>
      <c r="DO83" s="17">
        <v>0</v>
      </c>
    </row>
    <row r="84" spans="1:119">
      <c r="A84" s="35">
        <v>14513</v>
      </c>
      <c r="B84" s="20" t="s">
        <v>144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J84" s="16">
        <v>0</v>
      </c>
      <c r="CK84" s="16">
        <v>0</v>
      </c>
      <c r="CL84" s="16">
        <v>0</v>
      </c>
      <c r="CM84" s="16">
        <v>0</v>
      </c>
      <c r="CN84" s="16">
        <v>0</v>
      </c>
      <c r="CO84" s="16">
        <v>0</v>
      </c>
      <c r="CP84" s="16">
        <v>0</v>
      </c>
      <c r="CQ84" s="16">
        <v>0</v>
      </c>
      <c r="CR84" s="16">
        <v>0</v>
      </c>
      <c r="CS84" s="16">
        <v>0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7">
        <v>0</v>
      </c>
    </row>
    <row r="85" spans="1:119">
      <c r="A85" s="35">
        <v>1452</v>
      </c>
      <c r="B85" s="20" t="s">
        <v>145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  <c r="BE85" s="16">
        <v>0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0</v>
      </c>
      <c r="BO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0</v>
      </c>
      <c r="CA85" s="16">
        <v>0</v>
      </c>
      <c r="CB85" s="16">
        <v>0</v>
      </c>
      <c r="CC85" s="16">
        <v>0</v>
      </c>
      <c r="CD85" s="16">
        <v>0</v>
      </c>
      <c r="CE85" s="16">
        <v>0</v>
      </c>
      <c r="CF85" s="16">
        <v>0</v>
      </c>
      <c r="CG85" s="16">
        <v>0</v>
      </c>
      <c r="CH85" s="16">
        <v>0</v>
      </c>
      <c r="CI85" s="16">
        <v>0</v>
      </c>
      <c r="CJ85" s="16">
        <v>0</v>
      </c>
      <c r="CK85" s="16">
        <v>0</v>
      </c>
      <c r="CL85" s="16">
        <v>0</v>
      </c>
      <c r="CM85" s="16">
        <v>0</v>
      </c>
      <c r="CN85" s="16">
        <v>0</v>
      </c>
      <c r="CO85" s="16">
        <v>0</v>
      </c>
      <c r="CP85" s="16">
        <v>0</v>
      </c>
      <c r="CQ85" s="16">
        <v>0</v>
      </c>
      <c r="CR85" s="16">
        <v>0</v>
      </c>
      <c r="CS85" s="16">
        <v>0</v>
      </c>
      <c r="CT85" s="16">
        <v>0</v>
      </c>
      <c r="CU85" s="16">
        <v>0</v>
      </c>
      <c r="CV85" s="16">
        <v>0</v>
      </c>
      <c r="CW85" s="16">
        <v>0</v>
      </c>
      <c r="CX85" s="16">
        <v>0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0</v>
      </c>
      <c r="DE85" s="16">
        <v>0</v>
      </c>
      <c r="DF85" s="16">
        <v>0</v>
      </c>
      <c r="DG85" s="16">
        <v>0</v>
      </c>
      <c r="DH85" s="16">
        <v>0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7">
        <v>0</v>
      </c>
    </row>
    <row r="86" spans="1:119">
      <c r="A86" s="6">
        <v>2</v>
      </c>
      <c r="B86" s="11" t="s">
        <v>146</v>
      </c>
      <c r="C86" s="26">
        <v>14806.554700029999</v>
      </c>
      <c r="D86" s="26">
        <v>999.97231686999999</v>
      </c>
      <c r="E86" s="26">
        <v>1086.4229601300001</v>
      </c>
      <c r="F86" s="26">
        <v>1121.2645613100001</v>
      </c>
      <c r="G86" s="26">
        <v>1179.7398961199999</v>
      </c>
      <c r="H86" s="26">
        <v>1201.2912211900002</v>
      </c>
      <c r="I86" s="26">
        <v>1451.4896374699997</v>
      </c>
      <c r="J86" s="26">
        <v>1267.1721528100002</v>
      </c>
      <c r="K86" s="26">
        <v>1218.4863445999997</v>
      </c>
      <c r="L86" s="26">
        <v>1173.3900564099999</v>
      </c>
      <c r="M86" s="26">
        <v>1187.2868123599999</v>
      </c>
      <c r="N86" s="26">
        <v>1274.6133415200004</v>
      </c>
      <c r="O86" s="26">
        <v>1645.4253992399999</v>
      </c>
      <c r="P86" s="26">
        <v>17758.868983385997</v>
      </c>
      <c r="Q86" s="26">
        <v>1198.7935992300002</v>
      </c>
      <c r="R86" s="26">
        <v>1225.9089656400001</v>
      </c>
      <c r="S86" s="26">
        <v>1369.0812937999999</v>
      </c>
      <c r="T86" s="26">
        <v>1303.2516184500003</v>
      </c>
      <c r="U86" s="26">
        <v>1375.8368161600001</v>
      </c>
      <c r="V86" s="26">
        <v>1792.8405645800003</v>
      </c>
      <c r="W86" s="26">
        <v>1396.0145107099997</v>
      </c>
      <c r="X86" s="26">
        <v>1489.5331760099998</v>
      </c>
      <c r="Y86" s="26">
        <v>1435.3373065399996</v>
      </c>
      <c r="Z86" s="26">
        <v>1421.9167526300002</v>
      </c>
      <c r="AA86" s="26">
        <v>1439.9415049099996</v>
      </c>
      <c r="AB86" s="26">
        <v>2310.4128747260002</v>
      </c>
      <c r="AC86" s="26">
        <v>19007.203095699999</v>
      </c>
      <c r="AD86" s="26">
        <v>1197.9049163130003</v>
      </c>
      <c r="AE86" s="26">
        <v>1348.9020825970001</v>
      </c>
      <c r="AF86" s="26">
        <v>1428.2022611400002</v>
      </c>
      <c r="AG86" s="26">
        <v>1668.3900282500003</v>
      </c>
      <c r="AH86" s="26">
        <v>1467.72979437</v>
      </c>
      <c r="AI86" s="26">
        <v>1885.3576827899997</v>
      </c>
      <c r="AJ86" s="26">
        <v>1512.4891114300005</v>
      </c>
      <c r="AK86" s="26">
        <v>1621.4379071399997</v>
      </c>
      <c r="AL86" s="26">
        <v>1567.76820344</v>
      </c>
      <c r="AM86" s="26">
        <v>1552.0246296699997</v>
      </c>
      <c r="AN86" s="26">
        <v>1632.0708938200003</v>
      </c>
      <c r="AO86" s="26">
        <v>2124.9255847399995</v>
      </c>
      <c r="AP86" s="26">
        <v>21009.784334999997</v>
      </c>
      <c r="AQ86" s="26">
        <v>1521.0421298599999</v>
      </c>
      <c r="AR86" s="26">
        <v>1552.1698942700002</v>
      </c>
      <c r="AS86" s="26">
        <v>1568.0836265599999</v>
      </c>
      <c r="AT86" s="26">
        <v>1595.1657922500001</v>
      </c>
      <c r="AU86" s="26">
        <v>1783.8272251999997</v>
      </c>
      <c r="AV86" s="26">
        <v>2028.2669778400004</v>
      </c>
      <c r="AW86" s="26">
        <v>1749.6594246200004</v>
      </c>
      <c r="AX86" s="26">
        <v>1762.8686511199994</v>
      </c>
      <c r="AY86" s="26">
        <v>1767.6195535900006</v>
      </c>
      <c r="AZ86" s="26">
        <v>1728.5131164999998</v>
      </c>
      <c r="BA86" s="26">
        <v>1769.4680921000004</v>
      </c>
      <c r="BB86" s="26">
        <v>2183.0998510899994</v>
      </c>
      <c r="BC86" s="26">
        <v>22246.670470200002</v>
      </c>
      <c r="BD86" s="26">
        <v>1619.8287478200002</v>
      </c>
      <c r="BE86" s="26">
        <v>1764.67850013</v>
      </c>
      <c r="BF86" s="26">
        <v>1699.0505336800002</v>
      </c>
      <c r="BG86" s="26">
        <v>1710.4431808600004</v>
      </c>
      <c r="BH86" s="26">
        <v>1903.2491271499996</v>
      </c>
      <c r="BI86" s="26">
        <v>2077.9752627300004</v>
      </c>
      <c r="BJ86" s="26">
        <v>1755.5789094199999</v>
      </c>
      <c r="BK86" s="26">
        <v>1762.7361418100006</v>
      </c>
      <c r="BL86" s="26">
        <v>1867.0286259399998</v>
      </c>
      <c r="BM86" s="26">
        <v>1798.0007106100004</v>
      </c>
      <c r="BN86" s="26">
        <v>1862.1143174099986</v>
      </c>
      <c r="BO86" s="26">
        <v>2425.9864126399998</v>
      </c>
      <c r="BP86" s="26">
        <v>24408.688331789999</v>
      </c>
      <c r="BQ86" s="26">
        <v>1505.8393340800005</v>
      </c>
      <c r="BR86" s="26">
        <v>1942.51305299</v>
      </c>
      <c r="BS86" s="26">
        <v>1901.6487618499991</v>
      </c>
      <c r="BT86" s="26">
        <v>1857.5361249699993</v>
      </c>
      <c r="BU86" s="26">
        <v>1957.3622607099996</v>
      </c>
      <c r="BV86" s="26">
        <v>2438.21310176</v>
      </c>
      <c r="BW86" s="26">
        <v>1969.3522522599997</v>
      </c>
      <c r="BX86" s="26">
        <v>2053.5528494500004</v>
      </c>
      <c r="BY86" s="26">
        <v>2097.462229230001</v>
      </c>
      <c r="BZ86" s="26">
        <v>1967.5939203900007</v>
      </c>
      <c r="CA86" s="26">
        <v>2007.0730349300006</v>
      </c>
      <c r="CB86" s="26">
        <v>2710.5414091699995</v>
      </c>
      <c r="CC86" s="26">
        <v>26457.62819289001</v>
      </c>
      <c r="CD86" s="26">
        <v>1854.19522104</v>
      </c>
      <c r="CE86" s="26">
        <v>2002.7920424899996</v>
      </c>
      <c r="CF86" s="26">
        <v>1960.5525152700006</v>
      </c>
      <c r="CG86" s="26">
        <v>2088.6646364500007</v>
      </c>
      <c r="CH86" s="26">
        <v>2051.5607167699995</v>
      </c>
      <c r="CI86" s="26">
        <v>2656.1415565399998</v>
      </c>
      <c r="CJ86" s="26">
        <v>2277.0216989</v>
      </c>
      <c r="CK86" s="26">
        <v>2044.9661331100006</v>
      </c>
      <c r="CL86" s="26">
        <v>2163.6761265500008</v>
      </c>
      <c r="CM86" s="26">
        <v>2048.1253320300002</v>
      </c>
      <c r="CN86" s="26">
        <v>2288.3326481800013</v>
      </c>
      <c r="CO86" s="26">
        <v>3021.5995655600004</v>
      </c>
      <c r="CP86" s="26">
        <v>29644.58517767</v>
      </c>
      <c r="CQ86" s="26">
        <v>2204.4138361300006</v>
      </c>
      <c r="CR86" s="26">
        <v>2165.0652029500011</v>
      </c>
      <c r="CS86" s="26">
        <v>2300.0319954600009</v>
      </c>
      <c r="CT86" s="26">
        <v>2079.8091668299994</v>
      </c>
      <c r="CU86" s="26">
        <v>2409.4204975300004</v>
      </c>
      <c r="CV86" s="26">
        <v>2850.7826266999996</v>
      </c>
      <c r="CW86" s="26">
        <v>2268.9224189399997</v>
      </c>
      <c r="CX86" s="26">
        <v>2324.8181618000003</v>
      </c>
      <c r="CY86" s="26">
        <v>2665.1934581899995</v>
      </c>
      <c r="CZ86" s="26">
        <v>2105.2797558099996</v>
      </c>
      <c r="DA86" s="26">
        <v>2538.335765020001</v>
      </c>
      <c r="DB86" s="26">
        <v>3732.5122923099975</v>
      </c>
      <c r="DC86" s="26">
        <v>33704.480073539999</v>
      </c>
      <c r="DD86" s="26">
        <v>2459.95064929</v>
      </c>
      <c r="DE86" s="26">
        <v>2364.7552137399994</v>
      </c>
      <c r="DF86" s="26">
        <v>2340.2481611799999</v>
      </c>
      <c r="DG86" s="26">
        <v>2201.5095762400001</v>
      </c>
      <c r="DH86" s="26">
        <v>2714.6916281299991</v>
      </c>
      <c r="DI86" s="26">
        <v>3403.6596945599995</v>
      </c>
      <c r="DJ86" s="26">
        <v>2655.5925547800007</v>
      </c>
      <c r="DK86" s="26">
        <v>2518.9905815100001</v>
      </c>
      <c r="DL86" s="26">
        <v>2711.1072092300005</v>
      </c>
      <c r="DM86" s="26">
        <v>2543.7899799699999</v>
      </c>
      <c r="DN86" s="26">
        <v>2653.4016987000005</v>
      </c>
      <c r="DO86" s="27">
        <v>5136.7831262099999</v>
      </c>
    </row>
    <row r="87" spans="1:119">
      <c r="A87" s="42">
        <v>21</v>
      </c>
      <c r="B87" s="15" t="s">
        <v>147</v>
      </c>
      <c r="C87" s="16">
        <v>2897.5767062100003</v>
      </c>
      <c r="D87" s="16">
        <v>205.57460068999995</v>
      </c>
      <c r="E87" s="16">
        <v>211.69850153000002</v>
      </c>
      <c r="F87" s="16">
        <v>210.97447333999997</v>
      </c>
      <c r="G87" s="16">
        <v>218.94524307</v>
      </c>
      <c r="H87" s="16">
        <v>212.23507646999994</v>
      </c>
      <c r="I87" s="16">
        <v>340.31807739999999</v>
      </c>
      <c r="J87" s="16">
        <v>256.76052913000001</v>
      </c>
      <c r="K87" s="16">
        <v>210.31692214</v>
      </c>
      <c r="L87" s="16">
        <v>212.76216224999996</v>
      </c>
      <c r="M87" s="16">
        <v>207.64028802999982</v>
      </c>
      <c r="N87" s="16">
        <v>221.47992922000034</v>
      </c>
      <c r="O87" s="16">
        <v>388.87090294000001</v>
      </c>
      <c r="P87" s="16">
        <v>3044.5163868900004</v>
      </c>
      <c r="Q87" s="16">
        <v>218.30475580000001</v>
      </c>
      <c r="R87" s="16">
        <v>226.61751014999996</v>
      </c>
      <c r="S87" s="16">
        <v>225.81834735000001</v>
      </c>
      <c r="T87" s="16">
        <v>223.62324283000001</v>
      </c>
      <c r="U87" s="16">
        <v>225.23050585999999</v>
      </c>
      <c r="V87" s="16">
        <v>413.21456662999992</v>
      </c>
      <c r="W87" s="16">
        <v>221.54907084000004</v>
      </c>
      <c r="X87" s="16">
        <v>225.59410510999999</v>
      </c>
      <c r="Y87" s="16">
        <v>219.93278434999999</v>
      </c>
      <c r="Z87" s="16">
        <v>216.40357952000016</v>
      </c>
      <c r="AA87" s="16">
        <v>228.0227222699998</v>
      </c>
      <c r="AB87" s="16">
        <v>400.20519618000026</v>
      </c>
      <c r="AC87" s="16">
        <v>3452.5482883899999</v>
      </c>
      <c r="AD87" s="16">
        <v>243.04525754000002</v>
      </c>
      <c r="AE87" s="16">
        <v>244.24607861000001</v>
      </c>
      <c r="AF87" s="16">
        <v>245.80137136000005</v>
      </c>
      <c r="AG87" s="16">
        <v>386.36231403999994</v>
      </c>
      <c r="AH87" s="16">
        <v>240.00317853000001</v>
      </c>
      <c r="AI87" s="16">
        <v>449.20758085</v>
      </c>
      <c r="AJ87" s="16">
        <v>240.90823969000007</v>
      </c>
      <c r="AK87" s="16">
        <v>250.87828730000004</v>
      </c>
      <c r="AL87" s="16">
        <v>244.87507512999983</v>
      </c>
      <c r="AM87" s="16">
        <v>236.13068643000011</v>
      </c>
      <c r="AN87" s="16">
        <v>261.0709326700001</v>
      </c>
      <c r="AO87" s="16">
        <v>410.01928623999981</v>
      </c>
      <c r="AP87" s="16">
        <v>3394.5705439899998</v>
      </c>
      <c r="AQ87" s="16">
        <v>243.38191007</v>
      </c>
      <c r="AR87" s="16">
        <v>249.06634440000005</v>
      </c>
      <c r="AS87" s="16">
        <v>252.33770298999994</v>
      </c>
      <c r="AT87" s="16">
        <v>244.94690070000004</v>
      </c>
      <c r="AU87" s="16">
        <v>250.08119533999991</v>
      </c>
      <c r="AV87" s="16">
        <v>455.05503694000009</v>
      </c>
      <c r="AW87" s="16">
        <v>245.61582338000008</v>
      </c>
      <c r="AX87" s="16">
        <v>254.75968974999995</v>
      </c>
      <c r="AY87" s="16">
        <v>246.07403374000015</v>
      </c>
      <c r="AZ87" s="16">
        <v>243.77562795000003</v>
      </c>
      <c r="BA87" s="16">
        <v>254.22245712999995</v>
      </c>
      <c r="BB87" s="16">
        <v>455.25382159999987</v>
      </c>
      <c r="BC87" s="16">
        <v>3716.1565965899999</v>
      </c>
      <c r="BD87" s="16">
        <v>266.60893122999994</v>
      </c>
      <c r="BE87" s="16">
        <v>261.21755431999998</v>
      </c>
      <c r="BF87" s="16">
        <v>254.49265779000001</v>
      </c>
      <c r="BG87" s="16">
        <v>301.21431729000011</v>
      </c>
      <c r="BH87" s="16">
        <v>268.93933795999982</v>
      </c>
      <c r="BI87" s="16">
        <v>483.28660804000003</v>
      </c>
      <c r="BJ87" s="16">
        <v>278.45701894000007</v>
      </c>
      <c r="BK87" s="16">
        <v>276.05347910000017</v>
      </c>
      <c r="BL87" s="16">
        <v>277.9384609</v>
      </c>
      <c r="BM87" s="16">
        <v>267.32802091000013</v>
      </c>
      <c r="BN87" s="16">
        <v>278.41719478999977</v>
      </c>
      <c r="BO87" s="16">
        <v>502.20301531999991</v>
      </c>
      <c r="BP87" s="16">
        <v>4209.7871004200015</v>
      </c>
      <c r="BQ87" s="16">
        <v>291.14527635000002</v>
      </c>
      <c r="BR87" s="16">
        <v>326.65693010999991</v>
      </c>
      <c r="BS87" s="16">
        <v>371.55157265999992</v>
      </c>
      <c r="BT87" s="16">
        <v>302.20305719999999</v>
      </c>
      <c r="BU87" s="16">
        <v>281.71598264999989</v>
      </c>
      <c r="BV87" s="16">
        <v>577.95240469000055</v>
      </c>
      <c r="BW87" s="16">
        <v>289.21038459999994</v>
      </c>
      <c r="BX87" s="16">
        <v>292.72261179999992</v>
      </c>
      <c r="BY87" s="16">
        <v>289.67169563000004</v>
      </c>
      <c r="BZ87" s="16">
        <v>295.06484775000024</v>
      </c>
      <c r="CA87" s="16">
        <v>328.77427874999995</v>
      </c>
      <c r="CB87" s="16">
        <v>563.11805822999997</v>
      </c>
      <c r="CC87" s="16">
        <v>4528.2721473399997</v>
      </c>
      <c r="CD87" s="16">
        <v>314.87102127000009</v>
      </c>
      <c r="CE87" s="16">
        <v>337.34204500999977</v>
      </c>
      <c r="CF87" s="16">
        <v>330.91290964000029</v>
      </c>
      <c r="CG87" s="16">
        <v>377.99998548000025</v>
      </c>
      <c r="CH87" s="16">
        <v>322.12248859000016</v>
      </c>
      <c r="CI87" s="16">
        <v>595.83605860999955</v>
      </c>
      <c r="CJ87" s="16">
        <v>340.33728426999983</v>
      </c>
      <c r="CK87" s="16">
        <v>338.0834509199999</v>
      </c>
      <c r="CL87" s="16">
        <v>340.29770228999996</v>
      </c>
      <c r="CM87" s="16">
        <v>329.40172173999991</v>
      </c>
      <c r="CN87" s="16">
        <v>339.94649690999995</v>
      </c>
      <c r="CO87" s="16">
        <v>561.12098261000006</v>
      </c>
      <c r="CP87" s="16">
        <v>5035.5213428899997</v>
      </c>
      <c r="CQ87" s="16">
        <v>358.34834327000004</v>
      </c>
      <c r="CR87" s="16">
        <v>349.58036541000007</v>
      </c>
      <c r="CS87" s="16">
        <v>367.65010826000002</v>
      </c>
      <c r="CT87" s="16">
        <v>361.14175876000013</v>
      </c>
      <c r="CU87" s="16">
        <v>346.52075031999999</v>
      </c>
      <c r="CV87" s="16">
        <v>694.81098425999983</v>
      </c>
      <c r="CW87" s="16">
        <v>371.97120575000002</v>
      </c>
      <c r="CX87" s="16">
        <v>426.42655653000031</v>
      </c>
      <c r="CY87" s="16">
        <v>400.53842677999967</v>
      </c>
      <c r="CZ87" s="16">
        <v>338.16583469999989</v>
      </c>
      <c r="DA87" s="16">
        <v>371.42859112000019</v>
      </c>
      <c r="DB87" s="16">
        <v>648.93841772999997</v>
      </c>
      <c r="DC87" s="16">
        <v>5647.7620961999992</v>
      </c>
      <c r="DD87" s="16">
        <v>411.1904606899999</v>
      </c>
      <c r="DE87" s="16">
        <v>403.11703296999997</v>
      </c>
      <c r="DF87" s="16">
        <v>406.13085923999972</v>
      </c>
      <c r="DG87" s="16">
        <v>364.55226017000001</v>
      </c>
      <c r="DH87" s="16">
        <v>391.52761357999998</v>
      </c>
      <c r="DI87" s="16">
        <v>768.18227720999994</v>
      </c>
      <c r="DJ87" s="16">
        <v>448.76906928999972</v>
      </c>
      <c r="DK87" s="16">
        <v>406.84603512999985</v>
      </c>
      <c r="DL87" s="16">
        <v>408.29482410000008</v>
      </c>
      <c r="DM87" s="16">
        <v>414.66512227999965</v>
      </c>
      <c r="DN87" s="16">
        <v>471.74372610000046</v>
      </c>
      <c r="DO87" s="17">
        <v>752.74281544000007</v>
      </c>
    </row>
    <row r="88" spans="1:119">
      <c r="A88" s="35">
        <v>211</v>
      </c>
      <c r="B88" s="24" t="s">
        <v>148</v>
      </c>
      <c r="C88" s="16">
        <v>2621.40501872</v>
      </c>
      <c r="D88" s="16">
        <v>183.91514266999997</v>
      </c>
      <c r="E88" s="16">
        <v>189.58346039999998</v>
      </c>
      <c r="F88" s="16">
        <v>188.00487839999997</v>
      </c>
      <c r="G88" s="16">
        <v>196.66151302000003</v>
      </c>
      <c r="H88" s="16">
        <v>190.38416904999994</v>
      </c>
      <c r="I88" s="16">
        <v>315.39169444999999</v>
      </c>
      <c r="J88" s="16">
        <v>233.84892010000004</v>
      </c>
      <c r="K88" s="16">
        <v>187.05976122999999</v>
      </c>
      <c r="L88" s="16">
        <v>189.63551550999992</v>
      </c>
      <c r="M88" s="16">
        <v>184.4537080299998</v>
      </c>
      <c r="N88" s="16">
        <v>198.14203928000035</v>
      </c>
      <c r="O88" s="16">
        <v>364.32421657999998</v>
      </c>
      <c r="P88" s="16">
        <v>2715.7038261500006</v>
      </c>
      <c r="Q88" s="16">
        <v>193.10521407000002</v>
      </c>
      <c r="R88" s="16">
        <v>201.11072965999998</v>
      </c>
      <c r="S88" s="16">
        <v>200.18295798</v>
      </c>
      <c r="T88" s="16">
        <v>197.70979955000001</v>
      </c>
      <c r="U88" s="16">
        <v>199.05014443999997</v>
      </c>
      <c r="V88" s="16">
        <v>384.53925433999996</v>
      </c>
      <c r="W88" s="16">
        <v>194.54202259000002</v>
      </c>
      <c r="X88" s="16">
        <v>198.39606848</v>
      </c>
      <c r="Y88" s="16">
        <v>192.57390555999999</v>
      </c>
      <c r="Z88" s="16">
        <v>188.93251704000022</v>
      </c>
      <c r="AA88" s="16">
        <v>195.88287776999985</v>
      </c>
      <c r="AB88" s="16">
        <v>369.6783346700002</v>
      </c>
      <c r="AC88" s="16">
        <v>2995.3500323399994</v>
      </c>
      <c r="AD88" s="16">
        <v>207.50078789</v>
      </c>
      <c r="AE88" s="16">
        <v>209.30990201999998</v>
      </c>
      <c r="AF88" s="16">
        <v>210.84766149000006</v>
      </c>
      <c r="AG88" s="16">
        <v>347.68813546999991</v>
      </c>
      <c r="AH88" s="16">
        <v>204.85039625000002</v>
      </c>
      <c r="AI88" s="16">
        <v>400.83474063000006</v>
      </c>
      <c r="AJ88" s="16">
        <v>203.44766199000009</v>
      </c>
      <c r="AK88" s="16">
        <v>213.89342635000003</v>
      </c>
      <c r="AL88" s="16">
        <v>207.26904338999987</v>
      </c>
      <c r="AM88" s="16">
        <v>199.35279451000011</v>
      </c>
      <c r="AN88" s="16">
        <v>211.36456694000003</v>
      </c>
      <c r="AO88" s="16">
        <v>378.99091540999984</v>
      </c>
      <c r="AP88" s="16">
        <v>3023.98520439</v>
      </c>
      <c r="AQ88" s="16">
        <v>214.52546431999997</v>
      </c>
      <c r="AR88" s="16">
        <v>219.13772602000003</v>
      </c>
      <c r="AS88" s="16">
        <v>222.80942206999995</v>
      </c>
      <c r="AT88" s="16">
        <v>214.36819769000002</v>
      </c>
      <c r="AU88" s="16">
        <v>219.40716623999992</v>
      </c>
      <c r="AV88" s="16">
        <v>422.67942457000004</v>
      </c>
      <c r="AW88" s="16">
        <v>214.97057904000005</v>
      </c>
      <c r="AX88" s="16">
        <v>223.21631427999995</v>
      </c>
      <c r="AY88" s="16">
        <v>214.75010410000016</v>
      </c>
      <c r="AZ88" s="16">
        <v>212.78702742999999</v>
      </c>
      <c r="BA88" s="16">
        <v>222.81189490999998</v>
      </c>
      <c r="BB88" s="16">
        <v>422.52188371999989</v>
      </c>
      <c r="BC88" s="16">
        <v>3276.5504301799997</v>
      </c>
      <c r="BD88" s="16">
        <v>234.64331745999996</v>
      </c>
      <c r="BE88" s="16">
        <v>228.24847502999998</v>
      </c>
      <c r="BF88" s="16">
        <v>221.97350093000003</v>
      </c>
      <c r="BG88" s="16">
        <v>268.18838402000011</v>
      </c>
      <c r="BH88" s="16">
        <v>236.42950422999988</v>
      </c>
      <c r="BI88" s="16">
        <v>447.92759617999997</v>
      </c>
      <c r="BJ88" s="16">
        <v>244.85827665000005</v>
      </c>
      <c r="BK88" s="16">
        <v>241.38801425000017</v>
      </c>
      <c r="BL88" s="16">
        <v>243.60711202999997</v>
      </c>
      <c r="BM88" s="16">
        <v>232.82330191000011</v>
      </c>
      <c r="BN88" s="16">
        <v>244.32576307999977</v>
      </c>
      <c r="BO88" s="16">
        <v>432.13718440999986</v>
      </c>
      <c r="BP88" s="16">
        <v>3773.3693058800004</v>
      </c>
      <c r="BQ88" s="16">
        <v>244.84987094000002</v>
      </c>
      <c r="BR88" s="16">
        <v>303.0678532899999</v>
      </c>
      <c r="BS88" s="16">
        <v>335.77648014999994</v>
      </c>
      <c r="BT88" s="16">
        <v>266.59229070999999</v>
      </c>
      <c r="BU88" s="16">
        <v>247.20868725999989</v>
      </c>
      <c r="BV88" s="16">
        <v>539.17119025000056</v>
      </c>
      <c r="BW88" s="16">
        <v>252.85636526999997</v>
      </c>
      <c r="BX88" s="16">
        <v>255.76366350999993</v>
      </c>
      <c r="BY88" s="16">
        <v>251.59857536000007</v>
      </c>
      <c r="BZ88" s="16">
        <v>258.40420214000022</v>
      </c>
      <c r="CA88" s="16">
        <v>292.10283224999995</v>
      </c>
      <c r="CB88" s="16">
        <v>525.97729474999994</v>
      </c>
      <c r="CC88" s="16">
        <v>4031.4899899699999</v>
      </c>
      <c r="CD88" s="16">
        <v>276.25027773000011</v>
      </c>
      <c r="CE88" s="16">
        <v>298.51504496999974</v>
      </c>
      <c r="CF88" s="16">
        <v>291.95011115000028</v>
      </c>
      <c r="CG88" s="16">
        <v>337.94326572000023</v>
      </c>
      <c r="CH88" s="16">
        <v>282.30063756000015</v>
      </c>
      <c r="CI88" s="16">
        <v>554.44433856999956</v>
      </c>
      <c r="CJ88" s="16">
        <v>297.58125690999987</v>
      </c>
      <c r="CK88" s="16">
        <v>296.03382268999991</v>
      </c>
      <c r="CL88" s="16">
        <v>298.11663271999998</v>
      </c>
      <c r="CM88" s="16">
        <v>286.92684956999989</v>
      </c>
      <c r="CN88" s="16">
        <v>297.30633208999996</v>
      </c>
      <c r="CO88" s="16">
        <v>514.12142029000006</v>
      </c>
      <c r="CP88" s="16">
        <v>4466.2294589000003</v>
      </c>
      <c r="CQ88" s="16">
        <v>314.38230094000005</v>
      </c>
      <c r="CR88" s="16">
        <v>305.39680955000006</v>
      </c>
      <c r="CS88" s="16">
        <v>323.26329381000005</v>
      </c>
      <c r="CT88" s="16">
        <v>307.41603038000011</v>
      </c>
      <c r="CU88" s="16">
        <v>298.89090021999999</v>
      </c>
      <c r="CV88" s="16">
        <v>645.07766910999987</v>
      </c>
      <c r="CW88" s="16">
        <v>324.45189525000001</v>
      </c>
      <c r="CX88" s="16">
        <v>378.86415560000029</v>
      </c>
      <c r="CY88" s="16">
        <v>336.42448728999966</v>
      </c>
      <c r="CZ88" s="16">
        <v>308.42518261999987</v>
      </c>
      <c r="DA88" s="16">
        <v>324.51750518000023</v>
      </c>
      <c r="DB88" s="16">
        <v>599.11922894999998</v>
      </c>
      <c r="DC88" s="16">
        <v>5019.7698923299995</v>
      </c>
      <c r="DD88" s="16">
        <v>363.28334864999994</v>
      </c>
      <c r="DE88" s="16">
        <v>354.94651610999995</v>
      </c>
      <c r="DF88" s="16">
        <v>357.54792524999971</v>
      </c>
      <c r="DG88" s="16">
        <v>316.10238773000003</v>
      </c>
      <c r="DH88" s="16">
        <v>342.70090289999996</v>
      </c>
      <c r="DI88" s="16">
        <v>715.91751677999991</v>
      </c>
      <c r="DJ88" s="16">
        <v>393.51640250999969</v>
      </c>
      <c r="DK88" s="16">
        <v>354.2092549099998</v>
      </c>
      <c r="DL88" s="16">
        <v>355.40819592000008</v>
      </c>
      <c r="DM88" s="16">
        <v>362.20784248999962</v>
      </c>
      <c r="DN88" s="16">
        <v>419.11058665000041</v>
      </c>
      <c r="DO88" s="17">
        <v>684.81901243000016</v>
      </c>
    </row>
    <row r="89" spans="1:119">
      <c r="A89" s="35">
        <v>212</v>
      </c>
      <c r="B89" s="24" t="s">
        <v>149</v>
      </c>
      <c r="C89" s="16">
        <v>276.17168749000001</v>
      </c>
      <c r="D89" s="16">
        <v>21.659458019999999</v>
      </c>
      <c r="E89" s="16">
        <v>22.115041130000002</v>
      </c>
      <c r="F89" s="16">
        <v>22.96959494</v>
      </c>
      <c r="G89" s="16">
        <v>22.283730050000003</v>
      </c>
      <c r="H89" s="16">
        <v>21.850907420000002</v>
      </c>
      <c r="I89" s="16">
        <v>24.926382949999994</v>
      </c>
      <c r="J89" s="16">
        <v>22.911609030000008</v>
      </c>
      <c r="K89" s="16">
        <v>23.25716091</v>
      </c>
      <c r="L89" s="16">
        <v>23.126646739999995</v>
      </c>
      <c r="M89" s="16">
        <v>23.186579999999996</v>
      </c>
      <c r="N89" s="16">
        <v>23.33788994</v>
      </c>
      <c r="O89" s="16">
        <v>24.546686359999999</v>
      </c>
      <c r="P89" s="16">
        <v>328.81256073999998</v>
      </c>
      <c r="Q89" s="16">
        <v>25.199541730000007</v>
      </c>
      <c r="R89" s="16">
        <v>25.506780490000001</v>
      </c>
      <c r="S89" s="16">
        <v>25.635389370000009</v>
      </c>
      <c r="T89" s="16">
        <v>25.913443279999999</v>
      </c>
      <c r="U89" s="16">
        <v>26.180361420000004</v>
      </c>
      <c r="V89" s="16">
        <v>28.675312290000001</v>
      </c>
      <c r="W89" s="16">
        <v>27.007048250000004</v>
      </c>
      <c r="X89" s="16">
        <v>27.198036629999997</v>
      </c>
      <c r="Y89" s="16">
        <v>27.358878790000009</v>
      </c>
      <c r="Z89" s="16">
        <v>27.471062480000008</v>
      </c>
      <c r="AA89" s="16">
        <v>32.139844499999981</v>
      </c>
      <c r="AB89" s="16">
        <v>30.526861510000018</v>
      </c>
      <c r="AC89" s="16">
        <v>457.19825605000005</v>
      </c>
      <c r="AD89" s="16">
        <v>35.544469649999996</v>
      </c>
      <c r="AE89" s="16">
        <v>34.936176589999995</v>
      </c>
      <c r="AF89" s="16">
        <v>34.953709870000004</v>
      </c>
      <c r="AG89" s="16">
        <v>38.674178570000002</v>
      </c>
      <c r="AH89" s="16">
        <v>35.152782279999997</v>
      </c>
      <c r="AI89" s="16">
        <v>48.37284022</v>
      </c>
      <c r="AJ89" s="16">
        <v>37.460577699999995</v>
      </c>
      <c r="AK89" s="16">
        <v>36.984860950000012</v>
      </c>
      <c r="AL89" s="16">
        <v>37.606031740000006</v>
      </c>
      <c r="AM89" s="16">
        <v>36.777891920000002</v>
      </c>
      <c r="AN89" s="16">
        <v>49.706365730000016</v>
      </c>
      <c r="AO89" s="16">
        <v>31.028370830000004</v>
      </c>
      <c r="AP89" s="16">
        <v>370.58533960000005</v>
      </c>
      <c r="AQ89" s="16">
        <v>28.856445750000006</v>
      </c>
      <c r="AR89" s="16">
        <v>29.92861838</v>
      </c>
      <c r="AS89" s="16">
        <v>29.52828092</v>
      </c>
      <c r="AT89" s="16">
        <v>30.578703010000002</v>
      </c>
      <c r="AU89" s="16">
        <v>30.674029100000002</v>
      </c>
      <c r="AV89" s="16">
        <v>32.375612369999992</v>
      </c>
      <c r="AW89" s="16">
        <v>30.645244339999994</v>
      </c>
      <c r="AX89" s="16">
        <v>31.543375470000001</v>
      </c>
      <c r="AY89" s="16">
        <v>31.323929639999989</v>
      </c>
      <c r="AZ89" s="16">
        <v>30.988600520000013</v>
      </c>
      <c r="BA89" s="16">
        <v>31.410562219999985</v>
      </c>
      <c r="BB89" s="16">
        <v>32.731937880000011</v>
      </c>
      <c r="BC89" s="16">
        <v>439.60616641000001</v>
      </c>
      <c r="BD89" s="16">
        <v>31.965613769999997</v>
      </c>
      <c r="BE89" s="16">
        <v>32.969079289999996</v>
      </c>
      <c r="BF89" s="16">
        <v>32.519156860000002</v>
      </c>
      <c r="BG89" s="16">
        <v>33.025933270000003</v>
      </c>
      <c r="BH89" s="16">
        <v>32.509833729999997</v>
      </c>
      <c r="BI89" s="16">
        <v>35.359011860000003</v>
      </c>
      <c r="BJ89" s="16">
        <v>33.598742289999983</v>
      </c>
      <c r="BK89" s="16">
        <v>34.665464850000014</v>
      </c>
      <c r="BL89" s="16">
        <v>34.331348869999999</v>
      </c>
      <c r="BM89" s="16">
        <v>34.504719000000016</v>
      </c>
      <c r="BN89" s="16">
        <v>34.091431709999995</v>
      </c>
      <c r="BO89" s="16">
        <v>70.065830909999974</v>
      </c>
      <c r="BP89" s="16">
        <v>436.41779453999999</v>
      </c>
      <c r="BQ89" s="16">
        <v>46.295405410000008</v>
      </c>
      <c r="BR89" s="16">
        <v>23.589076819999999</v>
      </c>
      <c r="BS89" s="16">
        <v>35.77509251</v>
      </c>
      <c r="BT89" s="16">
        <v>35.610766489999996</v>
      </c>
      <c r="BU89" s="16">
        <v>34.507295389999996</v>
      </c>
      <c r="BV89" s="16">
        <v>38.781214440000007</v>
      </c>
      <c r="BW89" s="16">
        <v>36.354019329999979</v>
      </c>
      <c r="BX89" s="16">
        <v>36.958948289999988</v>
      </c>
      <c r="BY89" s="16">
        <v>38.07312026999999</v>
      </c>
      <c r="BZ89" s="16">
        <v>36.66064561000001</v>
      </c>
      <c r="CA89" s="16">
        <v>36.671446500000016</v>
      </c>
      <c r="CB89" s="16">
        <v>37.14076347999999</v>
      </c>
      <c r="CC89" s="16">
        <v>496.78215736999994</v>
      </c>
      <c r="CD89" s="16">
        <v>38.620743539999992</v>
      </c>
      <c r="CE89" s="16">
        <v>38.827000040000001</v>
      </c>
      <c r="CF89" s="16">
        <v>38.962798490000033</v>
      </c>
      <c r="CG89" s="16">
        <v>40.05671976</v>
      </c>
      <c r="CH89" s="16">
        <v>39.821851029999983</v>
      </c>
      <c r="CI89" s="16">
        <v>41.391720039999946</v>
      </c>
      <c r="CJ89" s="16">
        <v>42.75602735999999</v>
      </c>
      <c r="CK89" s="16">
        <v>42.04962823000001</v>
      </c>
      <c r="CL89" s="16">
        <v>42.181069569999991</v>
      </c>
      <c r="CM89" s="16">
        <v>42.47487217000004</v>
      </c>
      <c r="CN89" s="16">
        <v>42.640164819999981</v>
      </c>
      <c r="CO89" s="16">
        <v>46.999562320000045</v>
      </c>
      <c r="CP89" s="16">
        <v>569.29188399000009</v>
      </c>
      <c r="CQ89" s="16">
        <v>43.966042330000001</v>
      </c>
      <c r="CR89" s="16">
        <v>44.183555859999998</v>
      </c>
      <c r="CS89" s="16">
        <v>44.386814449999996</v>
      </c>
      <c r="CT89" s="16">
        <v>53.725728380000021</v>
      </c>
      <c r="CU89" s="16">
        <v>47.629850099999985</v>
      </c>
      <c r="CV89" s="16">
        <v>49.733315150000003</v>
      </c>
      <c r="CW89" s="16">
        <v>47.519310500000003</v>
      </c>
      <c r="CX89" s="16">
        <v>47.562400930000003</v>
      </c>
      <c r="CY89" s="16">
        <v>64.113939490000007</v>
      </c>
      <c r="CZ89" s="16">
        <v>29.740652080000014</v>
      </c>
      <c r="DA89" s="16">
        <v>46.911085939999971</v>
      </c>
      <c r="DB89" s="16">
        <v>49.81918877999999</v>
      </c>
      <c r="DC89" s="16">
        <v>627.99220387000003</v>
      </c>
      <c r="DD89" s="16">
        <v>47.907112039999973</v>
      </c>
      <c r="DE89" s="16">
        <v>48.170516859999999</v>
      </c>
      <c r="DF89" s="16">
        <v>48.582933989999994</v>
      </c>
      <c r="DG89" s="16">
        <v>48.449872439999993</v>
      </c>
      <c r="DH89" s="16">
        <v>48.826710680000026</v>
      </c>
      <c r="DI89" s="16">
        <v>52.264760429999995</v>
      </c>
      <c r="DJ89" s="16">
        <v>55.252666780000006</v>
      </c>
      <c r="DK89" s="16">
        <v>52.636780220000027</v>
      </c>
      <c r="DL89" s="16">
        <v>52.886628180000017</v>
      </c>
      <c r="DM89" s="16">
        <v>52.457279790000001</v>
      </c>
      <c r="DN89" s="16">
        <v>52.633139450000016</v>
      </c>
      <c r="DO89" s="17">
        <v>67.923803009999958</v>
      </c>
    </row>
    <row r="90" spans="1:119">
      <c r="A90" s="35">
        <v>2121</v>
      </c>
      <c r="B90" s="20" t="s">
        <v>150</v>
      </c>
      <c r="C90" s="16">
        <v>276.17168749000001</v>
      </c>
      <c r="D90" s="16">
        <v>21.659458019999999</v>
      </c>
      <c r="E90" s="16">
        <v>22.115041130000002</v>
      </c>
      <c r="F90" s="16">
        <v>22.96959494</v>
      </c>
      <c r="G90" s="16">
        <v>22.283730050000003</v>
      </c>
      <c r="H90" s="16">
        <v>21.850907420000002</v>
      </c>
      <c r="I90" s="16">
        <v>24.926382949999994</v>
      </c>
      <c r="J90" s="16">
        <v>22.911609030000008</v>
      </c>
      <c r="K90" s="16">
        <v>23.25716091</v>
      </c>
      <c r="L90" s="16">
        <v>23.126646739999995</v>
      </c>
      <c r="M90" s="16">
        <v>23.186579999999996</v>
      </c>
      <c r="N90" s="16">
        <v>23.33788994</v>
      </c>
      <c r="O90" s="16">
        <v>24.546686359999999</v>
      </c>
      <c r="P90" s="16">
        <v>328.81256073999998</v>
      </c>
      <c r="Q90" s="16">
        <v>25.199541730000007</v>
      </c>
      <c r="R90" s="16">
        <v>25.506780490000001</v>
      </c>
      <c r="S90" s="16">
        <v>25.635389370000009</v>
      </c>
      <c r="T90" s="16">
        <v>25.913443279999999</v>
      </c>
      <c r="U90" s="16">
        <v>26.180361420000004</v>
      </c>
      <c r="V90" s="16">
        <v>28.675312290000001</v>
      </c>
      <c r="W90" s="16">
        <v>27.007048250000004</v>
      </c>
      <c r="X90" s="16">
        <v>27.198036629999997</v>
      </c>
      <c r="Y90" s="16">
        <v>27.358878790000009</v>
      </c>
      <c r="Z90" s="16">
        <v>27.471062480000008</v>
      </c>
      <c r="AA90" s="16">
        <v>32.139844499999981</v>
      </c>
      <c r="AB90" s="16">
        <v>30.526861510000018</v>
      </c>
      <c r="AC90" s="16">
        <v>457.19825605000005</v>
      </c>
      <c r="AD90" s="16">
        <v>35.544469649999996</v>
      </c>
      <c r="AE90" s="16">
        <v>34.936176589999995</v>
      </c>
      <c r="AF90" s="16">
        <v>34.953709870000004</v>
      </c>
      <c r="AG90" s="16">
        <v>38.674178570000002</v>
      </c>
      <c r="AH90" s="16">
        <v>35.152782279999997</v>
      </c>
      <c r="AI90" s="16">
        <v>48.37284022</v>
      </c>
      <c r="AJ90" s="16">
        <v>37.460577699999995</v>
      </c>
      <c r="AK90" s="16">
        <v>36.984860950000012</v>
      </c>
      <c r="AL90" s="16">
        <v>37.606031740000006</v>
      </c>
      <c r="AM90" s="16">
        <v>36.777891920000002</v>
      </c>
      <c r="AN90" s="16">
        <v>49.706365730000016</v>
      </c>
      <c r="AO90" s="16">
        <v>31.028370830000004</v>
      </c>
      <c r="AP90" s="16">
        <v>370.58533960000005</v>
      </c>
      <c r="AQ90" s="16">
        <v>28.856445750000006</v>
      </c>
      <c r="AR90" s="16">
        <v>29.92861838</v>
      </c>
      <c r="AS90" s="16">
        <v>29.52828092</v>
      </c>
      <c r="AT90" s="16">
        <v>30.578703010000002</v>
      </c>
      <c r="AU90" s="16">
        <v>30.674029100000002</v>
      </c>
      <c r="AV90" s="16">
        <v>32.375612369999992</v>
      </c>
      <c r="AW90" s="16">
        <v>30.645244339999994</v>
      </c>
      <c r="AX90" s="16">
        <v>31.543375470000001</v>
      </c>
      <c r="AY90" s="16">
        <v>31.323929639999989</v>
      </c>
      <c r="AZ90" s="16">
        <v>30.988600520000013</v>
      </c>
      <c r="BA90" s="16">
        <v>31.410562219999985</v>
      </c>
      <c r="BB90" s="16">
        <v>32.731937880000011</v>
      </c>
      <c r="BC90" s="16">
        <v>439.60616641000001</v>
      </c>
      <c r="BD90" s="16">
        <v>31.965613769999997</v>
      </c>
      <c r="BE90" s="16">
        <v>32.969079289999996</v>
      </c>
      <c r="BF90" s="16">
        <v>32.519156860000002</v>
      </c>
      <c r="BG90" s="16">
        <v>33.025933270000003</v>
      </c>
      <c r="BH90" s="16">
        <v>32.509833729999997</v>
      </c>
      <c r="BI90" s="16">
        <v>35.359011860000003</v>
      </c>
      <c r="BJ90" s="16">
        <v>33.598742289999983</v>
      </c>
      <c r="BK90" s="16">
        <v>34.665464850000014</v>
      </c>
      <c r="BL90" s="16">
        <v>34.331348869999999</v>
      </c>
      <c r="BM90" s="16">
        <v>34.504719000000016</v>
      </c>
      <c r="BN90" s="16">
        <v>34.091431709999995</v>
      </c>
      <c r="BO90" s="16">
        <v>70.065830909999974</v>
      </c>
      <c r="BP90" s="16">
        <v>436.41779453999999</v>
      </c>
      <c r="BQ90" s="16">
        <v>46.295405410000008</v>
      </c>
      <c r="BR90" s="16">
        <v>23.589076819999999</v>
      </c>
      <c r="BS90" s="16">
        <v>35.77509251</v>
      </c>
      <c r="BT90" s="16">
        <v>35.610766489999996</v>
      </c>
      <c r="BU90" s="16">
        <v>34.507295389999996</v>
      </c>
      <c r="BV90" s="16">
        <v>38.781214440000007</v>
      </c>
      <c r="BW90" s="16">
        <v>36.354019329999979</v>
      </c>
      <c r="BX90" s="16">
        <v>36.958948289999988</v>
      </c>
      <c r="BY90" s="16">
        <v>38.07312026999999</v>
      </c>
      <c r="BZ90" s="16">
        <v>36.66064561000001</v>
      </c>
      <c r="CA90" s="16">
        <v>36.671446500000016</v>
      </c>
      <c r="CB90" s="16">
        <v>37.14076347999999</v>
      </c>
      <c r="CC90" s="16">
        <v>496.78215736999994</v>
      </c>
      <c r="CD90" s="16">
        <v>38.620743539999992</v>
      </c>
      <c r="CE90" s="16">
        <v>38.827000040000001</v>
      </c>
      <c r="CF90" s="16">
        <v>38.962798490000033</v>
      </c>
      <c r="CG90" s="16">
        <v>40.05671976</v>
      </c>
      <c r="CH90" s="16">
        <v>39.821851029999983</v>
      </c>
      <c r="CI90" s="16">
        <v>41.391720039999946</v>
      </c>
      <c r="CJ90" s="16">
        <v>42.75602735999999</v>
      </c>
      <c r="CK90" s="16">
        <v>42.04962823000001</v>
      </c>
      <c r="CL90" s="16">
        <v>42.181069569999991</v>
      </c>
      <c r="CM90" s="16">
        <v>42.47487217000004</v>
      </c>
      <c r="CN90" s="16">
        <v>42.640164819999981</v>
      </c>
      <c r="CO90" s="16">
        <v>46.999562320000045</v>
      </c>
      <c r="CP90" s="16">
        <v>569.29188399000009</v>
      </c>
      <c r="CQ90" s="16">
        <v>43.966042330000001</v>
      </c>
      <c r="CR90" s="16">
        <v>44.183555859999998</v>
      </c>
      <c r="CS90" s="16">
        <v>44.386814449999996</v>
      </c>
      <c r="CT90" s="16">
        <v>53.725728380000021</v>
      </c>
      <c r="CU90" s="16">
        <v>47.629850099999985</v>
      </c>
      <c r="CV90" s="16">
        <v>49.733315150000003</v>
      </c>
      <c r="CW90" s="16">
        <v>47.519310500000003</v>
      </c>
      <c r="CX90" s="16">
        <v>47.562400930000003</v>
      </c>
      <c r="CY90" s="16">
        <v>64.113939490000007</v>
      </c>
      <c r="CZ90" s="16">
        <v>29.740652080000014</v>
      </c>
      <c r="DA90" s="16">
        <v>46.911085939999971</v>
      </c>
      <c r="DB90" s="16">
        <v>49.81918877999999</v>
      </c>
      <c r="DC90" s="16">
        <v>627.99220387000003</v>
      </c>
      <c r="DD90" s="16">
        <v>47.907112039999973</v>
      </c>
      <c r="DE90" s="16">
        <v>48.170516859999999</v>
      </c>
      <c r="DF90" s="16">
        <v>48.582933989999994</v>
      </c>
      <c r="DG90" s="16">
        <v>48.449872439999993</v>
      </c>
      <c r="DH90" s="16">
        <v>48.826710680000026</v>
      </c>
      <c r="DI90" s="16">
        <v>52.264760429999995</v>
      </c>
      <c r="DJ90" s="16">
        <v>55.252666780000006</v>
      </c>
      <c r="DK90" s="16">
        <v>52.636780220000027</v>
      </c>
      <c r="DL90" s="16">
        <v>52.886628180000017</v>
      </c>
      <c r="DM90" s="16">
        <v>52.457279790000001</v>
      </c>
      <c r="DN90" s="16">
        <v>52.633139450000016</v>
      </c>
      <c r="DO90" s="17">
        <v>67.923803009999958</v>
      </c>
    </row>
    <row r="91" spans="1:119">
      <c r="A91" s="35">
        <v>2122</v>
      </c>
      <c r="B91" s="20" t="s">
        <v>151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7">
        <v>0</v>
      </c>
    </row>
    <row r="92" spans="1:119">
      <c r="A92" s="42">
        <v>22</v>
      </c>
      <c r="B92" s="15" t="s">
        <v>152</v>
      </c>
      <c r="C92" s="16">
        <v>1674.7627566799995</v>
      </c>
      <c r="D92" s="16">
        <v>82.075172579999986</v>
      </c>
      <c r="E92" s="16">
        <v>107.74537730999999</v>
      </c>
      <c r="F92" s="16">
        <v>129.27056148999998</v>
      </c>
      <c r="G92" s="16">
        <v>144.83907440000002</v>
      </c>
      <c r="H92" s="16">
        <v>135.69590891999999</v>
      </c>
      <c r="I92" s="16">
        <v>151.51639416000003</v>
      </c>
      <c r="J92" s="16">
        <v>138.05129982999992</v>
      </c>
      <c r="K92" s="16">
        <v>136.06139306</v>
      </c>
      <c r="L92" s="16">
        <v>141.12263473999994</v>
      </c>
      <c r="M92" s="16">
        <v>135.32461859999992</v>
      </c>
      <c r="N92" s="16">
        <v>169.82895083999995</v>
      </c>
      <c r="O92" s="16">
        <v>203.23137075000005</v>
      </c>
      <c r="P92" s="16">
        <v>1984.8995618399999</v>
      </c>
      <c r="Q92" s="16">
        <v>100.98035048</v>
      </c>
      <c r="R92" s="16">
        <v>103.72194786000001</v>
      </c>
      <c r="S92" s="16">
        <v>162.95529964999997</v>
      </c>
      <c r="T92" s="16">
        <v>113.36990459000005</v>
      </c>
      <c r="U92" s="16">
        <v>146.04793049</v>
      </c>
      <c r="V92" s="16">
        <v>182.68373669999991</v>
      </c>
      <c r="W92" s="16">
        <v>143.67596662000003</v>
      </c>
      <c r="X92" s="16">
        <v>172.25667132000001</v>
      </c>
      <c r="Y92" s="16">
        <v>142.76702177999988</v>
      </c>
      <c r="Z92" s="16">
        <v>187.92657258000011</v>
      </c>
      <c r="AA92" s="16">
        <v>134.81640607</v>
      </c>
      <c r="AB92" s="16">
        <v>393.69775369999991</v>
      </c>
      <c r="AC92" s="16">
        <v>2092.1952974699998</v>
      </c>
      <c r="AD92" s="16">
        <v>48.228260263000003</v>
      </c>
      <c r="AE92" s="16">
        <v>135.839172007</v>
      </c>
      <c r="AF92" s="16">
        <v>188.50563289000007</v>
      </c>
      <c r="AG92" s="16">
        <v>172.36618804000003</v>
      </c>
      <c r="AH92" s="16">
        <v>173.41902021999999</v>
      </c>
      <c r="AI92" s="16">
        <v>168.41024713999991</v>
      </c>
      <c r="AJ92" s="16">
        <v>158.15218855999996</v>
      </c>
      <c r="AK92" s="16">
        <v>217.20641586000002</v>
      </c>
      <c r="AL92" s="16">
        <v>167.07461044999991</v>
      </c>
      <c r="AM92" s="16">
        <v>184.91239729000006</v>
      </c>
      <c r="AN92" s="16">
        <v>185.51298145999996</v>
      </c>
      <c r="AO92" s="16">
        <v>292.56818328999992</v>
      </c>
      <c r="AP92" s="16">
        <v>2355.7251326900005</v>
      </c>
      <c r="AQ92" s="16">
        <v>127.85013946999999</v>
      </c>
      <c r="AR92" s="16">
        <v>172.67125716000001</v>
      </c>
      <c r="AS92" s="16">
        <v>152.39673757</v>
      </c>
      <c r="AT92" s="16">
        <v>172.87079829000004</v>
      </c>
      <c r="AU92" s="16">
        <v>227.24317662999994</v>
      </c>
      <c r="AV92" s="16">
        <v>179.92330314999998</v>
      </c>
      <c r="AW92" s="16">
        <v>228.74157132000002</v>
      </c>
      <c r="AX92" s="16">
        <v>213.95215530999997</v>
      </c>
      <c r="AY92" s="16">
        <v>250.47377505000003</v>
      </c>
      <c r="AZ92" s="16">
        <v>205.85264176000007</v>
      </c>
      <c r="BA92" s="16">
        <v>174.92185056000008</v>
      </c>
      <c r="BB92" s="16">
        <v>248.82772641999989</v>
      </c>
      <c r="BC92" s="16">
        <v>2390.6842949299999</v>
      </c>
      <c r="BD92" s="16">
        <v>141.07366696000003</v>
      </c>
      <c r="BE92" s="16">
        <v>186.89710220000001</v>
      </c>
      <c r="BF92" s="16">
        <v>183.88920656999991</v>
      </c>
      <c r="BG92" s="16">
        <v>169.23389336999995</v>
      </c>
      <c r="BH92" s="16">
        <v>152.14145588000005</v>
      </c>
      <c r="BI92" s="16">
        <v>163.42264908999994</v>
      </c>
      <c r="BJ92" s="16">
        <v>206.83754836999995</v>
      </c>
      <c r="BK92" s="16">
        <v>187.11266735000015</v>
      </c>
      <c r="BL92" s="16">
        <v>219.88737899000003</v>
      </c>
      <c r="BM92" s="16">
        <v>201.60485308999986</v>
      </c>
      <c r="BN92" s="16">
        <v>203.10865285</v>
      </c>
      <c r="BO92" s="16">
        <v>375.47522021000003</v>
      </c>
      <c r="BP92" s="16">
        <v>3542.8572490799997</v>
      </c>
      <c r="BQ92" s="16">
        <v>83.84228026000001</v>
      </c>
      <c r="BR92" s="16">
        <v>152.20005763000003</v>
      </c>
      <c r="BS92" s="16">
        <v>218.30907278000004</v>
      </c>
      <c r="BT92" s="16">
        <v>321.50999524000002</v>
      </c>
      <c r="BU92" s="16">
        <v>320.95768178999998</v>
      </c>
      <c r="BV92" s="16">
        <v>258.56774430999991</v>
      </c>
      <c r="BW92" s="16">
        <v>318.79820533999981</v>
      </c>
      <c r="BX92" s="16">
        <v>393.32170778999983</v>
      </c>
      <c r="BY92" s="16">
        <v>356.34497130000034</v>
      </c>
      <c r="BZ92" s="16">
        <v>267.08525984999994</v>
      </c>
      <c r="CA92" s="16">
        <v>327.49428501000017</v>
      </c>
      <c r="CB92" s="16">
        <v>524.42598777999979</v>
      </c>
      <c r="CC92" s="16">
        <v>3233.6404100300015</v>
      </c>
      <c r="CD92" s="16">
        <v>149.51753117999985</v>
      </c>
      <c r="CE92" s="16">
        <v>269.39132152000036</v>
      </c>
      <c r="CF92" s="16">
        <v>271.81780521999991</v>
      </c>
      <c r="CG92" s="16">
        <v>231.17767286999998</v>
      </c>
      <c r="CH92" s="16">
        <v>189.58113987999963</v>
      </c>
      <c r="CI92" s="16">
        <v>275.10109175999992</v>
      </c>
      <c r="CJ92" s="16">
        <v>288.99122807000003</v>
      </c>
      <c r="CK92" s="16">
        <v>185.12539113000034</v>
      </c>
      <c r="CL92" s="16">
        <v>295.69467882000066</v>
      </c>
      <c r="CM92" s="16">
        <v>236.70938839000021</v>
      </c>
      <c r="CN92" s="16">
        <v>335.17626084000051</v>
      </c>
      <c r="CO92" s="16">
        <v>505.35690035000033</v>
      </c>
      <c r="CP92" s="16">
        <v>3808.298239409999</v>
      </c>
      <c r="CQ92" s="16">
        <v>174.23404914000008</v>
      </c>
      <c r="CR92" s="16">
        <v>217.92005103</v>
      </c>
      <c r="CS92" s="16">
        <v>291.34249031000002</v>
      </c>
      <c r="CT92" s="16">
        <v>153.12144424000002</v>
      </c>
      <c r="CU92" s="16">
        <v>217.91839517000008</v>
      </c>
      <c r="CV92" s="16">
        <v>209.5718192599999</v>
      </c>
      <c r="CW92" s="16">
        <v>209.26995014000008</v>
      </c>
      <c r="CX92" s="16">
        <v>280.34638361999998</v>
      </c>
      <c r="CY92" s="16">
        <v>292.77472099999989</v>
      </c>
      <c r="CZ92" s="16">
        <v>265.94379814999991</v>
      </c>
      <c r="DA92" s="16">
        <v>422.45770892000036</v>
      </c>
      <c r="DB92" s="16">
        <v>1073.3974284299991</v>
      </c>
      <c r="DC92" s="16">
        <v>3677.3990717600018</v>
      </c>
      <c r="DD92" s="16">
        <v>160.55541693999996</v>
      </c>
      <c r="DE92" s="16">
        <v>209.80956962000005</v>
      </c>
      <c r="DF92" s="16">
        <v>199.14984975000019</v>
      </c>
      <c r="DG92" s="16">
        <v>49.025673939999997</v>
      </c>
      <c r="DH92" s="16">
        <v>368.04832727000013</v>
      </c>
      <c r="DI92" s="16">
        <v>225.05352539999976</v>
      </c>
      <c r="DJ92" s="16">
        <v>266.51859934000032</v>
      </c>
      <c r="DK92" s="16">
        <v>268.63526804000014</v>
      </c>
      <c r="DL92" s="16">
        <v>408.39660037000073</v>
      </c>
      <c r="DM92" s="16">
        <v>255.19580718000003</v>
      </c>
      <c r="DN92" s="16">
        <v>328.53809903999991</v>
      </c>
      <c r="DO92" s="17">
        <v>938.47233487000074</v>
      </c>
    </row>
    <row r="93" spans="1:119">
      <c r="A93" s="42">
        <v>23</v>
      </c>
      <c r="B93" s="15" t="s">
        <v>153</v>
      </c>
      <c r="C93" s="16">
        <v>179.23688120999998</v>
      </c>
      <c r="D93" s="16">
        <v>15.912287330000002</v>
      </c>
      <c r="E93" s="16">
        <v>15.44697998</v>
      </c>
      <c r="F93" s="16">
        <v>14.843739810000001</v>
      </c>
      <c r="G93" s="16">
        <v>14.810569329999996</v>
      </c>
      <c r="H93" s="16">
        <v>14.453178550000008</v>
      </c>
      <c r="I93" s="16">
        <v>14.616155459999991</v>
      </c>
      <c r="J93" s="16">
        <v>14.717151669999998</v>
      </c>
      <c r="K93" s="16">
        <v>14.608501990000004</v>
      </c>
      <c r="L93" s="16">
        <v>14.720286719999992</v>
      </c>
      <c r="M93" s="16">
        <v>14.693695680000008</v>
      </c>
      <c r="N93" s="16">
        <v>15.577423549999995</v>
      </c>
      <c r="O93" s="16">
        <v>14.836911139999998</v>
      </c>
      <c r="P93" s="16">
        <v>170.65782389600002</v>
      </c>
      <c r="Q93" s="16">
        <v>14.45350695</v>
      </c>
      <c r="R93" s="16">
        <v>14.435638679999999</v>
      </c>
      <c r="S93" s="16">
        <v>15.331137750000003</v>
      </c>
      <c r="T93" s="16">
        <v>14.5865749</v>
      </c>
      <c r="U93" s="16">
        <v>14.215214700000002</v>
      </c>
      <c r="V93" s="16">
        <v>14.166978019999997</v>
      </c>
      <c r="W93" s="16">
        <v>14.123957549999998</v>
      </c>
      <c r="X93" s="16">
        <v>14.344123989999995</v>
      </c>
      <c r="Y93" s="16">
        <v>14.178731679999999</v>
      </c>
      <c r="Z93" s="16">
        <v>14.346725290000006</v>
      </c>
      <c r="AA93" s="16">
        <v>13.675675089999995</v>
      </c>
      <c r="AB93" s="16">
        <v>12.799559296000009</v>
      </c>
      <c r="AC93" s="16">
        <v>160.26659436</v>
      </c>
      <c r="AD93" s="16">
        <v>13.885522489999996</v>
      </c>
      <c r="AE93" s="16">
        <v>12.013643229999996</v>
      </c>
      <c r="AF93" s="16">
        <v>13.009788690000001</v>
      </c>
      <c r="AG93" s="16">
        <v>13.24290865</v>
      </c>
      <c r="AH93" s="16">
        <v>2.06133503</v>
      </c>
      <c r="AI93" s="16">
        <v>24.649269539999992</v>
      </c>
      <c r="AJ93" s="16">
        <v>13.099552919999999</v>
      </c>
      <c r="AK93" s="16">
        <v>13.262354450000009</v>
      </c>
      <c r="AL93" s="16">
        <v>13.233456839999995</v>
      </c>
      <c r="AM93" s="16">
        <v>13.973593490000004</v>
      </c>
      <c r="AN93" s="16">
        <v>13.344251559999998</v>
      </c>
      <c r="AO93" s="16">
        <v>14.490917469999994</v>
      </c>
      <c r="AP93" s="16">
        <v>275.20410652999999</v>
      </c>
      <c r="AQ93" s="16">
        <v>60.205785610000007</v>
      </c>
      <c r="AR93" s="16">
        <v>22.912895680000009</v>
      </c>
      <c r="AS93" s="16">
        <v>16.720158479999998</v>
      </c>
      <c r="AT93" s="16">
        <v>16.674783389999995</v>
      </c>
      <c r="AU93" s="16">
        <v>16.686637560000001</v>
      </c>
      <c r="AV93" s="16">
        <v>16.650861679999995</v>
      </c>
      <c r="AW93" s="16">
        <v>16.825934220000001</v>
      </c>
      <c r="AX93" s="16">
        <v>21.146199910000007</v>
      </c>
      <c r="AY93" s="16">
        <v>28.424064020000003</v>
      </c>
      <c r="AZ93" s="16">
        <v>23.661192910000011</v>
      </c>
      <c r="BA93" s="16">
        <v>18.048714399999987</v>
      </c>
      <c r="BB93" s="16">
        <v>17.246878670000008</v>
      </c>
      <c r="BC93" s="16">
        <v>249.69298996999993</v>
      </c>
      <c r="BD93" s="16">
        <v>17.58800918</v>
      </c>
      <c r="BE93" s="16">
        <v>16.43945802</v>
      </c>
      <c r="BF93" s="16">
        <v>16.456900929999993</v>
      </c>
      <c r="BG93" s="16">
        <v>23.18671003</v>
      </c>
      <c r="BH93" s="16">
        <v>16.369426099999998</v>
      </c>
      <c r="BI93" s="16">
        <v>47.158481989999991</v>
      </c>
      <c r="BJ93" s="16">
        <v>16.56711774</v>
      </c>
      <c r="BK93" s="16">
        <v>17.427175229999996</v>
      </c>
      <c r="BL93" s="16">
        <v>18.847439499999989</v>
      </c>
      <c r="BM93" s="16">
        <v>17.694450150000012</v>
      </c>
      <c r="BN93" s="16">
        <v>17.741924389999994</v>
      </c>
      <c r="BO93" s="16">
        <v>24.215896709999992</v>
      </c>
      <c r="BP93" s="16">
        <v>0.88582786999999996</v>
      </c>
      <c r="BQ93" s="16">
        <v>6.4672220000000002E-2</v>
      </c>
      <c r="BR93" s="16">
        <v>7.0480230000000005E-2</v>
      </c>
      <c r="BS93" s="16">
        <v>7.136286E-2</v>
      </c>
      <c r="BT93" s="16">
        <v>7.136286E-2</v>
      </c>
      <c r="BU93" s="16">
        <v>7.2071839999999998E-2</v>
      </c>
      <c r="BV93" s="16">
        <v>7.2071839999999998E-2</v>
      </c>
      <c r="BW93" s="16">
        <v>7.2071839999999998E-2</v>
      </c>
      <c r="BX93" s="16">
        <v>7.2426169999999998E-2</v>
      </c>
      <c r="BY93" s="16">
        <v>7.9558879999999998E-2</v>
      </c>
      <c r="BZ93" s="16">
        <v>7.9558879999999998E-2</v>
      </c>
      <c r="CA93" s="16">
        <v>7.9968520000000001E-2</v>
      </c>
      <c r="CB93" s="16">
        <v>8.0221729999999991E-2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0</v>
      </c>
      <c r="CL93" s="16">
        <v>0</v>
      </c>
      <c r="CM93" s="16">
        <v>0</v>
      </c>
      <c r="CN93" s="16">
        <v>0</v>
      </c>
      <c r="CO93" s="16">
        <v>0</v>
      </c>
      <c r="CP93" s="16">
        <v>0</v>
      </c>
      <c r="CQ93" s="16">
        <v>0</v>
      </c>
      <c r="CR93" s="16">
        <v>0</v>
      </c>
      <c r="CS93" s="16">
        <v>0</v>
      </c>
      <c r="CT93" s="16">
        <v>0</v>
      </c>
      <c r="CU93" s="16">
        <v>0</v>
      </c>
      <c r="CV93" s="16">
        <v>0</v>
      </c>
      <c r="CW93" s="16">
        <v>0</v>
      </c>
      <c r="CX93" s="16">
        <v>0</v>
      </c>
      <c r="CY93" s="16">
        <v>0</v>
      </c>
      <c r="CZ93" s="16">
        <v>0</v>
      </c>
      <c r="DA93" s="16">
        <v>0</v>
      </c>
      <c r="DB93" s="16">
        <v>0</v>
      </c>
      <c r="DC93" s="16">
        <v>0</v>
      </c>
      <c r="DD93" s="16">
        <v>0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0</v>
      </c>
      <c r="DM93" s="16">
        <v>0</v>
      </c>
      <c r="DN93" s="16">
        <v>0</v>
      </c>
      <c r="DO93" s="17">
        <v>0</v>
      </c>
    </row>
    <row r="94" spans="1:119">
      <c r="A94" s="42">
        <v>24</v>
      </c>
      <c r="B94" s="15" t="s">
        <v>124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4.8000000000000001E-5</v>
      </c>
      <c r="Q94" s="16">
        <v>0</v>
      </c>
      <c r="R94" s="16">
        <v>0</v>
      </c>
      <c r="S94" s="16">
        <v>4.8000000000000001E-5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54.119501779999993</v>
      </c>
      <c r="AD94" s="16">
        <v>3.6709930700000002</v>
      </c>
      <c r="AE94" s="16">
        <v>2.7561721799999996</v>
      </c>
      <c r="AF94" s="16">
        <v>3.9655988099999995</v>
      </c>
      <c r="AG94" s="16">
        <v>1.3671832000000002</v>
      </c>
      <c r="AH94" s="16">
        <v>4.6035949600000006</v>
      </c>
      <c r="AI94" s="16">
        <v>2.1202172799999994</v>
      </c>
      <c r="AJ94" s="16">
        <v>8.1237270899999992</v>
      </c>
      <c r="AK94" s="16">
        <v>2.6178350500000009</v>
      </c>
      <c r="AL94" s="16">
        <v>5.9923475100000001</v>
      </c>
      <c r="AM94" s="16">
        <v>4.7122071499999985</v>
      </c>
      <c r="AN94" s="16">
        <v>6.0143564300000012</v>
      </c>
      <c r="AO94" s="16">
        <v>8.1752690499999972</v>
      </c>
      <c r="AP94" s="16">
        <v>58.567232489999995</v>
      </c>
      <c r="AQ94" s="16">
        <v>2.7475164599999999</v>
      </c>
      <c r="AR94" s="16">
        <v>7.6382297399999999</v>
      </c>
      <c r="AS94" s="16">
        <v>6.6768492899999989</v>
      </c>
      <c r="AT94" s="16">
        <v>2.4403384700000017</v>
      </c>
      <c r="AU94" s="16">
        <v>4.9573280099999995</v>
      </c>
      <c r="AV94" s="16">
        <v>6.3609427099999989</v>
      </c>
      <c r="AW94" s="16">
        <v>4.4606049100000016</v>
      </c>
      <c r="AX94" s="16">
        <v>4.2868815399999969</v>
      </c>
      <c r="AY94" s="16">
        <v>2.7347317600000016</v>
      </c>
      <c r="AZ94" s="16">
        <v>6.2258795599999983</v>
      </c>
      <c r="BA94" s="16">
        <v>4.4816091799999995</v>
      </c>
      <c r="BB94" s="16">
        <v>5.5563208600000031</v>
      </c>
      <c r="BC94" s="16">
        <v>61.960767850000003</v>
      </c>
      <c r="BD94" s="16">
        <v>0.82844614000000005</v>
      </c>
      <c r="BE94" s="16">
        <v>7.0521762099999998</v>
      </c>
      <c r="BF94" s="16">
        <v>4.3004544599999992</v>
      </c>
      <c r="BG94" s="16">
        <v>7.1084867899999997</v>
      </c>
      <c r="BH94" s="16">
        <v>5.23029659</v>
      </c>
      <c r="BI94" s="16">
        <v>3.0759127100000008</v>
      </c>
      <c r="BJ94" s="16">
        <v>5.3976848800000008</v>
      </c>
      <c r="BK94" s="16">
        <v>6.1595199999999997</v>
      </c>
      <c r="BL94" s="16">
        <v>5.2952580199999995</v>
      </c>
      <c r="BM94" s="16">
        <v>6.9881625300000012</v>
      </c>
      <c r="BN94" s="16">
        <v>1.8464139499999956</v>
      </c>
      <c r="BO94" s="16">
        <v>8.6779555700000035</v>
      </c>
      <c r="BP94" s="16">
        <v>104.26686470999999</v>
      </c>
      <c r="BQ94" s="16">
        <v>9.25881796</v>
      </c>
      <c r="BR94" s="16">
        <v>7.8689234299999988</v>
      </c>
      <c r="BS94" s="16">
        <v>8.0748054800000002</v>
      </c>
      <c r="BT94" s="16">
        <v>7.3486637199999993</v>
      </c>
      <c r="BU94" s="16">
        <v>12.320199199999998</v>
      </c>
      <c r="BV94" s="16">
        <v>7.1354596700000013</v>
      </c>
      <c r="BW94" s="16">
        <v>9.4131981099999997</v>
      </c>
      <c r="BX94" s="16">
        <v>10.371760380000003</v>
      </c>
      <c r="BY94" s="16">
        <v>10.35385943</v>
      </c>
      <c r="BZ94" s="16">
        <v>7.4582830700000065</v>
      </c>
      <c r="CA94" s="16">
        <v>5.953587539999992</v>
      </c>
      <c r="CB94" s="16">
        <v>8.7093067200000061</v>
      </c>
      <c r="CC94" s="16">
        <v>135.4204368</v>
      </c>
      <c r="CD94" s="16">
        <v>9.29204425</v>
      </c>
      <c r="CE94" s="16">
        <v>6.3070066599999999</v>
      </c>
      <c r="CF94" s="16">
        <v>7.78122151</v>
      </c>
      <c r="CG94" s="16">
        <v>11.473598339999999</v>
      </c>
      <c r="CH94" s="16">
        <v>13.976322849999999</v>
      </c>
      <c r="CI94" s="16">
        <v>15.11786326</v>
      </c>
      <c r="CJ94" s="16">
        <v>10.65660357</v>
      </c>
      <c r="CK94" s="16">
        <v>11.4351954</v>
      </c>
      <c r="CL94" s="16">
        <v>9.1856419499999973</v>
      </c>
      <c r="CM94" s="16">
        <v>9.2623441700000058</v>
      </c>
      <c r="CN94" s="16">
        <v>17.487290169999998</v>
      </c>
      <c r="CO94" s="16">
        <v>13.445304669999999</v>
      </c>
      <c r="CP94" s="16">
        <v>165.43710513999997</v>
      </c>
      <c r="CQ94" s="16">
        <v>8.9339945099999998</v>
      </c>
      <c r="CR94" s="16">
        <v>13.701325679999998</v>
      </c>
      <c r="CS94" s="16">
        <v>10.380519809999999</v>
      </c>
      <c r="CT94" s="16">
        <v>9.24484262</v>
      </c>
      <c r="CU94" s="16">
        <v>11.962316810000003</v>
      </c>
      <c r="CV94" s="16">
        <v>13.845696250000003</v>
      </c>
      <c r="CW94" s="16">
        <v>17.775795779999999</v>
      </c>
      <c r="CX94" s="16">
        <v>15.177221679999999</v>
      </c>
      <c r="CY94" s="16">
        <v>14.402018889999995</v>
      </c>
      <c r="CZ94" s="16">
        <v>23.052943070000001</v>
      </c>
      <c r="DA94" s="16">
        <v>16.084684509999999</v>
      </c>
      <c r="DB94" s="16">
        <v>10.875745530000003</v>
      </c>
      <c r="DC94" s="16">
        <v>192.00106707</v>
      </c>
      <c r="DD94" s="16">
        <v>13.033880510000001</v>
      </c>
      <c r="DE94" s="16">
        <v>14.31614506</v>
      </c>
      <c r="DF94" s="16">
        <v>12.538531529999998</v>
      </c>
      <c r="DG94" s="16">
        <v>19.680066990000004</v>
      </c>
      <c r="DH94" s="16">
        <v>17.349121649999997</v>
      </c>
      <c r="DI94" s="16">
        <v>13.498732220000004</v>
      </c>
      <c r="DJ94" s="16">
        <v>14.762916519999997</v>
      </c>
      <c r="DK94" s="16">
        <v>10.144633639999999</v>
      </c>
      <c r="DL94" s="16">
        <v>32.578086600000006</v>
      </c>
      <c r="DM94" s="16">
        <v>15.688769890000007</v>
      </c>
      <c r="DN94" s="16">
        <v>15.10128872999999</v>
      </c>
      <c r="DO94" s="17">
        <v>13.308893730000003</v>
      </c>
    </row>
    <row r="95" spans="1:119">
      <c r="A95" s="35">
        <v>241</v>
      </c>
      <c r="B95" s="24" t="s">
        <v>154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0</v>
      </c>
      <c r="BK95" s="16">
        <v>0</v>
      </c>
      <c r="BL95" s="16">
        <v>0</v>
      </c>
      <c r="BM95" s="16">
        <v>0</v>
      </c>
      <c r="BN95" s="16">
        <v>0</v>
      </c>
      <c r="BO95" s="16">
        <v>0</v>
      </c>
      <c r="BP95" s="16">
        <v>0</v>
      </c>
      <c r="BQ95" s="16">
        <v>0</v>
      </c>
      <c r="BR95" s="16">
        <v>0</v>
      </c>
      <c r="BS95" s="16">
        <v>0</v>
      </c>
      <c r="BT95" s="16">
        <v>0</v>
      </c>
      <c r="BU95" s="16">
        <v>0</v>
      </c>
      <c r="BV95" s="16">
        <v>0</v>
      </c>
      <c r="BW95" s="16">
        <v>0</v>
      </c>
      <c r="BX95" s="16">
        <v>0</v>
      </c>
      <c r="BY95" s="16">
        <v>0</v>
      </c>
      <c r="BZ95" s="16">
        <v>0</v>
      </c>
      <c r="CA95" s="16">
        <v>0</v>
      </c>
      <c r="CB95" s="16">
        <v>0</v>
      </c>
      <c r="CC95" s="16">
        <v>0</v>
      </c>
      <c r="CD95" s="16">
        <v>0</v>
      </c>
      <c r="CE95" s="16">
        <v>0</v>
      </c>
      <c r="CF95" s="16">
        <v>0</v>
      </c>
      <c r="CG95" s="16">
        <v>0</v>
      </c>
      <c r="CH95" s="16">
        <v>0</v>
      </c>
      <c r="CI95" s="16">
        <v>0</v>
      </c>
      <c r="CJ95" s="16">
        <v>0</v>
      </c>
      <c r="CK95" s="16">
        <v>0</v>
      </c>
      <c r="CL95" s="16">
        <v>0</v>
      </c>
      <c r="CM95" s="16">
        <v>0</v>
      </c>
      <c r="CN95" s="16">
        <v>0</v>
      </c>
      <c r="CO95" s="16">
        <v>0</v>
      </c>
      <c r="CP95" s="16">
        <v>0</v>
      </c>
      <c r="CQ95" s="16">
        <v>0</v>
      </c>
      <c r="CR95" s="16">
        <v>0</v>
      </c>
      <c r="CS95" s="16">
        <v>0</v>
      </c>
      <c r="CT95" s="16">
        <v>0</v>
      </c>
      <c r="CU95" s="16">
        <v>0</v>
      </c>
      <c r="CV95" s="16">
        <v>0</v>
      </c>
      <c r="CW95" s="16">
        <v>0</v>
      </c>
      <c r="CX95" s="16">
        <v>0</v>
      </c>
      <c r="CY95" s="16">
        <v>0</v>
      </c>
      <c r="CZ95" s="16">
        <v>0</v>
      </c>
      <c r="DA95" s="16">
        <v>0</v>
      </c>
      <c r="DB95" s="16">
        <v>0</v>
      </c>
      <c r="DC95" s="16">
        <v>0</v>
      </c>
      <c r="DD95" s="16">
        <v>0</v>
      </c>
      <c r="DE95" s="16">
        <v>0</v>
      </c>
      <c r="DF95" s="16">
        <v>0</v>
      </c>
      <c r="DG95" s="16">
        <v>0</v>
      </c>
      <c r="DH95" s="16">
        <v>0</v>
      </c>
      <c r="DI95" s="16">
        <v>0</v>
      </c>
      <c r="DJ95" s="16">
        <v>0</v>
      </c>
      <c r="DK95" s="16">
        <v>0</v>
      </c>
      <c r="DL95" s="16">
        <v>0</v>
      </c>
      <c r="DM95" s="16">
        <v>0</v>
      </c>
      <c r="DN95" s="16">
        <v>0</v>
      </c>
      <c r="DO95" s="17">
        <v>0</v>
      </c>
    </row>
    <row r="96" spans="1:119">
      <c r="A96" s="35">
        <v>242</v>
      </c>
      <c r="B96" s="24" t="s">
        <v>155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4.8000000000000001E-5</v>
      </c>
      <c r="Q96" s="16">
        <v>0</v>
      </c>
      <c r="R96" s="16">
        <v>0</v>
      </c>
      <c r="S96" s="16">
        <v>4.8000000000000001E-5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54.119501779999993</v>
      </c>
      <c r="AD96" s="16">
        <v>3.6709930700000002</v>
      </c>
      <c r="AE96" s="16">
        <v>2.7561721799999996</v>
      </c>
      <c r="AF96" s="16">
        <v>3.9655988099999995</v>
      </c>
      <c r="AG96" s="16">
        <v>1.3671832000000002</v>
      </c>
      <c r="AH96" s="16">
        <v>4.6035949600000006</v>
      </c>
      <c r="AI96" s="16">
        <v>2.1202172799999994</v>
      </c>
      <c r="AJ96" s="16">
        <v>8.1237270899999992</v>
      </c>
      <c r="AK96" s="16">
        <v>2.6178350500000009</v>
      </c>
      <c r="AL96" s="16">
        <v>5.9923475100000001</v>
      </c>
      <c r="AM96" s="16">
        <v>4.7122071499999985</v>
      </c>
      <c r="AN96" s="16">
        <v>6.0143564300000012</v>
      </c>
      <c r="AO96" s="16">
        <v>8.1752690499999972</v>
      </c>
      <c r="AP96" s="16">
        <v>58.567232489999995</v>
      </c>
      <c r="AQ96" s="16">
        <v>2.7475164599999999</v>
      </c>
      <c r="AR96" s="16">
        <v>7.6382297399999999</v>
      </c>
      <c r="AS96" s="16">
        <v>6.6768492899999989</v>
      </c>
      <c r="AT96" s="16">
        <v>2.4403384700000017</v>
      </c>
      <c r="AU96" s="16">
        <v>4.9573280099999995</v>
      </c>
      <c r="AV96" s="16">
        <v>6.3609427099999989</v>
      </c>
      <c r="AW96" s="16">
        <v>4.4606049100000016</v>
      </c>
      <c r="AX96" s="16">
        <v>4.2868815399999969</v>
      </c>
      <c r="AY96" s="16">
        <v>2.7347317600000016</v>
      </c>
      <c r="AZ96" s="16">
        <v>6.2258795599999983</v>
      </c>
      <c r="BA96" s="16">
        <v>4.4816091799999995</v>
      </c>
      <c r="BB96" s="16">
        <v>5.5563208600000031</v>
      </c>
      <c r="BC96" s="16">
        <v>61.960767850000003</v>
      </c>
      <c r="BD96" s="16">
        <v>0.82844614000000005</v>
      </c>
      <c r="BE96" s="16">
        <v>7.0521762099999998</v>
      </c>
      <c r="BF96" s="16">
        <v>4.3004544599999992</v>
      </c>
      <c r="BG96" s="16">
        <v>7.1084867899999997</v>
      </c>
      <c r="BH96" s="16">
        <v>5.23029659</v>
      </c>
      <c r="BI96" s="16">
        <v>3.0759127100000008</v>
      </c>
      <c r="BJ96" s="16">
        <v>5.3976848800000008</v>
      </c>
      <c r="BK96" s="16">
        <v>6.1595199999999997</v>
      </c>
      <c r="BL96" s="16">
        <v>5.2952580199999995</v>
      </c>
      <c r="BM96" s="16">
        <v>6.9881625300000012</v>
      </c>
      <c r="BN96" s="16">
        <v>1.8464139499999956</v>
      </c>
      <c r="BO96" s="16">
        <v>8.6779555700000035</v>
      </c>
      <c r="BP96" s="16">
        <v>104.26686470999999</v>
      </c>
      <c r="BQ96" s="16">
        <v>9.25881796</v>
      </c>
      <c r="BR96" s="16">
        <v>7.8689234299999988</v>
      </c>
      <c r="BS96" s="16">
        <v>8.0748054800000002</v>
      </c>
      <c r="BT96" s="16">
        <v>7.3486637199999993</v>
      </c>
      <c r="BU96" s="16">
        <v>12.320199199999998</v>
      </c>
      <c r="BV96" s="16">
        <v>7.1354596700000013</v>
      </c>
      <c r="BW96" s="16">
        <v>9.4131981099999997</v>
      </c>
      <c r="BX96" s="16">
        <v>10.371760380000003</v>
      </c>
      <c r="BY96" s="16">
        <v>10.35385943</v>
      </c>
      <c r="BZ96" s="16">
        <v>7.4582830700000065</v>
      </c>
      <c r="CA96" s="16">
        <v>5.953587539999992</v>
      </c>
      <c r="CB96" s="16">
        <v>8.7093067200000061</v>
      </c>
      <c r="CC96" s="16">
        <v>135.4204368</v>
      </c>
      <c r="CD96" s="16">
        <v>9.29204425</v>
      </c>
      <c r="CE96" s="16">
        <v>6.3070066599999999</v>
      </c>
      <c r="CF96" s="16">
        <v>7.78122151</v>
      </c>
      <c r="CG96" s="16">
        <v>11.473598339999999</v>
      </c>
      <c r="CH96" s="16">
        <v>13.976322849999999</v>
      </c>
      <c r="CI96" s="16">
        <v>15.11786326</v>
      </c>
      <c r="CJ96" s="16">
        <v>10.65660357</v>
      </c>
      <c r="CK96" s="16">
        <v>11.4351954</v>
      </c>
      <c r="CL96" s="16">
        <v>9.1856419499999973</v>
      </c>
      <c r="CM96" s="16">
        <v>9.2623441700000058</v>
      </c>
      <c r="CN96" s="16">
        <v>17.487290169999998</v>
      </c>
      <c r="CO96" s="16">
        <v>13.445304669999999</v>
      </c>
      <c r="CP96" s="16">
        <v>165.43710513999997</v>
      </c>
      <c r="CQ96" s="16">
        <v>8.9339945099999998</v>
      </c>
      <c r="CR96" s="16">
        <v>13.701325679999998</v>
      </c>
      <c r="CS96" s="16">
        <v>10.380519809999999</v>
      </c>
      <c r="CT96" s="16">
        <v>9.24484262</v>
      </c>
      <c r="CU96" s="16">
        <v>11.962316810000003</v>
      </c>
      <c r="CV96" s="16">
        <v>13.845696250000003</v>
      </c>
      <c r="CW96" s="16">
        <v>17.775795779999999</v>
      </c>
      <c r="CX96" s="16">
        <v>15.177221679999999</v>
      </c>
      <c r="CY96" s="16">
        <v>14.402018889999995</v>
      </c>
      <c r="CZ96" s="16">
        <v>23.052943070000001</v>
      </c>
      <c r="DA96" s="16">
        <v>16.084684509999999</v>
      </c>
      <c r="DB96" s="16">
        <v>10.875745530000003</v>
      </c>
      <c r="DC96" s="16">
        <v>192.00106707</v>
      </c>
      <c r="DD96" s="16">
        <v>13.033880510000001</v>
      </c>
      <c r="DE96" s="16">
        <v>14.31614506</v>
      </c>
      <c r="DF96" s="16">
        <v>12.538531529999998</v>
      </c>
      <c r="DG96" s="16">
        <v>19.680066990000004</v>
      </c>
      <c r="DH96" s="16">
        <v>17.349121649999997</v>
      </c>
      <c r="DI96" s="16">
        <v>13.498732220000004</v>
      </c>
      <c r="DJ96" s="16">
        <v>14.762916519999997</v>
      </c>
      <c r="DK96" s="16">
        <v>10.144633639999999</v>
      </c>
      <c r="DL96" s="16">
        <v>32.578086600000006</v>
      </c>
      <c r="DM96" s="16">
        <v>15.688769890000007</v>
      </c>
      <c r="DN96" s="16">
        <v>15.10128872999999</v>
      </c>
      <c r="DO96" s="17">
        <v>13.308893730000003</v>
      </c>
    </row>
    <row r="97" spans="1:119">
      <c r="A97" s="35">
        <v>243</v>
      </c>
      <c r="B97" s="24" t="s">
        <v>156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0</v>
      </c>
      <c r="AX97" s="16">
        <v>0</v>
      </c>
      <c r="AY97" s="16">
        <v>0</v>
      </c>
      <c r="AZ97" s="16">
        <v>0</v>
      </c>
      <c r="BA97" s="16">
        <v>0</v>
      </c>
      <c r="BB97" s="16">
        <v>0</v>
      </c>
      <c r="BC97" s="16">
        <v>0</v>
      </c>
      <c r="BD97" s="16">
        <v>0</v>
      </c>
      <c r="BE97" s="16">
        <v>0</v>
      </c>
      <c r="BF97" s="16">
        <v>0</v>
      </c>
      <c r="BG97" s="16">
        <v>0</v>
      </c>
      <c r="BH97" s="16">
        <v>0</v>
      </c>
      <c r="BI97" s="16">
        <v>0</v>
      </c>
      <c r="BJ97" s="16">
        <v>0</v>
      </c>
      <c r="BK97" s="16">
        <v>0</v>
      </c>
      <c r="BL97" s="16">
        <v>0</v>
      </c>
      <c r="BM97" s="16">
        <v>0</v>
      </c>
      <c r="BN97" s="16">
        <v>0</v>
      </c>
      <c r="BO97" s="16">
        <v>0</v>
      </c>
      <c r="BP97" s="16">
        <v>0</v>
      </c>
      <c r="BQ97" s="16">
        <v>0</v>
      </c>
      <c r="BR97" s="16">
        <v>0</v>
      </c>
      <c r="BS97" s="16">
        <v>0</v>
      </c>
      <c r="BT97" s="16">
        <v>0</v>
      </c>
      <c r="BU97" s="16">
        <v>0</v>
      </c>
      <c r="BV97" s="16">
        <v>0</v>
      </c>
      <c r="BW97" s="16">
        <v>0</v>
      </c>
      <c r="BX97" s="16">
        <v>0</v>
      </c>
      <c r="BY97" s="16">
        <v>0</v>
      </c>
      <c r="BZ97" s="16">
        <v>0</v>
      </c>
      <c r="CA97" s="16">
        <v>0</v>
      </c>
      <c r="CB97" s="16">
        <v>0</v>
      </c>
      <c r="CC97" s="16">
        <v>0</v>
      </c>
      <c r="CD97" s="16">
        <v>0</v>
      </c>
      <c r="CE97" s="16">
        <v>0</v>
      </c>
      <c r="CF97" s="16">
        <v>0</v>
      </c>
      <c r="CG97" s="16">
        <v>0</v>
      </c>
      <c r="CH97" s="16">
        <v>0</v>
      </c>
      <c r="CI97" s="16">
        <v>0</v>
      </c>
      <c r="CJ97" s="16">
        <v>0</v>
      </c>
      <c r="CK97" s="16">
        <v>0</v>
      </c>
      <c r="CL97" s="16">
        <v>0</v>
      </c>
      <c r="CM97" s="16">
        <v>0</v>
      </c>
      <c r="CN97" s="16">
        <v>0</v>
      </c>
      <c r="CO97" s="16">
        <v>0</v>
      </c>
      <c r="CP97" s="16">
        <v>0</v>
      </c>
      <c r="CQ97" s="16">
        <v>0</v>
      </c>
      <c r="CR97" s="16">
        <v>0</v>
      </c>
      <c r="CS97" s="16">
        <v>0</v>
      </c>
      <c r="CT97" s="16">
        <v>0</v>
      </c>
      <c r="CU97" s="16">
        <v>0</v>
      </c>
      <c r="CV97" s="16">
        <v>0</v>
      </c>
      <c r="CW97" s="16">
        <v>0</v>
      </c>
      <c r="CX97" s="16">
        <v>0</v>
      </c>
      <c r="CY97" s="16">
        <v>0</v>
      </c>
      <c r="CZ97" s="16">
        <v>0</v>
      </c>
      <c r="DA97" s="16">
        <v>0</v>
      </c>
      <c r="DB97" s="16">
        <v>0</v>
      </c>
      <c r="DC97" s="16">
        <v>0</v>
      </c>
      <c r="DD97" s="16">
        <v>0</v>
      </c>
      <c r="DE97" s="16">
        <v>0</v>
      </c>
      <c r="DF97" s="16">
        <v>0</v>
      </c>
      <c r="DG97" s="16">
        <v>0</v>
      </c>
      <c r="DH97" s="16">
        <v>0</v>
      </c>
      <c r="DI97" s="16">
        <v>0</v>
      </c>
      <c r="DJ97" s="16">
        <v>0</v>
      </c>
      <c r="DK97" s="16">
        <v>0</v>
      </c>
      <c r="DL97" s="16">
        <v>0</v>
      </c>
      <c r="DM97" s="16">
        <v>0</v>
      </c>
      <c r="DN97" s="16">
        <v>0</v>
      </c>
      <c r="DO97" s="17">
        <v>0</v>
      </c>
    </row>
    <row r="98" spans="1:119">
      <c r="A98" s="42">
        <v>25</v>
      </c>
      <c r="B98" s="15" t="s">
        <v>139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2.3938790000000001</v>
      </c>
      <c r="Q98" s="16">
        <v>1.2016100000000001</v>
      </c>
      <c r="R98" s="16">
        <v>0</v>
      </c>
      <c r="S98" s="16">
        <v>0</v>
      </c>
      <c r="T98" s="16">
        <v>0</v>
      </c>
      <c r="U98" s="16">
        <v>0</v>
      </c>
      <c r="V98" s="16">
        <v>0.59379899999999997</v>
      </c>
      <c r="W98" s="16">
        <v>0</v>
      </c>
      <c r="X98" s="16">
        <v>0</v>
      </c>
      <c r="Y98" s="16">
        <v>0.59847000000000006</v>
      </c>
      <c r="Z98" s="16">
        <v>0</v>
      </c>
      <c r="AA98" s="16">
        <v>0</v>
      </c>
      <c r="AB98" s="16">
        <v>0</v>
      </c>
      <c r="AC98" s="16">
        <v>2.5978400000000001</v>
      </c>
      <c r="AD98" s="16">
        <v>0</v>
      </c>
      <c r="AE98" s="16">
        <v>1.301121</v>
      </c>
      <c r="AF98" s="16">
        <v>0</v>
      </c>
      <c r="AG98" s="16">
        <v>0</v>
      </c>
      <c r="AH98" s="16">
        <v>0</v>
      </c>
      <c r="AI98" s="16">
        <v>0.64725900000000003</v>
      </c>
      <c r="AJ98" s="16">
        <v>0</v>
      </c>
      <c r="AK98" s="16">
        <v>0</v>
      </c>
      <c r="AL98" s="16">
        <v>0.64946000000000015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16">
        <v>0</v>
      </c>
      <c r="BC98" s="16">
        <v>0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0</v>
      </c>
      <c r="BK98" s="16">
        <v>0</v>
      </c>
      <c r="BL98" s="16">
        <v>0</v>
      </c>
      <c r="BM98" s="16">
        <v>0</v>
      </c>
      <c r="BN98" s="16">
        <v>0</v>
      </c>
      <c r="BO98" s="16">
        <v>0</v>
      </c>
      <c r="BP98" s="16">
        <v>0</v>
      </c>
      <c r="BQ98" s="16">
        <v>0</v>
      </c>
      <c r="BR98" s="16">
        <v>0</v>
      </c>
      <c r="BS98" s="16">
        <v>0</v>
      </c>
      <c r="BT98" s="16">
        <v>0</v>
      </c>
      <c r="BU98" s="16">
        <v>0</v>
      </c>
      <c r="BV98" s="16">
        <v>0</v>
      </c>
      <c r="BW98" s="16">
        <v>0</v>
      </c>
      <c r="BX98" s="16">
        <v>0</v>
      </c>
      <c r="BY98" s="16">
        <v>0</v>
      </c>
      <c r="BZ98" s="16">
        <v>0</v>
      </c>
      <c r="CA98" s="16">
        <v>0</v>
      </c>
      <c r="CB98" s="16">
        <v>0</v>
      </c>
      <c r="CC98" s="16">
        <v>0</v>
      </c>
      <c r="CD98" s="16">
        <v>0</v>
      </c>
      <c r="CE98" s="16">
        <v>0</v>
      </c>
      <c r="CF98" s="16">
        <v>0</v>
      </c>
      <c r="CG98" s="16">
        <v>0</v>
      </c>
      <c r="CH98" s="16">
        <v>0</v>
      </c>
      <c r="CI98" s="16">
        <v>0</v>
      </c>
      <c r="CJ98" s="16">
        <v>0</v>
      </c>
      <c r="CK98" s="16">
        <v>0</v>
      </c>
      <c r="CL98" s="16">
        <v>0</v>
      </c>
      <c r="CM98" s="16">
        <v>0</v>
      </c>
      <c r="CN98" s="16">
        <v>0</v>
      </c>
      <c r="CO98" s="16">
        <v>0</v>
      </c>
      <c r="CP98" s="16">
        <v>0</v>
      </c>
      <c r="CQ98" s="16">
        <v>0</v>
      </c>
      <c r="CR98" s="16">
        <v>0</v>
      </c>
      <c r="CS98" s="16">
        <v>0</v>
      </c>
      <c r="CT98" s="16">
        <v>0</v>
      </c>
      <c r="CU98" s="16">
        <v>0</v>
      </c>
      <c r="CV98" s="16">
        <v>0</v>
      </c>
      <c r="CW98" s="16">
        <v>0</v>
      </c>
      <c r="CX98" s="16">
        <v>0</v>
      </c>
      <c r="CY98" s="16">
        <v>0</v>
      </c>
      <c r="CZ98" s="16">
        <v>0</v>
      </c>
      <c r="DA98" s="16">
        <v>0</v>
      </c>
      <c r="DB98" s="16">
        <v>0</v>
      </c>
      <c r="DC98" s="16">
        <v>0</v>
      </c>
      <c r="DD98" s="16">
        <v>0</v>
      </c>
      <c r="DE98" s="16">
        <v>0</v>
      </c>
      <c r="DF98" s="16">
        <v>0</v>
      </c>
      <c r="DG98" s="16">
        <v>0</v>
      </c>
      <c r="DH98" s="16">
        <v>0</v>
      </c>
      <c r="DI98" s="16">
        <v>0</v>
      </c>
      <c r="DJ98" s="16">
        <v>0</v>
      </c>
      <c r="DK98" s="16">
        <v>0</v>
      </c>
      <c r="DL98" s="16">
        <v>0</v>
      </c>
      <c r="DM98" s="16">
        <v>0</v>
      </c>
      <c r="DN98" s="16">
        <v>0</v>
      </c>
      <c r="DO98" s="17">
        <v>0</v>
      </c>
    </row>
    <row r="99" spans="1:119">
      <c r="A99" s="35">
        <v>251</v>
      </c>
      <c r="B99" s="24" t="s">
        <v>157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2.3938790000000001</v>
      </c>
      <c r="Q99" s="16">
        <v>1.2016100000000001</v>
      </c>
      <c r="R99" s="16">
        <v>0</v>
      </c>
      <c r="S99" s="16">
        <v>0</v>
      </c>
      <c r="T99" s="16">
        <v>0</v>
      </c>
      <c r="U99" s="16">
        <v>0</v>
      </c>
      <c r="V99" s="16">
        <v>0.59379899999999997</v>
      </c>
      <c r="W99" s="16">
        <v>0</v>
      </c>
      <c r="X99" s="16">
        <v>0</v>
      </c>
      <c r="Y99" s="16">
        <v>0.59847000000000006</v>
      </c>
      <c r="Z99" s="16">
        <v>0</v>
      </c>
      <c r="AA99" s="16">
        <v>0</v>
      </c>
      <c r="AB99" s="16">
        <v>0</v>
      </c>
      <c r="AC99" s="16">
        <v>2.5978400000000001</v>
      </c>
      <c r="AD99" s="16">
        <v>0</v>
      </c>
      <c r="AE99" s="16">
        <v>1.301121</v>
      </c>
      <c r="AF99" s="16">
        <v>0</v>
      </c>
      <c r="AG99" s="16">
        <v>0</v>
      </c>
      <c r="AH99" s="16">
        <v>0</v>
      </c>
      <c r="AI99" s="16">
        <v>0.64725900000000003</v>
      </c>
      <c r="AJ99" s="16">
        <v>0</v>
      </c>
      <c r="AK99" s="16">
        <v>0</v>
      </c>
      <c r="AL99" s="16">
        <v>0.64946000000000015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  <c r="AX99" s="16">
        <v>0</v>
      </c>
      <c r="AY99" s="16">
        <v>0</v>
      </c>
      <c r="AZ99" s="16">
        <v>0</v>
      </c>
      <c r="BA99" s="16">
        <v>0</v>
      </c>
      <c r="BB99" s="16">
        <v>0</v>
      </c>
      <c r="BC99" s="16">
        <v>0</v>
      </c>
      <c r="BD99" s="16">
        <v>0</v>
      </c>
      <c r="BE99" s="16">
        <v>0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6">
        <v>0</v>
      </c>
      <c r="BM99" s="16">
        <v>0</v>
      </c>
      <c r="BN99" s="16">
        <v>0</v>
      </c>
      <c r="BO99" s="16">
        <v>0</v>
      </c>
      <c r="BP99" s="16">
        <v>0</v>
      </c>
      <c r="BQ99" s="16">
        <v>0</v>
      </c>
      <c r="BR99" s="16">
        <v>0</v>
      </c>
      <c r="BS99" s="16">
        <v>0</v>
      </c>
      <c r="BT99" s="16">
        <v>0</v>
      </c>
      <c r="BU99" s="16">
        <v>0</v>
      </c>
      <c r="BV99" s="16">
        <v>0</v>
      </c>
      <c r="BW99" s="16">
        <v>0</v>
      </c>
      <c r="BX99" s="16">
        <v>0</v>
      </c>
      <c r="BY99" s="16">
        <v>0</v>
      </c>
      <c r="BZ99" s="16">
        <v>0</v>
      </c>
      <c r="CA99" s="16">
        <v>0</v>
      </c>
      <c r="CB99" s="16">
        <v>0</v>
      </c>
      <c r="CC99" s="16">
        <v>0</v>
      </c>
      <c r="CD99" s="16">
        <v>0</v>
      </c>
      <c r="CE99" s="16">
        <v>0</v>
      </c>
      <c r="CF99" s="16">
        <v>0</v>
      </c>
      <c r="CG99" s="16">
        <v>0</v>
      </c>
      <c r="CH99" s="16">
        <v>0</v>
      </c>
      <c r="CI99" s="16">
        <v>0</v>
      </c>
      <c r="CJ99" s="16">
        <v>0</v>
      </c>
      <c r="CK99" s="16">
        <v>0</v>
      </c>
      <c r="CL99" s="16">
        <v>0</v>
      </c>
      <c r="CM99" s="16">
        <v>0</v>
      </c>
      <c r="CN99" s="16">
        <v>0</v>
      </c>
      <c r="CO99" s="16">
        <v>0</v>
      </c>
      <c r="CP99" s="16">
        <v>0</v>
      </c>
      <c r="CQ99" s="16">
        <v>0</v>
      </c>
      <c r="CR99" s="16">
        <v>0</v>
      </c>
      <c r="CS99" s="16">
        <v>0</v>
      </c>
      <c r="CT99" s="16">
        <v>0</v>
      </c>
      <c r="CU99" s="16">
        <v>0</v>
      </c>
      <c r="CV99" s="16">
        <v>0</v>
      </c>
      <c r="CW99" s="16">
        <v>0</v>
      </c>
      <c r="CX99" s="16">
        <v>0</v>
      </c>
      <c r="CY99" s="16">
        <v>0</v>
      </c>
      <c r="CZ99" s="16">
        <v>0</v>
      </c>
      <c r="DA99" s="16">
        <v>0</v>
      </c>
      <c r="DB99" s="16">
        <v>0</v>
      </c>
      <c r="DC99" s="16">
        <v>0</v>
      </c>
      <c r="DD99" s="16">
        <v>0</v>
      </c>
      <c r="DE99" s="16">
        <v>0</v>
      </c>
      <c r="DF99" s="16">
        <v>0</v>
      </c>
      <c r="DG99" s="16">
        <v>0</v>
      </c>
      <c r="DH99" s="16">
        <v>0</v>
      </c>
      <c r="DI99" s="16">
        <v>0</v>
      </c>
      <c r="DJ99" s="16">
        <v>0</v>
      </c>
      <c r="DK99" s="16">
        <v>0</v>
      </c>
      <c r="DL99" s="16">
        <v>0</v>
      </c>
      <c r="DM99" s="16">
        <v>0</v>
      </c>
      <c r="DN99" s="16">
        <v>0</v>
      </c>
      <c r="DO99" s="17">
        <v>0</v>
      </c>
    </row>
    <row r="100" spans="1:119">
      <c r="A100" s="35">
        <v>252</v>
      </c>
      <c r="B100" s="24" t="s">
        <v>158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  <c r="AX100" s="16">
        <v>0</v>
      </c>
      <c r="AY100" s="16">
        <v>0</v>
      </c>
      <c r="AZ100" s="16">
        <v>0</v>
      </c>
      <c r="BA100" s="16">
        <v>0</v>
      </c>
      <c r="BB100" s="16">
        <v>0</v>
      </c>
      <c r="BC100" s="16">
        <v>0</v>
      </c>
      <c r="BD100" s="16">
        <v>0</v>
      </c>
      <c r="BE100" s="16">
        <v>0</v>
      </c>
      <c r="BF100" s="16">
        <v>0</v>
      </c>
      <c r="BG100" s="16">
        <v>0</v>
      </c>
      <c r="BH100" s="16">
        <v>0</v>
      </c>
      <c r="BI100" s="16">
        <v>0</v>
      </c>
      <c r="BJ100" s="16">
        <v>0</v>
      </c>
      <c r="BK100" s="16">
        <v>0</v>
      </c>
      <c r="BL100" s="16">
        <v>0</v>
      </c>
      <c r="BM100" s="16">
        <v>0</v>
      </c>
      <c r="BN100" s="16">
        <v>0</v>
      </c>
      <c r="BO100" s="16">
        <v>0</v>
      </c>
      <c r="BP100" s="16">
        <v>0</v>
      </c>
      <c r="BQ100" s="16">
        <v>0</v>
      </c>
      <c r="BR100" s="16">
        <v>0</v>
      </c>
      <c r="BS100" s="16">
        <v>0</v>
      </c>
      <c r="BT100" s="16">
        <v>0</v>
      </c>
      <c r="BU100" s="16">
        <v>0</v>
      </c>
      <c r="BV100" s="16">
        <v>0</v>
      </c>
      <c r="BW100" s="16">
        <v>0</v>
      </c>
      <c r="BX100" s="16">
        <v>0</v>
      </c>
      <c r="BY100" s="16">
        <v>0</v>
      </c>
      <c r="BZ100" s="16">
        <v>0</v>
      </c>
      <c r="CA100" s="16">
        <v>0</v>
      </c>
      <c r="CB100" s="16">
        <v>0</v>
      </c>
      <c r="CC100" s="16">
        <v>0</v>
      </c>
      <c r="CD100" s="16">
        <v>0</v>
      </c>
      <c r="CE100" s="16">
        <v>0</v>
      </c>
      <c r="CF100" s="16">
        <v>0</v>
      </c>
      <c r="CG100" s="16">
        <v>0</v>
      </c>
      <c r="CH100" s="16">
        <v>0</v>
      </c>
      <c r="CI100" s="16">
        <v>0</v>
      </c>
      <c r="CJ100" s="16">
        <v>0</v>
      </c>
      <c r="CK100" s="16">
        <v>0</v>
      </c>
      <c r="CL100" s="16">
        <v>0</v>
      </c>
      <c r="CM100" s="16">
        <v>0</v>
      </c>
      <c r="CN100" s="16">
        <v>0</v>
      </c>
      <c r="CO100" s="16">
        <v>0</v>
      </c>
      <c r="CP100" s="16">
        <v>0</v>
      </c>
      <c r="CQ100" s="16">
        <v>0</v>
      </c>
      <c r="CR100" s="16">
        <v>0</v>
      </c>
      <c r="CS100" s="16">
        <v>0</v>
      </c>
      <c r="CT100" s="16">
        <v>0</v>
      </c>
      <c r="CU100" s="16">
        <v>0</v>
      </c>
      <c r="CV100" s="16">
        <v>0</v>
      </c>
      <c r="CW100" s="16">
        <v>0</v>
      </c>
      <c r="CX100" s="16">
        <v>0</v>
      </c>
      <c r="CY100" s="16">
        <v>0</v>
      </c>
      <c r="CZ100" s="16">
        <v>0</v>
      </c>
      <c r="DA100" s="16">
        <v>0</v>
      </c>
      <c r="DB100" s="16">
        <v>0</v>
      </c>
      <c r="DC100" s="16">
        <v>0</v>
      </c>
      <c r="DD100" s="16">
        <v>0</v>
      </c>
      <c r="DE100" s="16">
        <v>0</v>
      </c>
      <c r="DF100" s="16">
        <v>0</v>
      </c>
      <c r="DG100" s="16">
        <v>0</v>
      </c>
      <c r="DH100" s="16">
        <v>0</v>
      </c>
      <c r="DI100" s="16">
        <v>0</v>
      </c>
      <c r="DJ100" s="16">
        <v>0</v>
      </c>
      <c r="DK100" s="16">
        <v>0</v>
      </c>
      <c r="DL100" s="16">
        <v>0</v>
      </c>
      <c r="DM100" s="16">
        <v>0</v>
      </c>
      <c r="DN100" s="16">
        <v>0</v>
      </c>
      <c r="DO100" s="17">
        <v>0</v>
      </c>
    </row>
    <row r="101" spans="1:119">
      <c r="A101" s="35">
        <v>253</v>
      </c>
      <c r="B101" s="24" t="s">
        <v>159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6">
        <v>0</v>
      </c>
      <c r="BM101" s="16">
        <v>0</v>
      </c>
      <c r="BN101" s="16">
        <v>0</v>
      </c>
      <c r="BO101" s="16">
        <v>0</v>
      </c>
      <c r="BP101" s="16">
        <v>0</v>
      </c>
      <c r="BQ101" s="16">
        <v>0</v>
      </c>
      <c r="BR101" s="16">
        <v>0</v>
      </c>
      <c r="BS101" s="16">
        <v>0</v>
      </c>
      <c r="BT101" s="16">
        <v>0</v>
      </c>
      <c r="BU101" s="16">
        <v>0</v>
      </c>
      <c r="BV101" s="16">
        <v>0</v>
      </c>
      <c r="BW101" s="16">
        <v>0</v>
      </c>
      <c r="BX101" s="16">
        <v>0</v>
      </c>
      <c r="BY101" s="16">
        <v>0</v>
      </c>
      <c r="BZ101" s="16">
        <v>0</v>
      </c>
      <c r="CA101" s="16">
        <v>0</v>
      </c>
      <c r="CB101" s="16">
        <v>0</v>
      </c>
      <c r="CC101" s="16">
        <v>0</v>
      </c>
      <c r="CD101" s="16">
        <v>0</v>
      </c>
      <c r="CE101" s="16">
        <v>0</v>
      </c>
      <c r="CF101" s="16">
        <v>0</v>
      </c>
      <c r="CG101" s="16">
        <v>0</v>
      </c>
      <c r="CH101" s="16">
        <v>0</v>
      </c>
      <c r="CI101" s="16">
        <v>0</v>
      </c>
      <c r="CJ101" s="16">
        <v>0</v>
      </c>
      <c r="CK101" s="16">
        <v>0</v>
      </c>
      <c r="CL101" s="16">
        <v>0</v>
      </c>
      <c r="CM101" s="16">
        <v>0</v>
      </c>
      <c r="CN101" s="16">
        <v>0</v>
      </c>
      <c r="CO101" s="16">
        <v>0</v>
      </c>
      <c r="CP101" s="16">
        <v>0</v>
      </c>
      <c r="CQ101" s="16">
        <v>0</v>
      </c>
      <c r="CR101" s="16">
        <v>0</v>
      </c>
      <c r="CS101" s="16">
        <v>0</v>
      </c>
      <c r="CT101" s="16">
        <v>0</v>
      </c>
      <c r="CU101" s="16">
        <v>0</v>
      </c>
      <c r="CV101" s="16">
        <v>0</v>
      </c>
      <c r="CW101" s="16">
        <v>0</v>
      </c>
      <c r="CX101" s="16">
        <v>0</v>
      </c>
      <c r="CY101" s="16">
        <v>0</v>
      </c>
      <c r="CZ101" s="16">
        <v>0</v>
      </c>
      <c r="DA101" s="16">
        <v>0</v>
      </c>
      <c r="DB101" s="16">
        <v>0</v>
      </c>
      <c r="DC101" s="16">
        <v>0</v>
      </c>
      <c r="DD101" s="16">
        <v>0</v>
      </c>
      <c r="DE101" s="16">
        <v>0</v>
      </c>
      <c r="DF101" s="16">
        <v>0</v>
      </c>
      <c r="DG101" s="16">
        <v>0</v>
      </c>
      <c r="DH101" s="16">
        <v>0</v>
      </c>
      <c r="DI101" s="16">
        <v>0</v>
      </c>
      <c r="DJ101" s="16">
        <v>0</v>
      </c>
      <c r="DK101" s="16">
        <v>0</v>
      </c>
      <c r="DL101" s="16">
        <v>0</v>
      </c>
      <c r="DM101" s="16">
        <v>0</v>
      </c>
      <c r="DN101" s="16">
        <v>0</v>
      </c>
      <c r="DO101" s="17">
        <v>0</v>
      </c>
    </row>
    <row r="102" spans="1:119">
      <c r="A102" s="42">
        <v>26</v>
      </c>
      <c r="B102" s="15" t="s">
        <v>116</v>
      </c>
      <c r="C102" s="16">
        <v>28.997991729999999</v>
      </c>
      <c r="D102" s="16">
        <v>9.03196E-2</v>
      </c>
      <c r="E102" s="16">
        <v>0.11860695</v>
      </c>
      <c r="F102" s="16">
        <v>2.4445436000000003</v>
      </c>
      <c r="G102" s="16">
        <v>2.444</v>
      </c>
      <c r="H102" s="16">
        <v>2.444</v>
      </c>
      <c r="I102" s="16">
        <v>2.3540000000000001</v>
      </c>
      <c r="J102" s="16">
        <v>0</v>
      </c>
      <c r="K102" s="16">
        <v>2.4565215799999991</v>
      </c>
      <c r="L102" s="16">
        <v>7.0620000000000012</v>
      </c>
      <c r="M102" s="16">
        <v>0</v>
      </c>
      <c r="N102" s="16">
        <v>4.7079999999999984</v>
      </c>
      <c r="O102" s="16">
        <v>4.8760000000000021</v>
      </c>
      <c r="P102" s="16">
        <v>33.904402510000004</v>
      </c>
      <c r="Q102" s="16">
        <v>0</v>
      </c>
      <c r="R102" s="16">
        <v>0.12757851000000001</v>
      </c>
      <c r="S102" s="16">
        <v>4.7080000000000002</v>
      </c>
      <c r="T102" s="16">
        <v>2.444</v>
      </c>
      <c r="U102" s="16">
        <v>2.7243185999999997</v>
      </c>
      <c r="V102" s="16">
        <v>0.15112490000000003</v>
      </c>
      <c r="W102" s="16">
        <v>2.3649065499999993</v>
      </c>
      <c r="X102" s="16">
        <v>7.071352000000001</v>
      </c>
      <c r="Y102" s="16">
        <v>2.4825910999999992</v>
      </c>
      <c r="Z102" s="16">
        <v>0</v>
      </c>
      <c r="AA102" s="16">
        <v>2.3539999999999992</v>
      </c>
      <c r="AB102" s="16">
        <v>9.4765308500000032</v>
      </c>
      <c r="AC102" s="16">
        <v>26.729256689999996</v>
      </c>
      <c r="AD102" s="16">
        <v>0</v>
      </c>
      <c r="AE102" s="16">
        <v>0.18</v>
      </c>
      <c r="AF102" s="16">
        <v>0</v>
      </c>
      <c r="AG102" s="16">
        <v>4.8026135999999999</v>
      </c>
      <c r="AH102" s="16">
        <v>5.0483490900000003</v>
      </c>
      <c r="AI102" s="16">
        <v>0</v>
      </c>
      <c r="AJ102" s="16">
        <v>4.7080000000000002</v>
      </c>
      <c r="AK102" s="16">
        <v>2.3767869900000012</v>
      </c>
      <c r="AL102" s="16">
        <v>2.3662700399999994</v>
      </c>
      <c r="AM102" s="16">
        <v>-3.5057029999999996E-2</v>
      </c>
      <c r="AN102" s="16">
        <v>7.1019999999999976</v>
      </c>
      <c r="AO102" s="16">
        <v>0.18029400000000001</v>
      </c>
      <c r="AP102" s="16">
        <v>2.43645676</v>
      </c>
      <c r="AQ102" s="16">
        <v>0</v>
      </c>
      <c r="AR102" s="16">
        <v>0.16846392999999998</v>
      </c>
      <c r="AS102" s="16">
        <v>9.8902619999999997E-2</v>
      </c>
      <c r="AT102" s="16">
        <v>1.3511569699999999</v>
      </c>
      <c r="AU102" s="16">
        <v>0.29515348000000002</v>
      </c>
      <c r="AV102" s="16">
        <v>0.10777976000000002</v>
      </c>
      <c r="AW102" s="16">
        <v>0</v>
      </c>
      <c r="AX102" s="16">
        <v>0</v>
      </c>
      <c r="AY102" s="16">
        <v>0</v>
      </c>
      <c r="AZ102" s="16">
        <v>0</v>
      </c>
      <c r="BA102" s="16">
        <v>0</v>
      </c>
      <c r="BB102" s="16">
        <v>0.41500000000000004</v>
      </c>
      <c r="BC102" s="16">
        <v>31.617239309999995</v>
      </c>
      <c r="BD102" s="16">
        <v>0</v>
      </c>
      <c r="BE102" s="16">
        <v>2.9422251899999998</v>
      </c>
      <c r="BF102" s="16">
        <v>2.6894953500000001</v>
      </c>
      <c r="BG102" s="16">
        <v>-2.9103830456733702E-17</v>
      </c>
      <c r="BH102" s="16">
        <v>5.1552599999999993</v>
      </c>
      <c r="BI102" s="16">
        <v>2.5423200000000001</v>
      </c>
      <c r="BJ102" s="16">
        <v>2.5423200000000001</v>
      </c>
      <c r="BK102" s="16">
        <v>2.5423200000000019</v>
      </c>
      <c r="BL102" s="16">
        <v>5.0846400000000003</v>
      </c>
      <c r="BM102" s="16">
        <v>2.7640187700000003</v>
      </c>
      <c r="BN102" s="16">
        <v>5.1746399999999966</v>
      </c>
      <c r="BO102" s="16">
        <v>0.18</v>
      </c>
      <c r="BP102" s="16">
        <v>33.994030719999998</v>
      </c>
      <c r="BQ102" s="16">
        <v>8.3074679999999998E-2</v>
      </c>
      <c r="BR102" s="16">
        <v>0.43771242999999999</v>
      </c>
      <c r="BS102" s="16">
        <v>3.2322609499999997</v>
      </c>
      <c r="BT102" s="16">
        <v>2.9242437699999999</v>
      </c>
      <c r="BU102" s="16">
        <v>7.8999999999999995</v>
      </c>
      <c r="BV102" s="16">
        <v>2.5893999999999995</v>
      </c>
      <c r="BW102" s="16">
        <v>7.8570448000000006</v>
      </c>
      <c r="BX102" s="16">
        <v>0.29267889000000036</v>
      </c>
      <c r="BY102" s="16">
        <v>0.3600000000000001</v>
      </c>
      <c r="BZ102" s="16">
        <v>2.7682448000000015</v>
      </c>
      <c r="CA102" s="16">
        <v>2.8711256000000018</v>
      </c>
      <c r="CB102" s="16">
        <v>2.6782447999999981</v>
      </c>
      <c r="CC102" s="16">
        <v>38.983805230000002</v>
      </c>
      <c r="CD102" s="16">
        <v>5.2676448000000002</v>
      </c>
      <c r="CE102" s="16">
        <v>3.28625042</v>
      </c>
      <c r="CF102" s="16">
        <v>9.3285499999999466E-2</v>
      </c>
      <c r="CG102" s="16">
        <v>0.1332855</v>
      </c>
      <c r="CH102" s="16">
        <v>0.30174169000000001</v>
      </c>
      <c r="CI102" s="16">
        <v>10.54767305</v>
      </c>
      <c r="CJ102" s="16">
        <v>5.3221978499999985</v>
      </c>
      <c r="CK102" s="16">
        <v>2.6892374500000029</v>
      </c>
      <c r="CL102" s="16">
        <v>2.9526854999999999</v>
      </c>
      <c r="CM102" s="16">
        <v>0.25550806000000004</v>
      </c>
      <c r="CN102" s="16">
        <v>5.2810854999999997</v>
      </c>
      <c r="CO102" s="16">
        <v>2.8532099099999999</v>
      </c>
      <c r="CP102" s="16">
        <v>50.958011499999998</v>
      </c>
      <c r="CQ102" s="16">
        <v>5.4520854999999999</v>
      </c>
      <c r="CR102" s="16">
        <v>0.42899174000000001</v>
      </c>
      <c r="CS102" s="16">
        <v>0.28422125000000004</v>
      </c>
      <c r="CT102" s="16">
        <v>6.6984121999999982</v>
      </c>
      <c r="CU102" s="16">
        <v>3.2932348000000022</v>
      </c>
      <c r="CV102" s="16">
        <v>6.8159835599999994</v>
      </c>
      <c r="CW102" s="16">
        <v>0.11533480000000296</v>
      </c>
      <c r="CX102" s="16">
        <v>9.7196547999999972</v>
      </c>
      <c r="CY102" s="16">
        <v>0.3692795499999994</v>
      </c>
      <c r="CZ102" s="16">
        <v>6.5182148000000026</v>
      </c>
      <c r="DA102" s="16">
        <v>3.3667747999999973</v>
      </c>
      <c r="DB102" s="16">
        <v>7.8958236999999976</v>
      </c>
      <c r="DC102" s="16">
        <v>45.425130550000006</v>
      </c>
      <c r="DD102" s="16">
        <v>6.77357327</v>
      </c>
      <c r="DE102" s="16">
        <v>0.5153590999999994</v>
      </c>
      <c r="DF102" s="16">
        <v>6.5182148000000018</v>
      </c>
      <c r="DG102" s="16">
        <v>0.20533479999999762</v>
      </c>
      <c r="DH102" s="16">
        <v>0.56671309000000103</v>
      </c>
      <c r="DI102" s="16">
        <v>3.9559629700000016</v>
      </c>
      <c r="DJ102" s="16">
        <v>9.746958099999997</v>
      </c>
      <c r="DK102" s="16">
        <v>3.5264299800000032</v>
      </c>
      <c r="DL102" s="16">
        <v>3.5333249799999962</v>
      </c>
      <c r="DM102" s="16">
        <v>3.2450840099999994</v>
      </c>
      <c r="DN102" s="16">
        <v>3.2519790099999994</v>
      </c>
      <c r="DO102" s="17">
        <v>3.5861964400000064</v>
      </c>
    </row>
    <row r="103" spans="1:119">
      <c r="A103" s="42">
        <v>261</v>
      </c>
      <c r="B103" s="19" t="s">
        <v>160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0</v>
      </c>
      <c r="AX103" s="16">
        <v>0</v>
      </c>
      <c r="AY103" s="16">
        <v>0</v>
      </c>
      <c r="AZ103" s="16">
        <v>0</v>
      </c>
      <c r="BA103" s="16">
        <v>0</v>
      </c>
      <c r="BB103" s="16">
        <v>0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6">
        <v>0</v>
      </c>
      <c r="BM103" s="16">
        <v>0</v>
      </c>
      <c r="BN103" s="16">
        <v>0</v>
      </c>
      <c r="BO103" s="16">
        <v>0</v>
      </c>
      <c r="BP103" s="16">
        <v>0</v>
      </c>
      <c r="BQ103" s="16">
        <v>0</v>
      </c>
      <c r="BR103" s="16">
        <v>0</v>
      </c>
      <c r="BS103" s="16">
        <v>0</v>
      </c>
      <c r="BT103" s="16">
        <v>0</v>
      </c>
      <c r="BU103" s="16">
        <v>0</v>
      </c>
      <c r="BV103" s="16">
        <v>0</v>
      </c>
      <c r="BW103" s="16">
        <v>0</v>
      </c>
      <c r="BX103" s="16">
        <v>0</v>
      </c>
      <c r="BY103" s="16">
        <v>0</v>
      </c>
      <c r="BZ103" s="16">
        <v>0</v>
      </c>
      <c r="CA103" s="16">
        <v>0</v>
      </c>
      <c r="CB103" s="16">
        <v>0</v>
      </c>
      <c r="CC103" s="16">
        <v>0</v>
      </c>
      <c r="CD103" s="16">
        <v>0</v>
      </c>
      <c r="CE103" s="16">
        <v>0</v>
      </c>
      <c r="CF103" s="16">
        <v>0</v>
      </c>
      <c r="CG103" s="16">
        <v>0</v>
      </c>
      <c r="CH103" s="16">
        <v>0</v>
      </c>
      <c r="CI103" s="16">
        <v>0</v>
      </c>
      <c r="CJ103" s="16">
        <v>0</v>
      </c>
      <c r="CK103" s="16">
        <v>0</v>
      </c>
      <c r="CL103" s="16">
        <v>0</v>
      </c>
      <c r="CM103" s="16">
        <v>0</v>
      </c>
      <c r="CN103" s="16">
        <v>0</v>
      </c>
      <c r="CO103" s="16">
        <v>0</v>
      </c>
      <c r="CP103" s="16">
        <v>0</v>
      </c>
      <c r="CQ103" s="16">
        <v>0</v>
      </c>
      <c r="CR103" s="16">
        <v>0</v>
      </c>
      <c r="CS103" s="16">
        <v>0</v>
      </c>
      <c r="CT103" s="16">
        <v>0</v>
      </c>
      <c r="CU103" s="16">
        <v>0</v>
      </c>
      <c r="CV103" s="16">
        <v>0</v>
      </c>
      <c r="CW103" s="16">
        <v>0</v>
      </c>
      <c r="CX103" s="16">
        <v>0</v>
      </c>
      <c r="CY103" s="16">
        <v>0</v>
      </c>
      <c r="CZ103" s="16">
        <v>0</v>
      </c>
      <c r="DA103" s="16">
        <v>0</v>
      </c>
      <c r="DB103" s="16">
        <v>0</v>
      </c>
      <c r="DC103" s="16">
        <v>0</v>
      </c>
      <c r="DD103" s="16">
        <v>0</v>
      </c>
      <c r="DE103" s="16">
        <v>0</v>
      </c>
      <c r="DF103" s="16">
        <v>0</v>
      </c>
      <c r="DG103" s="16">
        <v>0</v>
      </c>
      <c r="DH103" s="16">
        <v>0</v>
      </c>
      <c r="DI103" s="16">
        <v>0</v>
      </c>
      <c r="DJ103" s="16">
        <v>0</v>
      </c>
      <c r="DK103" s="16">
        <v>0</v>
      </c>
      <c r="DL103" s="16">
        <v>0</v>
      </c>
      <c r="DM103" s="16">
        <v>0</v>
      </c>
      <c r="DN103" s="16">
        <v>0</v>
      </c>
      <c r="DO103" s="17">
        <v>0</v>
      </c>
    </row>
    <row r="104" spans="1:119">
      <c r="A104" s="35">
        <v>2611</v>
      </c>
      <c r="B104" s="20" t="s">
        <v>118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  <c r="BJ104" s="16">
        <v>0</v>
      </c>
      <c r="BK104" s="16">
        <v>0</v>
      </c>
      <c r="BL104" s="16">
        <v>0</v>
      </c>
      <c r="BM104" s="16">
        <v>0</v>
      </c>
      <c r="BN104" s="16">
        <v>0</v>
      </c>
      <c r="BO104" s="16">
        <v>0</v>
      </c>
      <c r="BP104" s="16">
        <v>0</v>
      </c>
      <c r="BQ104" s="16">
        <v>0</v>
      </c>
      <c r="BR104" s="16">
        <v>0</v>
      </c>
      <c r="BS104" s="16">
        <v>0</v>
      </c>
      <c r="BT104" s="16">
        <v>0</v>
      </c>
      <c r="BU104" s="16">
        <v>0</v>
      </c>
      <c r="BV104" s="16">
        <v>0</v>
      </c>
      <c r="BW104" s="16">
        <v>0</v>
      </c>
      <c r="BX104" s="16">
        <v>0</v>
      </c>
      <c r="BY104" s="16">
        <v>0</v>
      </c>
      <c r="BZ104" s="16">
        <v>0</v>
      </c>
      <c r="CA104" s="16">
        <v>0</v>
      </c>
      <c r="CB104" s="16">
        <v>0</v>
      </c>
      <c r="CC104" s="16">
        <v>0</v>
      </c>
      <c r="CD104" s="16">
        <v>0</v>
      </c>
      <c r="CE104" s="16">
        <v>0</v>
      </c>
      <c r="CF104" s="16">
        <v>0</v>
      </c>
      <c r="CG104" s="16">
        <v>0</v>
      </c>
      <c r="CH104" s="16">
        <v>0</v>
      </c>
      <c r="CI104" s="16">
        <v>0</v>
      </c>
      <c r="CJ104" s="16">
        <v>0</v>
      </c>
      <c r="CK104" s="16">
        <v>0</v>
      </c>
      <c r="CL104" s="16">
        <v>0</v>
      </c>
      <c r="CM104" s="16">
        <v>0</v>
      </c>
      <c r="CN104" s="16">
        <v>0</v>
      </c>
      <c r="CO104" s="16">
        <v>0</v>
      </c>
      <c r="CP104" s="16">
        <v>0</v>
      </c>
      <c r="CQ104" s="16">
        <v>0</v>
      </c>
      <c r="CR104" s="16">
        <v>0</v>
      </c>
      <c r="CS104" s="16">
        <v>0</v>
      </c>
      <c r="CT104" s="16">
        <v>0</v>
      </c>
      <c r="CU104" s="16">
        <v>0</v>
      </c>
      <c r="CV104" s="16">
        <v>0</v>
      </c>
      <c r="CW104" s="16">
        <v>0</v>
      </c>
      <c r="CX104" s="16">
        <v>0</v>
      </c>
      <c r="CY104" s="16">
        <v>0</v>
      </c>
      <c r="CZ104" s="16">
        <v>0</v>
      </c>
      <c r="DA104" s="16">
        <v>0</v>
      </c>
      <c r="DB104" s="16">
        <v>0</v>
      </c>
      <c r="DC104" s="16">
        <v>0</v>
      </c>
      <c r="DD104" s="16">
        <v>0</v>
      </c>
      <c r="DE104" s="16">
        <v>0</v>
      </c>
      <c r="DF104" s="16">
        <v>0</v>
      </c>
      <c r="DG104" s="16">
        <v>0</v>
      </c>
      <c r="DH104" s="16">
        <v>0</v>
      </c>
      <c r="DI104" s="16">
        <v>0</v>
      </c>
      <c r="DJ104" s="16">
        <v>0</v>
      </c>
      <c r="DK104" s="16">
        <v>0</v>
      </c>
      <c r="DL104" s="16">
        <v>0</v>
      </c>
      <c r="DM104" s="16">
        <v>0</v>
      </c>
      <c r="DN104" s="16">
        <v>0</v>
      </c>
      <c r="DO104" s="17">
        <v>0</v>
      </c>
    </row>
    <row r="105" spans="1:119">
      <c r="A105" s="35">
        <v>2612</v>
      </c>
      <c r="B105" s="20" t="s">
        <v>119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0</v>
      </c>
      <c r="CJ105" s="16">
        <v>0</v>
      </c>
      <c r="CK105" s="16">
        <v>0</v>
      </c>
      <c r="CL105" s="16">
        <v>0</v>
      </c>
      <c r="CM105" s="16">
        <v>0</v>
      </c>
      <c r="CN105" s="16">
        <v>0</v>
      </c>
      <c r="CO105" s="16">
        <v>0</v>
      </c>
      <c r="CP105" s="16">
        <v>0</v>
      </c>
      <c r="CQ105" s="16">
        <v>0</v>
      </c>
      <c r="CR105" s="16">
        <v>0</v>
      </c>
      <c r="CS105" s="16">
        <v>0</v>
      </c>
      <c r="CT105" s="16">
        <v>0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16">
        <v>0</v>
      </c>
      <c r="DD105" s="16">
        <v>0</v>
      </c>
      <c r="DE105" s="16">
        <v>0</v>
      </c>
      <c r="DF105" s="16">
        <v>0</v>
      </c>
      <c r="DG105" s="16">
        <v>0</v>
      </c>
      <c r="DH105" s="16">
        <v>0</v>
      </c>
      <c r="DI105" s="16">
        <v>0</v>
      </c>
      <c r="DJ105" s="16">
        <v>0</v>
      </c>
      <c r="DK105" s="16">
        <v>0</v>
      </c>
      <c r="DL105" s="16">
        <v>0</v>
      </c>
      <c r="DM105" s="16">
        <v>0</v>
      </c>
      <c r="DN105" s="16">
        <v>0</v>
      </c>
      <c r="DO105" s="17">
        <v>0</v>
      </c>
    </row>
    <row r="106" spans="1:119">
      <c r="A106" s="42">
        <v>262</v>
      </c>
      <c r="B106" s="19" t="s">
        <v>161</v>
      </c>
      <c r="C106" s="16">
        <v>0.74999172999999986</v>
      </c>
      <c r="D106" s="16">
        <v>9.03196E-2</v>
      </c>
      <c r="E106" s="16">
        <v>0.11860695</v>
      </c>
      <c r="F106" s="16">
        <v>9.0543600000000002E-2</v>
      </c>
      <c r="G106" s="16">
        <v>0.09</v>
      </c>
      <c r="H106" s="16">
        <v>0.09</v>
      </c>
      <c r="I106" s="16">
        <v>0</v>
      </c>
      <c r="J106" s="16">
        <v>0</v>
      </c>
      <c r="K106" s="16">
        <v>0.10252158</v>
      </c>
      <c r="L106" s="16">
        <v>0</v>
      </c>
      <c r="M106" s="16">
        <v>0</v>
      </c>
      <c r="N106" s="16">
        <v>0</v>
      </c>
      <c r="O106" s="16">
        <v>0.16799999999999995</v>
      </c>
      <c r="P106" s="16">
        <v>0.94840250999999998</v>
      </c>
      <c r="Q106" s="16">
        <v>0</v>
      </c>
      <c r="R106" s="16">
        <v>0.12757851000000001</v>
      </c>
      <c r="S106" s="16">
        <v>0</v>
      </c>
      <c r="T106" s="16">
        <v>0.09</v>
      </c>
      <c r="U106" s="16">
        <v>0.3703186</v>
      </c>
      <c r="V106" s="16">
        <v>0.15112490000000003</v>
      </c>
      <c r="W106" s="16">
        <v>1.0906549999999989E-2</v>
      </c>
      <c r="X106" s="16">
        <v>9.3520000000000148E-3</v>
      </c>
      <c r="Y106" s="16">
        <v>0.12859109999999999</v>
      </c>
      <c r="Z106" s="16">
        <v>0</v>
      </c>
      <c r="AA106" s="16">
        <v>0</v>
      </c>
      <c r="AB106" s="16">
        <v>6.0530850000000032E-2</v>
      </c>
      <c r="AC106" s="16">
        <v>0.79525668999999999</v>
      </c>
      <c r="AD106" s="16">
        <v>0</v>
      </c>
      <c r="AE106" s="16">
        <v>0.18</v>
      </c>
      <c r="AF106" s="16">
        <v>0</v>
      </c>
      <c r="AG106" s="16">
        <v>9.4613600000000006E-2</v>
      </c>
      <c r="AH106" s="16">
        <v>0.34034909000000002</v>
      </c>
      <c r="AI106" s="16">
        <v>0</v>
      </c>
      <c r="AJ106" s="16">
        <v>0</v>
      </c>
      <c r="AK106" s="16">
        <v>2.278698999999999E-2</v>
      </c>
      <c r="AL106" s="16">
        <v>1.2270040000000008E-2</v>
      </c>
      <c r="AM106" s="16">
        <v>-3.5057029999999996E-2</v>
      </c>
      <c r="AN106" s="16">
        <v>0</v>
      </c>
      <c r="AO106" s="16">
        <v>0.18029400000000001</v>
      </c>
      <c r="AP106" s="16">
        <v>2.43645676</v>
      </c>
      <c r="AQ106" s="16">
        <v>0</v>
      </c>
      <c r="AR106" s="16">
        <v>0.16846392999999998</v>
      </c>
      <c r="AS106" s="16">
        <v>9.8902619999999997E-2</v>
      </c>
      <c r="AT106" s="16">
        <v>1.3511569699999999</v>
      </c>
      <c r="AU106" s="16">
        <v>0.29515348000000002</v>
      </c>
      <c r="AV106" s="16">
        <v>0.10777976000000002</v>
      </c>
      <c r="AW106" s="16">
        <v>0</v>
      </c>
      <c r="AX106" s="16">
        <v>0</v>
      </c>
      <c r="AY106" s="16">
        <v>0</v>
      </c>
      <c r="AZ106" s="16">
        <v>0</v>
      </c>
      <c r="BA106" s="16">
        <v>0</v>
      </c>
      <c r="BB106" s="16">
        <v>0.41500000000000004</v>
      </c>
      <c r="BC106" s="16">
        <v>0.94461930999999999</v>
      </c>
      <c r="BD106" s="16">
        <v>0</v>
      </c>
      <c r="BE106" s="16">
        <v>0.35282519000000001</v>
      </c>
      <c r="BF106" s="16">
        <v>0.10009535</v>
      </c>
      <c r="BG106" s="16">
        <v>-2.9103830456733702E-17</v>
      </c>
      <c r="BH106" s="16">
        <v>2.9103830456733702E-17</v>
      </c>
      <c r="BI106" s="16">
        <v>-2.9103830456733702E-17</v>
      </c>
      <c r="BJ106" s="16">
        <v>0</v>
      </c>
      <c r="BK106" s="16">
        <v>0</v>
      </c>
      <c r="BL106" s="16">
        <v>0</v>
      </c>
      <c r="BM106" s="16">
        <v>0.22169876999999999</v>
      </c>
      <c r="BN106" s="16">
        <v>0.09</v>
      </c>
      <c r="BO106" s="16">
        <v>0.18</v>
      </c>
      <c r="BP106" s="16">
        <v>2.1921320400000002</v>
      </c>
      <c r="BQ106" s="16">
        <v>0</v>
      </c>
      <c r="BR106" s="16">
        <v>0.43771242999999999</v>
      </c>
      <c r="BS106" s="16">
        <v>0.64286094999999999</v>
      </c>
      <c r="BT106" s="16">
        <v>0.26484377000000003</v>
      </c>
      <c r="BU106" s="16">
        <v>0</v>
      </c>
      <c r="BV106" s="16">
        <v>0</v>
      </c>
      <c r="BW106" s="16">
        <v>0</v>
      </c>
      <c r="BX106" s="16">
        <v>0.20383408999999997</v>
      </c>
      <c r="BY106" s="16">
        <v>0.3600000000000001</v>
      </c>
      <c r="BZ106" s="16">
        <v>0.09</v>
      </c>
      <c r="CA106" s="16">
        <v>0.19288079999999999</v>
      </c>
      <c r="CB106" s="16">
        <v>0</v>
      </c>
      <c r="CC106" s="16">
        <v>1.61329213</v>
      </c>
      <c r="CD106" s="16">
        <v>0</v>
      </c>
      <c r="CE106" s="16">
        <v>0.60356491999999995</v>
      </c>
      <c r="CF106" s="16">
        <v>0</v>
      </c>
      <c r="CG106" s="16">
        <v>0</v>
      </c>
      <c r="CH106" s="16">
        <v>0.22845619</v>
      </c>
      <c r="CI106" s="16">
        <v>9.7635600000000003E-2</v>
      </c>
      <c r="CJ106" s="16">
        <v>9.8888450000000003E-2</v>
      </c>
      <c r="CK106" s="16">
        <v>0</v>
      </c>
      <c r="CL106" s="16">
        <v>0.27</v>
      </c>
      <c r="CM106" s="16">
        <v>0.15022256</v>
      </c>
      <c r="CN106" s="16">
        <v>0</v>
      </c>
      <c r="CO106" s="16">
        <v>0.16452440999999998</v>
      </c>
      <c r="CP106" s="16">
        <v>1.6709265000000002</v>
      </c>
      <c r="CQ106" s="16">
        <v>0.18</v>
      </c>
      <c r="CR106" s="16">
        <v>0.42899174000000001</v>
      </c>
      <c r="CS106" s="16">
        <v>0.24022125</v>
      </c>
      <c r="CT106" s="16">
        <v>0</v>
      </c>
      <c r="CU106" s="16">
        <v>0</v>
      </c>
      <c r="CV106" s="16">
        <v>0.29776875999999997</v>
      </c>
      <c r="CW106" s="16">
        <v>0</v>
      </c>
      <c r="CX106" s="16">
        <v>0</v>
      </c>
      <c r="CY106" s="16">
        <v>0.25394475</v>
      </c>
      <c r="CZ106" s="16">
        <v>0</v>
      </c>
      <c r="DA106" s="16">
        <v>0</v>
      </c>
      <c r="DB106" s="16">
        <v>0.27</v>
      </c>
      <c r="DC106" s="16">
        <v>2.7671975600000001</v>
      </c>
      <c r="DD106" s="16">
        <v>0.25535847</v>
      </c>
      <c r="DE106" s="16">
        <v>0.38002430000000004</v>
      </c>
      <c r="DF106" s="16">
        <v>0</v>
      </c>
      <c r="DG106" s="16">
        <v>0.09</v>
      </c>
      <c r="DH106" s="16">
        <v>0.45307439000000005</v>
      </c>
      <c r="DI106" s="16">
        <v>0.75452297000000002</v>
      </c>
      <c r="DJ106" s="16">
        <v>0</v>
      </c>
      <c r="DK106" s="16">
        <v>0.25</v>
      </c>
      <c r="DL106" s="16">
        <v>0.25689499999999998</v>
      </c>
      <c r="DM106" s="16">
        <v>-6.8950000000000001E-3</v>
      </c>
      <c r="DN106" s="16">
        <v>0</v>
      </c>
      <c r="DO106" s="17">
        <v>0.33421742999999998</v>
      </c>
    </row>
    <row r="107" spans="1:119">
      <c r="A107" s="35">
        <v>2621</v>
      </c>
      <c r="B107" s="20" t="s">
        <v>118</v>
      </c>
      <c r="C107" s="16">
        <v>0.74999172999999986</v>
      </c>
      <c r="D107" s="16">
        <v>9.03196E-2</v>
      </c>
      <c r="E107" s="16">
        <v>0.11860695</v>
      </c>
      <c r="F107" s="16">
        <v>9.0543600000000002E-2</v>
      </c>
      <c r="G107" s="16">
        <v>0.09</v>
      </c>
      <c r="H107" s="16">
        <v>0.09</v>
      </c>
      <c r="I107" s="16">
        <v>0</v>
      </c>
      <c r="J107" s="16">
        <v>0</v>
      </c>
      <c r="K107" s="16">
        <v>0.10252158</v>
      </c>
      <c r="L107" s="16">
        <v>0</v>
      </c>
      <c r="M107" s="16">
        <v>0</v>
      </c>
      <c r="N107" s="16">
        <v>0</v>
      </c>
      <c r="O107" s="16">
        <v>0.16799999999999995</v>
      </c>
      <c r="P107" s="16">
        <v>0.94840250999999998</v>
      </c>
      <c r="Q107" s="16">
        <v>0</v>
      </c>
      <c r="R107" s="16">
        <v>0.12757851000000001</v>
      </c>
      <c r="S107" s="16">
        <v>0</v>
      </c>
      <c r="T107" s="16">
        <v>0.09</v>
      </c>
      <c r="U107" s="16">
        <v>0.3703186</v>
      </c>
      <c r="V107" s="16">
        <v>0.15112490000000003</v>
      </c>
      <c r="W107" s="16">
        <v>1.0906549999999989E-2</v>
      </c>
      <c r="X107" s="16">
        <v>9.3520000000000148E-3</v>
      </c>
      <c r="Y107" s="16">
        <v>0.12859109999999999</v>
      </c>
      <c r="Z107" s="16">
        <v>0</v>
      </c>
      <c r="AA107" s="16">
        <v>0</v>
      </c>
      <c r="AB107" s="16">
        <v>6.0530850000000032E-2</v>
      </c>
      <c r="AC107" s="16">
        <v>0.79525668999999999</v>
      </c>
      <c r="AD107" s="16">
        <v>0</v>
      </c>
      <c r="AE107" s="16">
        <v>0.18</v>
      </c>
      <c r="AF107" s="16">
        <v>0</v>
      </c>
      <c r="AG107" s="16">
        <v>9.4613600000000006E-2</v>
      </c>
      <c r="AH107" s="16">
        <v>0.34034909000000002</v>
      </c>
      <c r="AI107" s="16">
        <v>0</v>
      </c>
      <c r="AJ107" s="16">
        <v>0</v>
      </c>
      <c r="AK107" s="16">
        <v>2.278698999999999E-2</v>
      </c>
      <c r="AL107" s="16">
        <v>1.2270040000000008E-2</v>
      </c>
      <c r="AM107" s="16">
        <v>-3.5057029999999996E-2</v>
      </c>
      <c r="AN107" s="16">
        <v>0</v>
      </c>
      <c r="AO107" s="16">
        <v>0.18029400000000001</v>
      </c>
      <c r="AP107" s="16">
        <v>2.43645676</v>
      </c>
      <c r="AQ107" s="16">
        <v>0</v>
      </c>
      <c r="AR107" s="16">
        <v>0.16846392999999998</v>
      </c>
      <c r="AS107" s="16">
        <v>9.8902619999999997E-2</v>
      </c>
      <c r="AT107" s="16">
        <v>1.3511569699999999</v>
      </c>
      <c r="AU107" s="16">
        <v>0.29515348000000002</v>
      </c>
      <c r="AV107" s="16">
        <v>0.10777976000000002</v>
      </c>
      <c r="AW107" s="16">
        <v>0</v>
      </c>
      <c r="AX107" s="16">
        <v>0</v>
      </c>
      <c r="AY107" s="16">
        <v>0</v>
      </c>
      <c r="AZ107" s="16">
        <v>0</v>
      </c>
      <c r="BA107" s="16">
        <v>0</v>
      </c>
      <c r="BB107" s="16">
        <v>0.41500000000000004</v>
      </c>
      <c r="BC107" s="16">
        <v>0.94461930999999999</v>
      </c>
      <c r="BD107" s="16">
        <v>0</v>
      </c>
      <c r="BE107" s="16">
        <v>0.35282519000000001</v>
      </c>
      <c r="BF107" s="16">
        <v>0.10009535</v>
      </c>
      <c r="BG107" s="16">
        <v>-2.9103830456733702E-17</v>
      </c>
      <c r="BH107" s="16">
        <v>2.9103830456733702E-17</v>
      </c>
      <c r="BI107" s="16">
        <v>-2.9103830456733702E-17</v>
      </c>
      <c r="BJ107" s="16">
        <v>0</v>
      </c>
      <c r="BK107" s="16">
        <v>0</v>
      </c>
      <c r="BL107" s="16">
        <v>0</v>
      </c>
      <c r="BM107" s="16">
        <v>0.22169876999999999</v>
      </c>
      <c r="BN107" s="16">
        <v>0.09</v>
      </c>
      <c r="BO107" s="16">
        <v>0.18</v>
      </c>
      <c r="BP107" s="16">
        <v>2.0946133000000002</v>
      </c>
      <c r="BQ107" s="16">
        <v>0</v>
      </c>
      <c r="BR107" s="16">
        <v>0.34019368999999999</v>
      </c>
      <c r="BS107" s="16">
        <v>0.64286094999999999</v>
      </c>
      <c r="BT107" s="16">
        <v>0.26484377000000003</v>
      </c>
      <c r="BU107" s="16">
        <v>0</v>
      </c>
      <c r="BV107" s="16">
        <v>0</v>
      </c>
      <c r="BW107" s="16">
        <v>0</v>
      </c>
      <c r="BX107" s="16">
        <v>0.20383408999999997</v>
      </c>
      <c r="BY107" s="16">
        <v>0.3600000000000001</v>
      </c>
      <c r="BZ107" s="16">
        <v>0.09</v>
      </c>
      <c r="CA107" s="16">
        <v>0.19288079999999999</v>
      </c>
      <c r="CB107" s="16">
        <v>0</v>
      </c>
      <c r="CC107" s="16">
        <v>1.51440368</v>
      </c>
      <c r="CD107" s="16">
        <v>0</v>
      </c>
      <c r="CE107" s="16">
        <v>0.60356491999999995</v>
      </c>
      <c r="CF107" s="16">
        <v>0</v>
      </c>
      <c r="CG107" s="16">
        <v>0</v>
      </c>
      <c r="CH107" s="16">
        <v>0.22845619</v>
      </c>
      <c r="CI107" s="16">
        <v>9.7635600000000003E-2</v>
      </c>
      <c r="CJ107" s="16">
        <v>0</v>
      </c>
      <c r="CK107" s="16">
        <v>0</v>
      </c>
      <c r="CL107" s="16">
        <v>0.27</v>
      </c>
      <c r="CM107" s="16">
        <v>0.15022256</v>
      </c>
      <c r="CN107" s="16">
        <v>0</v>
      </c>
      <c r="CO107" s="16">
        <v>0.16452440999999998</v>
      </c>
      <c r="CP107" s="16">
        <v>1.5714880600000001</v>
      </c>
      <c r="CQ107" s="16">
        <v>0.18</v>
      </c>
      <c r="CR107" s="16">
        <v>0.32955329999999999</v>
      </c>
      <c r="CS107" s="16">
        <v>0.24022125</v>
      </c>
      <c r="CT107" s="16">
        <v>0</v>
      </c>
      <c r="CU107" s="16">
        <v>0</v>
      </c>
      <c r="CV107" s="16">
        <v>0.29776875999999997</v>
      </c>
      <c r="CW107" s="16">
        <v>0</v>
      </c>
      <c r="CX107" s="16">
        <v>0</v>
      </c>
      <c r="CY107" s="16">
        <v>0.25394475</v>
      </c>
      <c r="CZ107" s="16">
        <v>0</v>
      </c>
      <c r="DA107" s="16">
        <v>0</v>
      </c>
      <c r="DB107" s="16">
        <v>0.27</v>
      </c>
      <c r="DC107" s="16">
        <v>2.6673557399999996</v>
      </c>
      <c r="DD107" s="16">
        <v>0.25535847</v>
      </c>
      <c r="DE107" s="16">
        <v>0.28018248000000001</v>
      </c>
      <c r="DF107" s="16">
        <v>0</v>
      </c>
      <c r="DG107" s="16">
        <v>0.09</v>
      </c>
      <c r="DH107" s="16">
        <v>0.45307439000000005</v>
      </c>
      <c r="DI107" s="16">
        <v>0.75452297000000002</v>
      </c>
      <c r="DJ107" s="16">
        <v>0</v>
      </c>
      <c r="DK107" s="16">
        <v>0.25</v>
      </c>
      <c r="DL107" s="16">
        <v>0.25689499999999998</v>
      </c>
      <c r="DM107" s="16">
        <v>-6.8950000000000001E-3</v>
      </c>
      <c r="DN107" s="16">
        <v>0</v>
      </c>
      <c r="DO107" s="17">
        <v>0.33421742999999998</v>
      </c>
    </row>
    <row r="108" spans="1:119">
      <c r="A108" s="35">
        <v>2622</v>
      </c>
      <c r="B108" s="20" t="s">
        <v>119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16">
        <v>0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0</v>
      </c>
      <c r="BK108" s="16">
        <v>0</v>
      </c>
      <c r="BL108" s="16">
        <v>0</v>
      </c>
      <c r="BM108" s="16">
        <v>0</v>
      </c>
      <c r="BN108" s="16">
        <v>0</v>
      </c>
      <c r="BO108" s="16">
        <v>0</v>
      </c>
      <c r="BP108" s="16">
        <v>9.7518740000000007E-2</v>
      </c>
      <c r="BQ108" s="16">
        <v>0</v>
      </c>
      <c r="BR108" s="16">
        <v>9.7518740000000007E-2</v>
      </c>
      <c r="BS108" s="16">
        <v>0</v>
      </c>
      <c r="BT108" s="16">
        <v>0</v>
      </c>
      <c r="BU108" s="16">
        <v>0</v>
      </c>
      <c r="BV108" s="16">
        <v>0</v>
      </c>
      <c r="BW108" s="16">
        <v>0</v>
      </c>
      <c r="BX108" s="16">
        <v>0</v>
      </c>
      <c r="BY108" s="16">
        <v>0</v>
      </c>
      <c r="BZ108" s="16">
        <v>0</v>
      </c>
      <c r="CA108" s="16">
        <v>0</v>
      </c>
      <c r="CB108" s="16">
        <v>0</v>
      </c>
      <c r="CC108" s="16">
        <v>9.8888450000000003E-2</v>
      </c>
      <c r="CD108" s="16">
        <v>0</v>
      </c>
      <c r="CE108" s="16">
        <v>0</v>
      </c>
      <c r="CF108" s="16">
        <v>0</v>
      </c>
      <c r="CG108" s="16">
        <v>0</v>
      </c>
      <c r="CH108" s="16">
        <v>0</v>
      </c>
      <c r="CI108" s="16">
        <v>0</v>
      </c>
      <c r="CJ108" s="16">
        <v>9.8888450000000003E-2</v>
      </c>
      <c r="CK108" s="16">
        <v>0</v>
      </c>
      <c r="CL108" s="16">
        <v>0</v>
      </c>
      <c r="CM108" s="16">
        <v>0</v>
      </c>
      <c r="CN108" s="16">
        <v>0</v>
      </c>
      <c r="CO108" s="16">
        <v>0</v>
      </c>
      <c r="CP108" s="16">
        <v>9.9438440000000003E-2</v>
      </c>
      <c r="CQ108" s="16">
        <v>0</v>
      </c>
      <c r="CR108" s="16">
        <v>9.9438440000000003E-2</v>
      </c>
      <c r="CS108" s="16">
        <v>0</v>
      </c>
      <c r="CT108" s="16">
        <v>0</v>
      </c>
      <c r="CU108" s="16">
        <v>0</v>
      </c>
      <c r="CV108" s="16">
        <v>0</v>
      </c>
      <c r="CW108" s="16">
        <v>0</v>
      </c>
      <c r="CX108" s="16">
        <v>0</v>
      </c>
      <c r="CY108" s="16">
        <v>0</v>
      </c>
      <c r="CZ108" s="16">
        <v>0</v>
      </c>
      <c r="DA108" s="16">
        <v>0</v>
      </c>
      <c r="DB108" s="16">
        <v>0</v>
      </c>
      <c r="DC108" s="16">
        <v>9.9841820000000012E-2</v>
      </c>
      <c r="DD108" s="16">
        <v>0</v>
      </c>
      <c r="DE108" s="16">
        <v>9.9841820000000012E-2</v>
      </c>
      <c r="DF108" s="16">
        <v>0</v>
      </c>
      <c r="DG108" s="16">
        <v>0</v>
      </c>
      <c r="DH108" s="16">
        <v>0</v>
      </c>
      <c r="DI108" s="16">
        <v>0</v>
      </c>
      <c r="DJ108" s="16">
        <v>0</v>
      </c>
      <c r="DK108" s="16">
        <v>0</v>
      </c>
      <c r="DL108" s="16">
        <v>0</v>
      </c>
      <c r="DM108" s="16">
        <v>0</v>
      </c>
      <c r="DN108" s="16">
        <v>0</v>
      </c>
      <c r="DO108" s="17">
        <v>0</v>
      </c>
    </row>
    <row r="109" spans="1:119">
      <c r="A109" s="42">
        <v>263</v>
      </c>
      <c r="B109" s="19" t="s">
        <v>156</v>
      </c>
      <c r="C109" s="16">
        <v>28.248000000000001</v>
      </c>
      <c r="D109" s="16">
        <v>0</v>
      </c>
      <c r="E109" s="16">
        <v>0</v>
      </c>
      <c r="F109" s="16">
        <v>2.3540000000000001</v>
      </c>
      <c r="G109" s="16">
        <v>2.3540000000000001</v>
      </c>
      <c r="H109" s="16">
        <v>2.3540000000000001</v>
      </c>
      <c r="I109" s="16">
        <v>2.3540000000000001</v>
      </c>
      <c r="J109" s="16">
        <v>0</v>
      </c>
      <c r="K109" s="16">
        <v>2.3539999999999992</v>
      </c>
      <c r="L109" s="16">
        <v>7.0620000000000012</v>
      </c>
      <c r="M109" s="16">
        <v>0</v>
      </c>
      <c r="N109" s="16">
        <v>4.7079999999999984</v>
      </c>
      <c r="O109" s="16">
        <v>4.708000000000002</v>
      </c>
      <c r="P109" s="16">
        <v>32.956000000000003</v>
      </c>
      <c r="Q109" s="16">
        <v>0</v>
      </c>
      <c r="R109" s="16">
        <v>0</v>
      </c>
      <c r="S109" s="16">
        <v>4.7080000000000002</v>
      </c>
      <c r="T109" s="16">
        <v>2.3540000000000001</v>
      </c>
      <c r="U109" s="16">
        <v>2.3540000000000001</v>
      </c>
      <c r="V109" s="16">
        <v>0</v>
      </c>
      <c r="W109" s="16">
        <v>2.3539999999999992</v>
      </c>
      <c r="X109" s="16">
        <v>7.0620000000000012</v>
      </c>
      <c r="Y109" s="16">
        <v>2.3539999999999992</v>
      </c>
      <c r="Z109" s="16">
        <v>0</v>
      </c>
      <c r="AA109" s="16">
        <v>2.3539999999999992</v>
      </c>
      <c r="AB109" s="16">
        <v>9.4160000000000039</v>
      </c>
      <c r="AC109" s="16">
        <v>25.933999999999997</v>
      </c>
      <c r="AD109" s="16">
        <v>0</v>
      </c>
      <c r="AE109" s="16">
        <v>0</v>
      </c>
      <c r="AF109" s="16">
        <v>0</v>
      </c>
      <c r="AG109" s="16">
        <v>4.7080000000000002</v>
      </c>
      <c r="AH109" s="16">
        <v>4.7080000000000002</v>
      </c>
      <c r="AI109" s="16">
        <v>0</v>
      </c>
      <c r="AJ109" s="16">
        <v>4.7080000000000002</v>
      </c>
      <c r="AK109" s="16">
        <v>2.354000000000001</v>
      </c>
      <c r="AL109" s="16">
        <v>2.3539999999999992</v>
      </c>
      <c r="AM109" s="16">
        <v>0</v>
      </c>
      <c r="AN109" s="16">
        <v>7.1019999999999976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30.672619999999998</v>
      </c>
      <c r="BD109" s="16">
        <v>0</v>
      </c>
      <c r="BE109" s="16">
        <v>2.5893999999999999</v>
      </c>
      <c r="BF109" s="16">
        <v>2.5893999999999999</v>
      </c>
      <c r="BG109" s="16">
        <v>0</v>
      </c>
      <c r="BH109" s="16">
        <v>5.1552599999999993</v>
      </c>
      <c r="BI109" s="16">
        <v>2.5423200000000001</v>
      </c>
      <c r="BJ109" s="16">
        <v>2.5423200000000001</v>
      </c>
      <c r="BK109" s="16">
        <v>2.5423200000000019</v>
      </c>
      <c r="BL109" s="16">
        <v>5.0846400000000003</v>
      </c>
      <c r="BM109" s="16">
        <v>2.5423200000000001</v>
      </c>
      <c r="BN109" s="16">
        <v>5.0846399999999967</v>
      </c>
      <c r="BO109" s="16">
        <v>0</v>
      </c>
      <c r="BP109" s="16">
        <v>31.801898680000001</v>
      </c>
      <c r="BQ109" s="16">
        <v>8.3074679999999998E-2</v>
      </c>
      <c r="BR109" s="16">
        <v>0</v>
      </c>
      <c r="BS109" s="16">
        <v>2.5893999999999999</v>
      </c>
      <c r="BT109" s="16">
        <v>2.6593999999999998</v>
      </c>
      <c r="BU109" s="16">
        <v>7.8999999999999995</v>
      </c>
      <c r="BV109" s="16">
        <v>2.5893999999999995</v>
      </c>
      <c r="BW109" s="16">
        <v>7.8570448000000006</v>
      </c>
      <c r="BX109" s="16">
        <v>8.884480000000039E-2</v>
      </c>
      <c r="BY109" s="16">
        <v>0</v>
      </c>
      <c r="BZ109" s="16">
        <v>2.6782448000000016</v>
      </c>
      <c r="CA109" s="16">
        <v>2.6782448000000016</v>
      </c>
      <c r="CB109" s="16">
        <v>2.6782447999999981</v>
      </c>
      <c r="CC109" s="16">
        <v>37.370513100000004</v>
      </c>
      <c r="CD109" s="16">
        <v>5.2676448000000002</v>
      </c>
      <c r="CE109" s="16">
        <v>2.6826854999999998</v>
      </c>
      <c r="CF109" s="16">
        <v>9.3285499999999466E-2</v>
      </c>
      <c r="CG109" s="16">
        <v>0.1332855</v>
      </c>
      <c r="CH109" s="16">
        <v>7.328549999999999E-2</v>
      </c>
      <c r="CI109" s="16">
        <v>10.45003745</v>
      </c>
      <c r="CJ109" s="16">
        <v>5.2233093999999989</v>
      </c>
      <c r="CK109" s="16">
        <v>2.6892374500000029</v>
      </c>
      <c r="CL109" s="16">
        <v>2.6826854999999998</v>
      </c>
      <c r="CM109" s="16">
        <v>0.1052855</v>
      </c>
      <c r="CN109" s="16">
        <v>5.2810854999999997</v>
      </c>
      <c r="CO109" s="16">
        <v>2.6886855000000001</v>
      </c>
      <c r="CP109" s="16">
        <v>49.287084999999998</v>
      </c>
      <c r="CQ109" s="16">
        <v>5.2720855000000002</v>
      </c>
      <c r="CR109" s="16">
        <v>0</v>
      </c>
      <c r="CS109" s="16">
        <v>4.4000000000000025E-2</v>
      </c>
      <c r="CT109" s="16">
        <v>6.6984121999999982</v>
      </c>
      <c r="CU109" s="16">
        <v>3.2932348000000022</v>
      </c>
      <c r="CV109" s="16">
        <v>6.5182147999999991</v>
      </c>
      <c r="CW109" s="16">
        <v>0.11533480000000296</v>
      </c>
      <c r="CX109" s="16">
        <v>9.7196547999999972</v>
      </c>
      <c r="CY109" s="16">
        <v>0.1153347999999994</v>
      </c>
      <c r="CZ109" s="16">
        <v>6.5182148000000026</v>
      </c>
      <c r="DA109" s="16">
        <v>3.3667747999999973</v>
      </c>
      <c r="DB109" s="16">
        <v>7.625823699999998</v>
      </c>
      <c r="DC109" s="16">
        <v>42.657932989999999</v>
      </c>
      <c r="DD109" s="16">
        <v>6.5182148</v>
      </c>
      <c r="DE109" s="16">
        <v>0.13533479999999939</v>
      </c>
      <c r="DF109" s="16">
        <v>6.5182148000000018</v>
      </c>
      <c r="DG109" s="16">
        <v>0.11533479999999763</v>
      </c>
      <c r="DH109" s="16">
        <v>0.11363870000000098</v>
      </c>
      <c r="DI109" s="16">
        <v>3.2014400000000016</v>
      </c>
      <c r="DJ109" s="16">
        <v>9.746958099999997</v>
      </c>
      <c r="DK109" s="16">
        <v>3.2764299800000032</v>
      </c>
      <c r="DL109" s="16">
        <v>3.2764299799999961</v>
      </c>
      <c r="DM109" s="16">
        <v>3.2519790099999994</v>
      </c>
      <c r="DN109" s="16">
        <v>3.2519790099999994</v>
      </c>
      <c r="DO109" s="17">
        <v>3.2519790100000066</v>
      </c>
    </row>
    <row r="110" spans="1:119">
      <c r="A110" s="35">
        <v>2631</v>
      </c>
      <c r="B110" s="20" t="s">
        <v>118</v>
      </c>
      <c r="C110" s="16">
        <v>28.248000000000001</v>
      </c>
      <c r="D110" s="16">
        <v>0</v>
      </c>
      <c r="E110" s="16">
        <v>0</v>
      </c>
      <c r="F110" s="16">
        <v>2.3540000000000001</v>
      </c>
      <c r="G110" s="16">
        <v>2.3540000000000001</v>
      </c>
      <c r="H110" s="16">
        <v>2.3540000000000001</v>
      </c>
      <c r="I110" s="16">
        <v>2.3540000000000001</v>
      </c>
      <c r="J110" s="16">
        <v>0</v>
      </c>
      <c r="K110" s="16">
        <v>2.3539999999999992</v>
      </c>
      <c r="L110" s="16">
        <v>7.0620000000000012</v>
      </c>
      <c r="M110" s="16">
        <v>0</v>
      </c>
      <c r="N110" s="16">
        <v>4.7079999999999984</v>
      </c>
      <c r="O110" s="16">
        <v>4.708000000000002</v>
      </c>
      <c r="P110" s="16">
        <v>32.956000000000003</v>
      </c>
      <c r="Q110" s="16">
        <v>0</v>
      </c>
      <c r="R110" s="16">
        <v>0</v>
      </c>
      <c r="S110" s="16">
        <v>4.7080000000000002</v>
      </c>
      <c r="T110" s="16">
        <v>2.3540000000000001</v>
      </c>
      <c r="U110" s="16">
        <v>2.3540000000000001</v>
      </c>
      <c r="V110" s="16">
        <v>0</v>
      </c>
      <c r="W110" s="16">
        <v>2.3539999999999992</v>
      </c>
      <c r="X110" s="16">
        <v>7.0620000000000012</v>
      </c>
      <c r="Y110" s="16">
        <v>2.3539999999999992</v>
      </c>
      <c r="Z110" s="16">
        <v>0</v>
      </c>
      <c r="AA110" s="16">
        <v>2.3539999999999992</v>
      </c>
      <c r="AB110" s="16">
        <v>9.4160000000000039</v>
      </c>
      <c r="AC110" s="16">
        <v>25.933999999999997</v>
      </c>
      <c r="AD110" s="16">
        <v>0</v>
      </c>
      <c r="AE110" s="16">
        <v>0</v>
      </c>
      <c r="AF110" s="16">
        <v>0</v>
      </c>
      <c r="AG110" s="16">
        <v>4.7080000000000002</v>
      </c>
      <c r="AH110" s="16">
        <v>4.7080000000000002</v>
      </c>
      <c r="AI110" s="16">
        <v>0</v>
      </c>
      <c r="AJ110" s="16">
        <v>4.7080000000000002</v>
      </c>
      <c r="AK110" s="16">
        <v>2.354000000000001</v>
      </c>
      <c r="AL110" s="16">
        <v>2.3539999999999992</v>
      </c>
      <c r="AM110" s="16">
        <v>0</v>
      </c>
      <c r="AN110" s="16">
        <v>7.1019999999999976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0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16">
        <v>0</v>
      </c>
      <c r="BC110" s="16">
        <v>30.672619999999998</v>
      </c>
      <c r="BD110" s="16">
        <v>0</v>
      </c>
      <c r="BE110" s="16">
        <v>2.5893999999999999</v>
      </c>
      <c r="BF110" s="16">
        <v>2.5893999999999999</v>
      </c>
      <c r="BG110" s="16">
        <v>0</v>
      </c>
      <c r="BH110" s="16">
        <v>5.1552599999999993</v>
      </c>
      <c r="BI110" s="16">
        <v>2.5423200000000001</v>
      </c>
      <c r="BJ110" s="16">
        <v>2.5423200000000001</v>
      </c>
      <c r="BK110" s="16">
        <v>2.5423200000000019</v>
      </c>
      <c r="BL110" s="16">
        <v>5.0846400000000003</v>
      </c>
      <c r="BM110" s="16">
        <v>2.5423200000000001</v>
      </c>
      <c r="BN110" s="16">
        <v>5.0846399999999967</v>
      </c>
      <c r="BO110" s="16">
        <v>0</v>
      </c>
      <c r="BP110" s="16">
        <v>31.801898680000001</v>
      </c>
      <c r="BQ110" s="16">
        <v>8.3074679999999998E-2</v>
      </c>
      <c r="BR110" s="16">
        <v>0</v>
      </c>
      <c r="BS110" s="16">
        <v>2.5893999999999999</v>
      </c>
      <c r="BT110" s="16">
        <v>2.6593999999999998</v>
      </c>
      <c r="BU110" s="16">
        <v>7.8999999999999995</v>
      </c>
      <c r="BV110" s="16">
        <v>2.5893999999999995</v>
      </c>
      <c r="BW110" s="16">
        <v>7.8570448000000006</v>
      </c>
      <c r="BX110" s="16">
        <v>8.884480000000039E-2</v>
      </c>
      <c r="BY110" s="16">
        <v>0</v>
      </c>
      <c r="BZ110" s="16">
        <v>2.6782448000000016</v>
      </c>
      <c r="CA110" s="16">
        <v>2.6782448000000016</v>
      </c>
      <c r="CB110" s="16">
        <v>2.6782447999999981</v>
      </c>
      <c r="CC110" s="16">
        <v>37.370513100000004</v>
      </c>
      <c r="CD110" s="16">
        <v>5.2676448000000002</v>
      </c>
      <c r="CE110" s="16">
        <v>2.6826854999999998</v>
      </c>
      <c r="CF110" s="16">
        <v>9.3285499999999466E-2</v>
      </c>
      <c r="CG110" s="16">
        <v>0.1332855</v>
      </c>
      <c r="CH110" s="16">
        <v>7.328549999999999E-2</v>
      </c>
      <c r="CI110" s="16">
        <v>10.45003745</v>
      </c>
      <c r="CJ110" s="16">
        <v>5.2233093999999989</v>
      </c>
      <c r="CK110" s="16">
        <v>2.6892374500000029</v>
      </c>
      <c r="CL110" s="16">
        <v>2.6826854999999998</v>
      </c>
      <c r="CM110" s="16">
        <v>0.1052855</v>
      </c>
      <c r="CN110" s="16">
        <v>5.2810854999999997</v>
      </c>
      <c r="CO110" s="16">
        <v>2.6886855000000001</v>
      </c>
      <c r="CP110" s="16">
        <v>49.287084999999998</v>
      </c>
      <c r="CQ110" s="16">
        <v>5.2720855000000002</v>
      </c>
      <c r="CR110" s="16">
        <v>0</v>
      </c>
      <c r="CS110" s="16">
        <v>4.4000000000000025E-2</v>
      </c>
      <c r="CT110" s="16">
        <v>6.6984121999999982</v>
      </c>
      <c r="CU110" s="16">
        <v>3.2932348000000022</v>
      </c>
      <c r="CV110" s="16">
        <v>6.5182147999999991</v>
      </c>
      <c r="CW110" s="16">
        <v>0.11533480000000296</v>
      </c>
      <c r="CX110" s="16">
        <v>9.7196547999999972</v>
      </c>
      <c r="CY110" s="16">
        <v>0.1153347999999994</v>
      </c>
      <c r="CZ110" s="16">
        <v>6.5182148000000026</v>
      </c>
      <c r="DA110" s="16">
        <v>3.3667747999999973</v>
      </c>
      <c r="DB110" s="16">
        <v>7.625823699999998</v>
      </c>
      <c r="DC110" s="16">
        <v>42.657932989999999</v>
      </c>
      <c r="DD110" s="16">
        <v>6.5182148</v>
      </c>
      <c r="DE110" s="16">
        <v>0.13533479999999939</v>
      </c>
      <c r="DF110" s="16">
        <v>6.5182148000000018</v>
      </c>
      <c r="DG110" s="16">
        <v>0.11533479999999763</v>
      </c>
      <c r="DH110" s="16">
        <v>0.11363870000000098</v>
      </c>
      <c r="DI110" s="16">
        <v>3.2014400000000016</v>
      </c>
      <c r="DJ110" s="16">
        <v>9.746958099999997</v>
      </c>
      <c r="DK110" s="16">
        <v>3.2764299800000032</v>
      </c>
      <c r="DL110" s="16">
        <v>3.2764299799999961</v>
      </c>
      <c r="DM110" s="16">
        <v>3.2519790099999994</v>
      </c>
      <c r="DN110" s="16">
        <v>3.2519790099999994</v>
      </c>
      <c r="DO110" s="17">
        <v>3.2519790100000066</v>
      </c>
    </row>
    <row r="111" spans="1:119">
      <c r="A111" s="35">
        <v>2632</v>
      </c>
      <c r="B111" s="20" t="s">
        <v>119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0</v>
      </c>
      <c r="AX111" s="16">
        <v>0</v>
      </c>
      <c r="AY111" s="16">
        <v>0</v>
      </c>
      <c r="AZ111" s="16">
        <v>0</v>
      </c>
      <c r="BA111" s="16">
        <v>0</v>
      </c>
      <c r="BB111" s="16">
        <v>0</v>
      </c>
      <c r="BC111" s="16">
        <v>0</v>
      </c>
      <c r="BD111" s="16">
        <v>0</v>
      </c>
      <c r="BE111" s="16">
        <v>0</v>
      </c>
      <c r="BF111" s="16">
        <v>0</v>
      </c>
      <c r="BG111" s="16">
        <v>0</v>
      </c>
      <c r="BH111" s="16">
        <v>0</v>
      </c>
      <c r="BI111" s="16">
        <v>0</v>
      </c>
      <c r="BJ111" s="16">
        <v>0</v>
      </c>
      <c r="BK111" s="16">
        <v>0</v>
      </c>
      <c r="BL111" s="16">
        <v>0</v>
      </c>
      <c r="BM111" s="16">
        <v>0</v>
      </c>
      <c r="BN111" s="16">
        <v>0</v>
      </c>
      <c r="BO111" s="16">
        <v>0</v>
      </c>
      <c r="BP111" s="16">
        <v>0</v>
      </c>
      <c r="BQ111" s="16">
        <v>0</v>
      </c>
      <c r="BR111" s="16">
        <v>0</v>
      </c>
      <c r="BS111" s="16">
        <v>0</v>
      </c>
      <c r="BT111" s="16">
        <v>0</v>
      </c>
      <c r="BU111" s="16">
        <v>0</v>
      </c>
      <c r="BV111" s="16">
        <v>0</v>
      </c>
      <c r="BW111" s="16">
        <v>0</v>
      </c>
      <c r="BX111" s="16">
        <v>0</v>
      </c>
      <c r="BY111" s="16">
        <v>0</v>
      </c>
      <c r="BZ111" s="16">
        <v>0</v>
      </c>
      <c r="CA111" s="16">
        <v>0</v>
      </c>
      <c r="CB111" s="16">
        <v>0</v>
      </c>
      <c r="CC111" s="16">
        <v>0</v>
      </c>
      <c r="CD111" s="16">
        <v>0</v>
      </c>
      <c r="CE111" s="16">
        <v>0</v>
      </c>
      <c r="CF111" s="16">
        <v>0</v>
      </c>
      <c r="CG111" s="16">
        <v>0</v>
      </c>
      <c r="CH111" s="16">
        <v>0</v>
      </c>
      <c r="CI111" s="16">
        <v>0</v>
      </c>
      <c r="CJ111" s="16">
        <v>0</v>
      </c>
      <c r="CK111" s="16">
        <v>0</v>
      </c>
      <c r="CL111" s="16">
        <v>0</v>
      </c>
      <c r="CM111" s="16">
        <v>0</v>
      </c>
      <c r="CN111" s="16">
        <v>0</v>
      </c>
      <c r="CO111" s="16">
        <v>0</v>
      </c>
      <c r="CP111" s="16">
        <v>0</v>
      </c>
      <c r="CQ111" s="16">
        <v>0</v>
      </c>
      <c r="CR111" s="16">
        <v>0</v>
      </c>
      <c r="CS111" s="16">
        <v>0</v>
      </c>
      <c r="CT111" s="16">
        <v>0</v>
      </c>
      <c r="CU111" s="16">
        <v>0</v>
      </c>
      <c r="CV111" s="16">
        <v>0</v>
      </c>
      <c r="CW111" s="16">
        <v>0</v>
      </c>
      <c r="CX111" s="16">
        <v>0</v>
      </c>
      <c r="CY111" s="16">
        <v>0</v>
      </c>
      <c r="CZ111" s="16">
        <v>0</v>
      </c>
      <c r="DA111" s="16">
        <v>0</v>
      </c>
      <c r="DB111" s="16">
        <v>0</v>
      </c>
      <c r="DC111" s="16">
        <v>0</v>
      </c>
      <c r="DD111" s="16">
        <v>0</v>
      </c>
      <c r="DE111" s="16">
        <v>0</v>
      </c>
      <c r="DF111" s="16">
        <v>0</v>
      </c>
      <c r="DG111" s="16">
        <v>0</v>
      </c>
      <c r="DH111" s="16">
        <v>0</v>
      </c>
      <c r="DI111" s="16">
        <v>0</v>
      </c>
      <c r="DJ111" s="16">
        <v>0</v>
      </c>
      <c r="DK111" s="16">
        <v>0</v>
      </c>
      <c r="DL111" s="16">
        <v>0</v>
      </c>
      <c r="DM111" s="16">
        <v>0</v>
      </c>
      <c r="DN111" s="16">
        <v>0</v>
      </c>
      <c r="DO111" s="17">
        <v>0</v>
      </c>
    </row>
    <row r="112" spans="1:119">
      <c r="A112" s="42">
        <v>27</v>
      </c>
      <c r="B112" s="15" t="s">
        <v>162</v>
      </c>
      <c r="C112" s="16">
        <v>9800.7775944299992</v>
      </c>
      <c r="D112" s="16">
        <v>681.60237586999995</v>
      </c>
      <c r="E112" s="16">
        <v>736.42305229999999</v>
      </c>
      <c r="F112" s="16">
        <v>746.70431710000014</v>
      </c>
      <c r="G112" s="16">
        <v>785.47045467999988</v>
      </c>
      <c r="H112" s="16">
        <v>820.51494033000017</v>
      </c>
      <c r="I112" s="16">
        <v>926.34996400999967</v>
      </c>
      <c r="J112" s="16">
        <v>834.70404392000023</v>
      </c>
      <c r="K112" s="16">
        <v>831.62854146999973</v>
      </c>
      <c r="L112" s="16">
        <v>781.83676077999996</v>
      </c>
      <c r="M112" s="16">
        <v>808.66669357000012</v>
      </c>
      <c r="N112" s="16">
        <v>845.69291505000001</v>
      </c>
      <c r="O112" s="16">
        <v>1001.1835353499998</v>
      </c>
      <c r="P112" s="16">
        <v>12111.32808488</v>
      </c>
      <c r="Q112" s="16">
        <v>841.80914822000011</v>
      </c>
      <c r="R112" s="16">
        <v>865.80684604000021</v>
      </c>
      <c r="S112" s="16">
        <v>945.4708000899999</v>
      </c>
      <c r="T112" s="16">
        <v>938.76670140000022</v>
      </c>
      <c r="U112" s="16">
        <v>976.00281202000008</v>
      </c>
      <c r="V112" s="16">
        <v>1162.6091857900001</v>
      </c>
      <c r="W112" s="16">
        <v>991.39700196999979</v>
      </c>
      <c r="X112" s="16">
        <v>1034.4309938299998</v>
      </c>
      <c r="Y112" s="16">
        <v>1042.5499445099999</v>
      </c>
      <c r="Z112" s="16">
        <v>992.61632629000007</v>
      </c>
      <c r="AA112" s="16">
        <v>1058.9763905600003</v>
      </c>
      <c r="AB112" s="16">
        <v>1260.8919341600001</v>
      </c>
      <c r="AC112" s="16">
        <v>13211.525484080001</v>
      </c>
      <c r="AD112" s="16">
        <v>881.66124099000001</v>
      </c>
      <c r="AE112" s="16">
        <v>949.46933543000023</v>
      </c>
      <c r="AF112" s="16">
        <v>982.96789659000001</v>
      </c>
      <c r="AG112" s="16">
        <v>1092.53687257</v>
      </c>
      <c r="AH112" s="16">
        <v>1041.9918685199998</v>
      </c>
      <c r="AI112" s="16">
        <v>1239.6029609199998</v>
      </c>
      <c r="AJ112" s="16">
        <v>1087.0829296600002</v>
      </c>
      <c r="AK112" s="16">
        <v>1134.5035424099997</v>
      </c>
      <c r="AL112" s="16">
        <v>1132.4713327700001</v>
      </c>
      <c r="AM112" s="16">
        <v>1111.8818112199999</v>
      </c>
      <c r="AN112" s="16">
        <v>1158.5823128600002</v>
      </c>
      <c r="AO112" s="16">
        <v>1398.77338014</v>
      </c>
      <c r="AP112" s="16">
        <v>14884.191745580003</v>
      </c>
      <c r="AQ112" s="16">
        <v>1081.8416072699999</v>
      </c>
      <c r="AR112" s="16">
        <v>1099.7116378799999</v>
      </c>
      <c r="AS112" s="16">
        <v>1134.6568786800001</v>
      </c>
      <c r="AT112" s="16">
        <v>1156.8592024299999</v>
      </c>
      <c r="AU112" s="16">
        <v>1281.9706834199999</v>
      </c>
      <c r="AV112" s="16">
        <v>1366.17210632</v>
      </c>
      <c r="AW112" s="16">
        <v>1248.6605588800003</v>
      </c>
      <c r="AX112" s="16">
        <v>1263.5521080699993</v>
      </c>
      <c r="AY112" s="16">
        <v>1235.9931040200001</v>
      </c>
      <c r="AZ112" s="16">
        <v>1246.4273143199998</v>
      </c>
      <c r="BA112" s="16">
        <v>1317.7786859500006</v>
      </c>
      <c r="BB112" s="16">
        <v>1450.5678583399997</v>
      </c>
      <c r="BC112" s="16">
        <v>15636.888290970001</v>
      </c>
      <c r="BD112" s="16">
        <v>1180.5907034000004</v>
      </c>
      <c r="BE112" s="16">
        <v>1274.34343547</v>
      </c>
      <c r="BF112" s="16">
        <v>1223.7734680800002</v>
      </c>
      <c r="BG112" s="16">
        <v>1200.4049283300001</v>
      </c>
      <c r="BH112" s="16">
        <v>1444.5108730699999</v>
      </c>
      <c r="BI112" s="16">
        <v>1372.8792376600004</v>
      </c>
      <c r="BJ112" s="16">
        <v>1238.2686850499997</v>
      </c>
      <c r="BK112" s="16">
        <v>1261.8784505300002</v>
      </c>
      <c r="BL112" s="16">
        <v>1331.5635353299999</v>
      </c>
      <c r="BM112" s="16">
        <v>1293.6076701600002</v>
      </c>
      <c r="BN112" s="16">
        <v>1350.4000597399991</v>
      </c>
      <c r="BO112" s="16">
        <v>1464.66724415</v>
      </c>
      <c r="BP112" s="16">
        <v>16461.248124649999</v>
      </c>
      <c r="BQ112" s="16">
        <v>1104.6523260200004</v>
      </c>
      <c r="BR112" s="16">
        <v>1454.2587400700002</v>
      </c>
      <c r="BS112" s="16">
        <v>1297.4796060299991</v>
      </c>
      <c r="BT112" s="16">
        <v>1222.1905322999994</v>
      </c>
      <c r="BU112" s="16">
        <v>1328.1255838999998</v>
      </c>
      <c r="BV112" s="16">
        <v>1587.7479223499995</v>
      </c>
      <c r="BW112" s="16">
        <v>1340.1574168499999</v>
      </c>
      <c r="BX112" s="16">
        <v>1355.6792574100007</v>
      </c>
      <c r="BY112" s="16">
        <v>1428.1737929000005</v>
      </c>
      <c r="BZ112" s="16">
        <v>1394.4323551600005</v>
      </c>
      <c r="CA112" s="16">
        <v>1340.8671115800005</v>
      </c>
      <c r="CB112" s="16">
        <v>1607.4834800799993</v>
      </c>
      <c r="CC112" s="16">
        <v>18481.715054060001</v>
      </c>
      <c r="CD112" s="16">
        <v>1365.61195413</v>
      </c>
      <c r="CE112" s="16">
        <v>1382.2616716099997</v>
      </c>
      <c r="CF112" s="16">
        <v>1348.3542637800003</v>
      </c>
      <c r="CG112" s="16">
        <v>1465.4089978300001</v>
      </c>
      <c r="CH112" s="16">
        <v>1521.9802874799998</v>
      </c>
      <c r="CI112" s="16">
        <v>1756.3734510900001</v>
      </c>
      <c r="CJ112" s="16">
        <v>1629.1296251300002</v>
      </c>
      <c r="CK112" s="16">
        <v>1506.6761079200005</v>
      </c>
      <c r="CL112" s="16">
        <v>1507.2633797200001</v>
      </c>
      <c r="CM112" s="16">
        <v>1471.5164915300002</v>
      </c>
      <c r="CN112" s="16">
        <v>1589.3212573700007</v>
      </c>
      <c r="CO112" s="16">
        <v>1937.8175664699997</v>
      </c>
      <c r="CP112" s="16">
        <v>20560.70124083</v>
      </c>
      <c r="CQ112" s="16">
        <v>1648.9543971400001</v>
      </c>
      <c r="CR112" s="16">
        <v>1582.3826196800007</v>
      </c>
      <c r="CS112" s="16">
        <v>1628.9570886900008</v>
      </c>
      <c r="CT112" s="16">
        <v>1549.5915081599994</v>
      </c>
      <c r="CU112" s="16">
        <v>1828.4467019100005</v>
      </c>
      <c r="CV112" s="16">
        <v>1920.8351141699995</v>
      </c>
      <c r="CW112" s="16">
        <v>1668.1773574499998</v>
      </c>
      <c r="CX112" s="16">
        <v>1592.6969463499997</v>
      </c>
      <c r="CY112" s="16">
        <v>1953.3084607800001</v>
      </c>
      <c r="CZ112" s="16">
        <v>1471.6510790499999</v>
      </c>
      <c r="DA112" s="16">
        <v>1724.4080106199999</v>
      </c>
      <c r="DB112" s="16">
        <v>1991.2919568299988</v>
      </c>
      <c r="DC112" s="16">
        <v>24088.669476389994</v>
      </c>
      <c r="DD112" s="16">
        <v>1836.3604800400001</v>
      </c>
      <c r="DE112" s="16">
        <v>1737.6126377699993</v>
      </c>
      <c r="DF112" s="16">
        <v>1713.89797789</v>
      </c>
      <c r="DG112" s="16">
        <v>1767.0395716200001</v>
      </c>
      <c r="DH112" s="16">
        <v>1934.9255972599992</v>
      </c>
      <c r="DI112" s="16">
        <v>2388.2981535799995</v>
      </c>
      <c r="DJ112" s="16">
        <v>1914.5169827000007</v>
      </c>
      <c r="DK112" s="16">
        <v>1827.1694873500003</v>
      </c>
      <c r="DL112" s="16">
        <v>1853.9747006099997</v>
      </c>
      <c r="DM112" s="16">
        <v>1854.5870818699998</v>
      </c>
      <c r="DN112" s="16">
        <v>1834.0937518399999</v>
      </c>
      <c r="DO112" s="17">
        <v>3426.1930538599986</v>
      </c>
    </row>
    <row r="113" spans="1:119">
      <c r="A113" s="35">
        <v>271</v>
      </c>
      <c r="B113" s="24" t="s">
        <v>163</v>
      </c>
      <c r="C113" s="16">
        <v>1874.3750987699998</v>
      </c>
      <c r="D113" s="16">
        <v>97.177699539999992</v>
      </c>
      <c r="E113" s="16">
        <v>122.90796459000003</v>
      </c>
      <c r="F113" s="16">
        <v>141.90172705999998</v>
      </c>
      <c r="G113" s="16">
        <v>145.93169682999994</v>
      </c>
      <c r="H113" s="16">
        <v>151.03833715000005</v>
      </c>
      <c r="I113" s="16">
        <v>194.86368376999999</v>
      </c>
      <c r="J113" s="16">
        <v>175.36513291000014</v>
      </c>
      <c r="K113" s="16">
        <v>169.99200546999987</v>
      </c>
      <c r="L113" s="16">
        <v>122.31175522000008</v>
      </c>
      <c r="M113" s="16">
        <v>130.33275007999987</v>
      </c>
      <c r="N113" s="16">
        <v>160.41146232000008</v>
      </c>
      <c r="O113" s="16">
        <v>262.14088382999972</v>
      </c>
      <c r="P113" s="16">
        <v>2219.5538689199998</v>
      </c>
      <c r="Q113" s="16">
        <v>105.08765869000003</v>
      </c>
      <c r="R113" s="16">
        <v>124.23491442000001</v>
      </c>
      <c r="S113" s="16">
        <v>172.2235444799999</v>
      </c>
      <c r="T113" s="16">
        <v>134.07303952999999</v>
      </c>
      <c r="U113" s="16">
        <v>150.86601065000005</v>
      </c>
      <c r="V113" s="16">
        <v>270.63887427000009</v>
      </c>
      <c r="W113" s="16">
        <v>158.38187160999991</v>
      </c>
      <c r="X113" s="16">
        <v>168.23830864999988</v>
      </c>
      <c r="Y113" s="16">
        <v>189.01832703000005</v>
      </c>
      <c r="Z113" s="16">
        <v>185.78158347999999</v>
      </c>
      <c r="AA113" s="16">
        <v>218.54339626999996</v>
      </c>
      <c r="AB113" s="16">
        <v>342.46633983999993</v>
      </c>
      <c r="AC113" s="16">
        <v>3604.3674184400002</v>
      </c>
      <c r="AD113" s="16">
        <v>171.35432788</v>
      </c>
      <c r="AE113" s="16">
        <v>229.66607465000004</v>
      </c>
      <c r="AF113" s="16">
        <v>241.80655725000003</v>
      </c>
      <c r="AG113" s="16">
        <v>260.45586097</v>
      </c>
      <c r="AH113" s="16">
        <v>270.7507625099999</v>
      </c>
      <c r="AI113" s="16">
        <v>383.82832910999991</v>
      </c>
      <c r="AJ113" s="16">
        <v>286.32421886000003</v>
      </c>
      <c r="AK113" s="16">
        <v>320.28191395000005</v>
      </c>
      <c r="AL113" s="16">
        <v>319.99584178999999</v>
      </c>
      <c r="AM113" s="16">
        <v>294.25331626000002</v>
      </c>
      <c r="AN113" s="16">
        <v>329.62145354</v>
      </c>
      <c r="AO113" s="16">
        <v>496.02876166999988</v>
      </c>
      <c r="AP113" s="16">
        <v>2929.1910209100001</v>
      </c>
      <c r="AQ113" s="16">
        <v>138.35055097</v>
      </c>
      <c r="AR113" s="16">
        <v>167.56462470999998</v>
      </c>
      <c r="AS113" s="16">
        <v>194.08720402999998</v>
      </c>
      <c r="AT113" s="16">
        <v>163.76565094000003</v>
      </c>
      <c r="AU113" s="16">
        <v>259.79825478999999</v>
      </c>
      <c r="AV113" s="16">
        <v>345.73772325999994</v>
      </c>
      <c r="AW113" s="16">
        <v>249.84876021999992</v>
      </c>
      <c r="AX113" s="16">
        <v>255.11052250000003</v>
      </c>
      <c r="AY113" s="16">
        <v>229.81338158999998</v>
      </c>
      <c r="AZ113" s="16">
        <v>242.83453596999996</v>
      </c>
      <c r="BA113" s="16">
        <v>311.5419882500002</v>
      </c>
      <c r="BB113" s="16">
        <v>370.73782368000013</v>
      </c>
      <c r="BC113" s="16">
        <v>3042.4137583900001</v>
      </c>
      <c r="BD113" s="16">
        <v>154.13125329000002</v>
      </c>
      <c r="BE113" s="16">
        <v>266.50874112000002</v>
      </c>
      <c r="BF113" s="16">
        <v>229.33320998000005</v>
      </c>
      <c r="BG113" s="16">
        <v>254.29965685999991</v>
      </c>
      <c r="BH113" s="16">
        <v>218.94303218000002</v>
      </c>
      <c r="BI113" s="16">
        <v>319.82592735000003</v>
      </c>
      <c r="BJ113" s="16">
        <v>201.61209988999997</v>
      </c>
      <c r="BK113" s="16">
        <v>205.18629069999997</v>
      </c>
      <c r="BL113" s="16">
        <v>262.85995802000002</v>
      </c>
      <c r="BM113" s="16">
        <v>252.10894746000017</v>
      </c>
      <c r="BN113" s="16">
        <v>323.47347104999966</v>
      </c>
      <c r="BO113" s="16">
        <v>354.1311704900001</v>
      </c>
      <c r="BP113" s="16">
        <v>2787.2731401799997</v>
      </c>
      <c r="BQ113" s="16">
        <v>1.9820843199999998</v>
      </c>
      <c r="BR113" s="16">
        <v>372.59329651000002</v>
      </c>
      <c r="BS113" s="16">
        <v>204.01789643000001</v>
      </c>
      <c r="BT113" s="16">
        <v>163.65465741999998</v>
      </c>
      <c r="BU113" s="16">
        <v>230.97210248000013</v>
      </c>
      <c r="BV113" s="16">
        <v>365.48641573999987</v>
      </c>
      <c r="BW113" s="16">
        <v>196.65968228000011</v>
      </c>
      <c r="BX113" s="16">
        <v>230.30421219999988</v>
      </c>
      <c r="BY113" s="16">
        <v>214.32177746000013</v>
      </c>
      <c r="BZ113" s="16">
        <v>245.69855006999992</v>
      </c>
      <c r="CA113" s="16">
        <v>159.10686159000005</v>
      </c>
      <c r="CB113" s="16">
        <v>402.47560367999995</v>
      </c>
      <c r="CC113" s="16">
        <v>3155.4701820700002</v>
      </c>
      <c r="CD113" s="16">
        <v>225.60415660000001</v>
      </c>
      <c r="CE113" s="16">
        <v>226.85278381000001</v>
      </c>
      <c r="CF113" s="16">
        <v>207.39143865000011</v>
      </c>
      <c r="CG113" s="16">
        <v>228.96823076999993</v>
      </c>
      <c r="CH113" s="16">
        <v>197.32638294999995</v>
      </c>
      <c r="CI113" s="16">
        <v>418.99719043999994</v>
      </c>
      <c r="CJ113" s="16">
        <v>238.36440949000004</v>
      </c>
      <c r="CK113" s="16">
        <v>229.36775025000003</v>
      </c>
      <c r="CL113" s="16">
        <v>244.91818174000016</v>
      </c>
      <c r="CM113" s="16">
        <v>217.80467710999989</v>
      </c>
      <c r="CN113" s="16">
        <v>234.49957059000019</v>
      </c>
      <c r="CO113" s="16">
        <v>485.37540967000001</v>
      </c>
      <c r="CP113" s="16">
        <v>3391.1478157700003</v>
      </c>
      <c r="CQ113" s="16">
        <v>267.32215757</v>
      </c>
      <c r="CR113" s="16">
        <v>239.11901292999997</v>
      </c>
      <c r="CS113" s="16">
        <v>250.85277460000012</v>
      </c>
      <c r="CT113" s="16">
        <v>254.86917212999984</v>
      </c>
      <c r="CU113" s="16">
        <v>274.81514635000002</v>
      </c>
      <c r="CV113" s="16">
        <v>456.06603903999996</v>
      </c>
      <c r="CW113" s="16">
        <v>234.52340304999996</v>
      </c>
      <c r="CX113" s="16">
        <v>259.99943096000015</v>
      </c>
      <c r="CY113" s="16">
        <v>447.35899381999997</v>
      </c>
      <c r="CZ113" s="16">
        <v>-17.940074999999997</v>
      </c>
      <c r="DA113" s="16">
        <v>298.41762164000011</v>
      </c>
      <c r="DB113" s="16">
        <v>425.74413867999988</v>
      </c>
      <c r="DC113" s="16">
        <v>3878.9357859500001</v>
      </c>
      <c r="DD113" s="16">
        <v>290.51408850000007</v>
      </c>
      <c r="DE113" s="16">
        <v>252.54153305999998</v>
      </c>
      <c r="DF113" s="16">
        <v>258.48131397000014</v>
      </c>
      <c r="DG113" s="16">
        <v>264.67779120999995</v>
      </c>
      <c r="DH113" s="16">
        <v>288.62633824000005</v>
      </c>
      <c r="DI113" s="16">
        <v>478.85622674999985</v>
      </c>
      <c r="DJ113" s="16">
        <v>283.68693633000015</v>
      </c>
      <c r="DK113" s="16">
        <v>312.15554102999999</v>
      </c>
      <c r="DL113" s="16">
        <v>284.94562957000005</v>
      </c>
      <c r="DM113" s="16">
        <v>277.92778070000008</v>
      </c>
      <c r="DN113" s="16">
        <v>280.48256914999996</v>
      </c>
      <c r="DO113" s="17">
        <v>606.04003744000022</v>
      </c>
    </row>
    <row r="114" spans="1:119">
      <c r="A114" s="35">
        <v>272</v>
      </c>
      <c r="B114" s="24" t="s">
        <v>164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0.95107240999999998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1.5113139999999999E-2</v>
      </c>
      <c r="W114" s="16">
        <v>0</v>
      </c>
      <c r="X114" s="16">
        <v>0.16600000000000001</v>
      </c>
      <c r="Y114" s="16">
        <v>0.18002932000000008</v>
      </c>
      <c r="Z114" s="16">
        <v>0.17733334999999986</v>
      </c>
      <c r="AA114" s="16">
        <v>0.1961691000000001</v>
      </c>
      <c r="AB114" s="16">
        <v>0.21642749999999999</v>
      </c>
      <c r="AC114" s="16">
        <v>3.3746665599999996</v>
      </c>
      <c r="AD114" s="16">
        <v>0.16600000000000001</v>
      </c>
      <c r="AE114" s="16">
        <v>0.16600000000000001</v>
      </c>
      <c r="AF114" s="16">
        <v>0.17787879999999998</v>
      </c>
      <c r="AG114" s="16">
        <v>0.21967175000000005</v>
      </c>
      <c r="AH114" s="16">
        <v>0.63602572000000002</v>
      </c>
      <c r="AI114" s="16">
        <v>0.15084508000000008</v>
      </c>
      <c r="AJ114" s="16">
        <v>0.41531499999999999</v>
      </c>
      <c r="AK114" s="16">
        <v>0.31454958000000005</v>
      </c>
      <c r="AL114" s="16">
        <v>0.27075619999999972</v>
      </c>
      <c r="AM114" s="16">
        <v>0.22300547999999998</v>
      </c>
      <c r="AN114" s="16">
        <v>0.26441562000000013</v>
      </c>
      <c r="AO114" s="16">
        <v>0.37020333000000005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6">
        <v>0</v>
      </c>
      <c r="BM114" s="16">
        <v>0</v>
      </c>
      <c r="BN114" s="16">
        <v>0</v>
      </c>
      <c r="BO114" s="16">
        <v>0</v>
      </c>
      <c r="BP114" s="16">
        <v>0</v>
      </c>
      <c r="BQ114" s="16">
        <v>0</v>
      </c>
      <c r="BR114" s="16">
        <v>0</v>
      </c>
      <c r="BS114" s="16">
        <v>0</v>
      </c>
      <c r="BT114" s="16">
        <v>0</v>
      </c>
      <c r="BU114" s="16">
        <v>0</v>
      </c>
      <c r="BV114" s="16">
        <v>0</v>
      </c>
      <c r="BW114" s="16">
        <v>0</v>
      </c>
      <c r="BX114" s="16">
        <v>0</v>
      </c>
      <c r="BY114" s="16">
        <v>0</v>
      </c>
      <c r="BZ114" s="16">
        <v>0</v>
      </c>
      <c r="CA114" s="16">
        <v>0</v>
      </c>
      <c r="CB114" s="16">
        <v>0</v>
      </c>
      <c r="CC114" s="16">
        <v>0.76301416</v>
      </c>
      <c r="CD114" s="16">
        <v>0.76301416</v>
      </c>
      <c r="CE114" s="16">
        <v>0</v>
      </c>
      <c r="CF114" s="16">
        <v>0</v>
      </c>
      <c r="CG114" s="16">
        <v>0</v>
      </c>
      <c r="CH114" s="16">
        <v>0</v>
      </c>
      <c r="CI114" s="16">
        <v>0</v>
      </c>
      <c r="CJ114" s="16">
        <v>0</v>
      </c>
      <c r="CK114" s="16">
        <v>0</v>
      </c>
      <c r="CL114" s="16">
        <v>0</v>
      </c>
      <c r="CM114" s="16">
        <v>0</v>
      </c>
      <c r="CN114" s="16">
        <v>0</v>
      </c>
      <c r="CO114" s="16">
        <v>0</v>
      </c>
      <c r="CP114" s="16">
        <v>0</v>
      </c>
      <c r="CQ114" s="16">
        <v>0</v>
      </c>
      <c r="CR114" s="16">
        <v>0</v>
      </c>
      <c r="CS114" s="16">
        <v>0</v>
      </c>
      <c r="CT114" s="16">
        <v>0</v>
      </c>
      <c r="CU114" s="16">
        <v>0</v>
      </c>
      <c r="CV114" s="16">
        <v>0</v>
      </c>
      <c r="CW114" s="16">
        <v>0</v>
      </c>
      <c r="CX114" s="16">
        <v>0</v>
      </c>
      <c r="CY114" s="16">
        <v>0</v>
      </c>
      <c r="CZ114" s="16">
        <v>0</v>
      </c>
      <c r="DA114" s="16">
        <v>0</v>
      </c>
      <c r="DB114" s="16">
        <v>0</v>
      </c>
      <c r="DC114" s="16">
        <v>0</v>
      </c>
      <c r="DD114" s="16">
        <v>0</v>
      </c>
      <c r="DE114" s="16">
        <v>0</v>
      </c>
      <c r="DF114" s="16">
        <v>0</v>
      </c>
      <c r="DG114" s="16">
        <v>0</v>
      </c>
      <c r="DH114" s="16">
        <v>0</v>
      </c>
      <c r="DI114" s="16">
        <v>0</v>
      </c>
      <c r="DJ114" s="16">
        <v>0</v>
      </c>
      <c r="DK114" s="16">
        <v>0</v>
      </c>
      <c r="DL114" s="16">
        <v>0</v>
      </c>
      <c r="DM114" s="16">
        <v>0</v>
      </c>
      <c r="DN114" s="16">
        <v>0</v>
      </c>
      <c r="DO114" s="17">
        <v>0</v>
      </c>
    </row>
    <row r="115" spans="1:119">
      <c r="A115" s="35">
        <v>273</v>
      </c>
      <c r="B115" s="24" t="s">
        <v>165</v>
      </c>
      <c r="C115" s="16">
        <v>7926.4024956599987</v>
      </c>
      <c r="D115" s="16">
        <v>584.42467633000001</v>
      </c>
      <c r="E115" s="16">
        <v>613.51508770999999</v>
      </c>
      <c r="F115" s="16">
        <v>604.80259004000015</v>
      </c>
      <c r="G115" s="16">
        <v>639.53875784999991</v>
      </c>
      <c r="H115" s="16">
        <v>669.4766031800001</v>
      </c>
      <c r="I115" s="16">
        <v>731.48628023999981</v>
      </c>
      <c r="J115" s="16">
        <v>659.33891101000017</v>
      </c>
      <c r="K115" s="16">
        <v>661.63653599999986</v>
      </c>
      <c r="L115" s="16">
        <v>659.52500555999984</v>
      </c>
      <c r="M115" s="16">
        <v>678.33394349000025</v>
      </c>
      <c r="N115" s="16">
        <v>685.28145272999996</v>
      </c>
      <c r="O115" s="16">
        <v>739.04265152000016</v>
      </c>
      <c r="P115" s="16">
        <v>9890.823143550002</v>
      </c>
      <c r="Q115" s="16">
        <v>736.7214895300001</v>
      </c>
      <c r="R115" s="16">
        <v>741.57193161999999</v>
      </c>
      <c r="S115" s="16">
        <v>773.24725561000002</v>
      </c>
      <c r="T115" s="16">
        <v>804.69366187000026</v>
      </c>
      <c r="U115" s="16">
        <v>825.13680137000006</v>
      </c>
      <c r="V115" s="16">
        <v>891.95519838000018</v>
      </c>
      <c r="W115" s="16">
        <v>833.01513035999983</v>
      </c>
      <c r="X115" s="16">
        <v>866.02668518000019</v>
      </c>
      <c r="Y115" s="16">
        <v>853.35158815999989</v>
      </c>
      <c r="Z115" s="16">
        <v>806.65740946000005</v>
      </c>
      <c r="AA115" s="16">
        <v>840.2368251900001</v>
      </c>
      <c r="AB115" s="16">
        <v>918.20916682000018</v>
      </c>
      <c r="AC115" s="16">
        <v>9603.7833990800009</v>
      </c>
      <c r="AD115" s="16">
        <v>710.14091311000016</v>
      </c>
      <c r="AE115" s="16">
        <v>719.63726078000002</v>
      </c>
      <c r="AF115" s="16">
        <v>740.98346054000012</v>
      </c>
      <c r="AG115" s="16">
        <v>831.86133985000015</v>
      </c>
      <c r="AH115" s="16">
        <v>770.60508028999993</v>
      </c>
      <c r="AI115" s="16">
        <v>855.62378672999989</v>
      </c>
      <c r="AJ115" s="16">
        <v>800.34339580000028</v>
      </c>
      <c r="AK115" s="16">
        <v>813.90707887999952</v>
      </c>
      <c r="AL115" s="16">
        <v>812.20473478000019</v>
      </c>
      <c r="AM115" s="16">
        <v>817.4054894799998</v>
      </c>
      <c r="AN115" s="16">
        <v>828.69644370000026</v>
      </c>
      <c r="AO115" s="16">
        <v>902.37441514000022</v>
      </c>
      <c r="AP115" s="16">
        <v>11955.000724669999</v>
      </c>
      <c r="AQ115" s="16">
        <v>943.49105630000008</v>
      </c>
      <c r="AR115" s="16">
        <v>932.14701317000004</v>
      </c>
      <c r="AS115" s="16">
        <v>940.56967465000002</v>
      </c>
      <c r="AT115" s="16">
        <v>993.0935514900001</v>
      </c>
      <c r="AU115" s="16">
        <v>1022.1724286300001</v>
      </c>
      <c r="AV115" s="16">
        <v>1020.43438306</v>
      </c>
      <c r="AW115" s="16">
        <v>998.81179866000036</v>
      </c>
      <c r="AX115" s="16">
        <v>1008.4415855699995</v>
      </c>
      <c r="AY115" s="16">
        <v>1006.1797224300001</v>
      </c>
      <c r="AZ115" s="16">
        <v>1003.5927783499999</v>
      </c>
      <c r="BA115" s="16">
        <v>1006.2366977000004</v>
      </c>
      <c r="BB115" s="16">
        <v>1079.8300346599997</v>
      </c>
      <c r="BC115" s="16">
        <v>12594.47453258</v>
      </c>
      <c r="BD115" s="16">
        <v>1026.4594501100003</v>
      </c>
      <c r="BE115" s="16">
        <v>1007.8346943499999</v>
      </c>
      <c r="BF115" s="16">
        <v>994.44025810000016</v>
      </c>
      <c r="BG115" s="16">
        <v>946.10527147000005</v>
      </c>
      <c r="BH115" s="16">
        <v>1225.5678408900001</v>
      </c>
      <c r="BI115" s="16">
        <v>1053.0533103100004</v>
      </c>
      <c r="BJ115" s="16">
        <v>1036.6565851599998</v>
      </c>
      <c r="BK115" s="16">
        <v>1056.6921598300003</v>
      </c>
      <c r="BL115" s="16">
        <v>1068.7035773099997</v>
      </c>
      <c r="BM115" s="16">
        <v>1041.4987227000001</v>
      </c>
      <c r="BN115" s="16">
        <v>1026.9265886899996</v>
      </c>
      <c r="BO115" s="16">
        <v>1110.5360736599996</v>
      </c>
      <c r="BP115" s="16">
        <v>13673.974984469996</v>
      </c>
      <c r="BQ115" s="16">
        <v>1102.6702417000004</v>
      </c>
      <c r="BR115" s="16">
        <v>1081.6654435600001</v>
      </c>
      <c r="BS115" s="16">
        <v>1093.461709599999</v>
      </c>
      <c r="BT115" s="16">
        <v>1058.5358748799995</v>
      </c>
      <c r="BU115" s="16">
        <v>1097.1534814199997</v>
      </c>
      <c r="BV115" s="16">
        <v>1222.2615066099997</v>
      </c>
      <c r="BW115" s="16">
        <v>1143.4977345699997</v>
      </c>
      <c r="BX115" s="16">
        <v>1125.3750452100007</v>
      </c>
      <c r="BY115" s="16">
        <v>1213.8520154400003</v>
      </c>
      <c r="BZ115" s="16">
        <v>1148.7338050900005</v>
      </c>
      <c r="CA115" s="16">
        <v>1181.7602499900004</v>
      </c>
      <c r="CB115" s="16">
        <v>1205.0078763999993</v>
      </c>
      <c r="CC115" s="16">
        <v>15325.48185783</v>
      </c>
      <c r="CD115" s="16">
        <v>1139.2447833700001</v>
      </c>
      <c r="CE115" s="16">
        <v>1155.4088877999998</v>
      </c>
      <c r="CF115" s="16">
        <v>1140.9628251300003</v>
      </c>
      <c r="CG115" s="16">
        <v>1236.4407670600001</v>
      </c>
      <c r="CH115" s="16">
        <v>1324.6539045299999</v>
      </c>
      <c r="CI115" s="16">
        <v>1337.3762606500002</v>
      </c>
      <c r="CJ115" s="16">
        <v>1390.7652156400002</v>
      </c>
      <c r="CK115" s="16">
        <v>1277.3083576700005</v>
      </c>
      <c r="CL115" s="16">
        <v>1262.34519798</v>
      </c>
      <c r="CM115" s="16">
        <v>1253.7118144200003</v>
      </c>
      <c r="CN115" s="16">
        <v>1354.8216867800006</v>
      </c>
      <c r="CO115" s="16">
        <v>1452.4421567999998</v>
      </c>
      <c r="CP115" s="16">
        <v>17169.553425060003</v>
      </c>
      <c r="CQ115" s="16">
        <v>1381.6322395700001</v>
      </c>
      <c r="CR115" s="16">
        <v>1343.2636067500007</v>
      </c>
      <c r="CS115" s="16">
        <v>1378.1043140900006</v>
      </c>
      <c r="CT115" s="16">
        <v>1294.7223360299995</v>
      </c>
      <c r="CU115" s="16">
        <v>1553.6315555600004</v>
      </c>
      <c r="CV115" s="16">
        <v>1464.7690751299997</v>
      </c>
      <c r="CW115" s="16">
        <v>1433.6539543999997</v>
      </c>
      <c r="CX115" s="16">
        <v>1332.6975153899996</v>
      </c>
      <c r="CY115" s="16">
        <v>1505.9494669600001</v>
      </c>
      <c r="CZ115" s="16">
        <v>1489.5911540499999</v>
      </c>
      <c r="DA115" s="16">
        <v>1425.9903889799998</v>
      </c>
      <c r="DB115" s="16">
        <v>1565.5478181499989</v>
      </c>
      <c r="DC115" s="16">
        <v>20209.733690439996</v>
      </c>
      <c r="DD115" s="16">
        <v>1545.84639154</v>
      </c>
      <c r="DE115" s="16">
        <v>1485.0711047099994</v>
      </c>
      <c r="DF115" s="16">
        <v>1455.4166639199998</v>
      </c>
      <c r="DG115" s="16">
        <v>1502.3617804100002</v>
      </c>
      <c r="DH115" s="16">
        <v>1646.2992590199992</v>
      </c>
      <c r="DI115" s="16">
        <v>1909.4419268299998</v>
      </c>
      <c r="DJ115" s="16">
        <v>1630.8300463700004</v>
      </c>
      <c r="DK115" s="16">
        <v>1515.0139463200003</v>
      </c>
      <c r="DL115" s="16">
        <v>1569.0290710399997</v>
      </c>
      <c r="DM115" s="16">
        <v>1576.6593011699997</v>
      </c>
      <c r="DN115" s="16">
        <v>1553.6111826899999</v>
      </c>
      <c r="DO115" s="17">
        <v>2820.1530164199985</v>
      </c>
    </row>
    <row r="116" spans="1:119">
      <c r="A116" s="42">
        <v>28</v>
      </c>
      <c r="B116" s="15" t="s">
        <v>166</v>
      </c>
      <c r="C116" s="16">
        <v>225.20276977000003</v>
      </c>
      <c r="D116" s="16">
        <v>14.717560800000001</v>
      </c>
      <c r="E116" s="16">
        <v>14.990442059999999</v>
      </c>
      <c r="F116" s="16">
        <v>17.026925969999997</v>
      </c>
      <c r="G116" s="16">
        <v>13.230554640000003</v>
      </c>
      <c r="H116" s="16">
        <v>15.948116919999997</v>
      </c>
      <c r="I116" s="16">
        <v>16.335046440000003</v>
      </c>
      <c r="J116" s="16">
        <v>22.939128259999993</v>
      </c>
      <c r="K116" s="16">
        <v>23.414464360000014</v>
      </c>
      <c r="L116" s="16">
        <v>15.886211920000008</v>
      </c>
      <c r="M116" s="16">
        <v>20.961516479999997</v>
      </c>
      <c r="N116" s="16">
        <v>17.326122859999991</v>
      </c>
      <c r="O116" s="16">
        <v>32.426679060000012</v>
      </c>
      <c r="P116" s="16">
        <v>411.16879637</v>
      </c>
      <c r="Q116" s="16">
        <v>22.04422778</v>
      </c>
      <c r="R116" s="16">
        <v>15.199444399999999</v>
      </c>
      <c r="S116" s="16">
        <v>14.797660959999998</v>
      </c>
      <c r="T116" s="16">
        <v>10.461194729999997</v>
      </c>
      <c r="U116" s="16">
        <v>11.616034490000002</v>
      </c>
      <c r="V116" s="16">
        <v>19.421173539999998</v>
      </c>
      <c r="W116" s="16">
        <v>22.903607179999991</v>
      </c>
      <c r="X116" s="16">
        <v>35.835929759999999</v>
      </c>
      <c r="Y116" s="16">
        <v>12.82776312</v>
      </c>
      <c r="Z116" s="16">
        <v>10.623548950000007</v>
      </c>
      <c r="AA116" s="16">
        <v>2.096310919999997</v>
      </c>
      <c r="AB116" s="16">
        <v>233.34190053999998</v>
      </c>
      <c r="AC116" s="16">
        <v>7.2208329300000011</v>
      </c>
      <c r="AD116" s="16">
        <v>7.4136419599999996</v>
      </c>
      <c r="AE116" s="16">
        <v>3.0965601399999998</v>
      </c>
      <c r="AF116" s="16">
        <v>-6.048027199999999</v>
      </c>
      <c r="AG116" s="16">
        <v>-2.2880518499999991</v>
      </c>
      <c r="AH116" s="16">
        <v>0.60244802000000008</v>
      </c>
      <c r="AI116" s="16">
        <v>0.72014806000000009</v>
      </c>
      <c r="AJ116" s="16">
        <v>0.41447351000000004</v>
      </c>
      <c r="AK116" s="16">
        <v>0.59268507999999998</v>
      </c>
      <c r="AL116" s="16">
        <v>1.1056507</v>
      </c>
      <c r="AM116" s="16">
        <v>0.44899112000000019</v>
      </c>
      <c r="AN116" s="16">
        <v>0.44405883999999984</v>
      </c>
      <c r="AO116" s="16">
        <v>0.71825454999999994</v>
      </c>
      <c r="AP116" s="16">
        <v>12.78131986</v>
      </c>
      <c r="AQ116" s="16">
        <v>1.57810523</v>
      </c>
      <c r="AR116" s="16">
        <v>0.40017405</v>
      </c>
      <c r="AS116" s="16">
        <v>1.1854830100000002</v>
      </c>
      <c r="AT116" s="16">
        <v>0.58184872999999993</v>
      </c>
      <c r="AU116" s="16">
        <v>0.48163293000000018</v>
      </c>
      <c r="AV116" s="16">
        <v>2.12076435</v>
      </c>
      <c r="AW116" s="16">
        <v>1.83529911</v>
      </c>
      <c r="AX116" s="16">
        <v>0.86950722000000058</v>
      </c>
      <c r="AY116" s="16">
        <v>1.0812079399999999</v>
      </c>
      <c r="AZ116" s="16">
        <v>0.68398036999999956</v>
      </c>
      <c r="BA116" s="16">
        <v>1.1748015299999999</v>
      </c>
      <c r="BB116" s="16">
        <v>0.7885153900000007</v>
      </c>
      <c r="BC116" s="16">
        <v>173.39947659999999</v>
      </c>
      <c r="BD116" s="16">
        <v>14.809703209999999</v>
      </c>
      <c r="BE116" s="16">
        <v>15.82478429</v>
      </c>
      <c r="BF116" s="16">
        <v>15.27655247</v>
      </c>
      <c r="BG116" s="16">
        <v>9.8682927800000009</v>
      </c>
      <c r="BH116" s="16">
        <v>11.526227</v>
      </c>
      <c r="BI116" s="16">
        <v>6.2023955199999952</v>
      </c>
      <c r="BJ116" s="16">
        <v>8.1002429600000063</v>
      </c>
      <c r="BK116" s="16">
        <v>12.186957589999997</v>
      </c>
      <c r="BL116" s="16">
        <v>9.1448752399999975</v>
      </c>
      <c r="BM116" s="16">
        <v>8.9233570400000009</v>
      </c>
      <c r="BN116" s="16">
        <v>10.451419619999999</v>
      </c>
      <c r="BO116" s="16">
        <v>51.084668880000002</v>
      </c>
      <c r="BP116" s="16">
        <v>55.649134340000003</v>
      </c>
      <c r="BQ116" s="16">
        <v>16.792886589999998</v>
      </c>
      <c r="BR116" s="16">
        <v>1.02020909</v>
      </c>
      <c r="BS116" s="16">
        <v>2.9300810899999998</v>
      </c>
      <c r="BT116" s="16">
        <v>1.2882698800000003</v>
      </c>
      <c r="BU116" s="16">
        <v>6.2707413299999999</v>
      </c>
      <c r="BV116" s="16">
        <v>4.1480988999999999</v>
      </c>
      <c r="BW116" s="16">
        <v>3.8439307199999999</v>
      </c>
      <c r="BX116" s="16">
        <v>1.0924070099999998</v>
      </c>
      <c r="BY116" s="16">
        <v>12.478351090000002</v>
      </c>
      <c r="BZ116" s="16">
        <v>0.70537088000000003</v>
      </c>
      <c r="CA116" s="16">
        <v>1.0326779300000002</v>
      </c>
      <c r="CB116" s="16">
        <v>4.0461098300000007</v>
      </c>
      <c r="CC116" s="16">
        <v>39.596339429999993</v>
      </c>
      <c r="CD116" s="16">
        <v>9.6350254100000008</v>
      </c>
      <c r="CE116" s="16">
        <v>4.20374727</v>
      </c>
      <c r="CF116" s="16">
        <v>1.59302962</v>
      </c>
      <c r="CG116" s="16">
        <v>2.4710964300000002</v>
      </c>
      <c r="CH116" s="16">
        <v>3.5987362799999998</v>
      </c>
      <c r="CI116" s="16">
        <v>3.16541877</v>
      </c>
      <c r="CJ116" s="16">
        <v>2.5847600100000001</v>
      </c>
      <c r="CK116" s="16">
        <v>0.95675029</v>
      </c>
      <c r="CL116" s="16">
        <v>8.2820382699999993</v>
      </c>
      <c r="CM116" s="16">
        <v>0.97987813999999995</v>
      </c>
      <c r="CN116" s="16">
        <v>1.1202573899999999</v>
      </c>
      <c r="CO116" s="16">
        <v>1.00560155</v>
      </c>
      <c r="CP116" s="16">
        <v>23.669237900000002</v>
      </c>
      <c r="CQ116" s="16">
        <v>8.4909665700000012</v>
      </c>
      <c r="CR116" s="16">
        <v>1.0518494100000002</v>
      </c>
      <c r="CS116" s="16">
        <v>1.4175671400000001</v>
      </c>
      <c r="CT116" s="16">
        <v>1.1200849999999998E-2</v>
      </c>
      <c r="CU116" s="16">
        <v>1.27909852</v>
      </c>
      <c r="CV116" s="16">
        <v>4.9030291999999989</v>
      </c>
      <c r="CW116" s="16">
        <v>1.6127750200000004</v>
      </c>
      <c r="CX116" s="16">
        <v>0.45139881999999998</v>
      </c>
      <c r="CY116" s="16">
        <v>3.8005511900000002</v>
      </c>
      <c r="CZ116" s="16">
        <v>-5.2113959999999987E-2</v>
      </c>
      <c r="DA116" s="16">
        <v>0.58999504999999997</v>
      </c>
      <c r="DB116" s="16">
        <v>0.11292009</v>
      </c>
      <c r="DC116" s="16">
        <v>53.223231569999989</v>
      </c>
      <c r="DD116" s="16">
        <v>32.036837839999997</v>
      </c>
      <c r="DE116" s="16">
        <v>-0.61553078000000006</v>
      </c>
      <c r="DF116" s="16">
        <v>2.0127279700000003</v>
      </c>
      <c r="DG116" s="16">
        <v>1.0066687200000002</v>
      </c>
      <c r="DH116" s="16">
        <v>2.2742552799999998</v>
      </c>
      <c r="DI116" s="16">
        <v>4.6710431799999999</v>
      </c>
      <c r="DJ116" s="16">
        <v>1.27802883</v>
      </c>
      <c r="DK116" s="16">
        <v>2.66872737</v>
      </c>
      <c r="DL116" s="16">
        <v>4.3296725700000005</v>
      </c>
      <c r="DM116" s="16">
        <v>0.40811474000000003</v>
      </c>
      <c r="DN116" s="16">
        <v>0.67285397999999996</v>
      </c>
      <c r="DO116" s="17">
        <v>2.4798318699999999</v>
      </c>
    </row>
    <row r="117" spans="1:119">
      <c r="A117" s="35">
        <v>281</v>
      </c>
      <c r="B117" s="24" t="s">
        <v>167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6">
        <v>0</v>
      </c>
      <c r="BC117" s="16">
        <v>0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6">
        <v>0</v>
      </c>
      <c r="BM117" s="16">
        <v>0</v>
      </c>
      <c r="BN117" s="16">
        <v>0</v>
      </c>
      <c r="BO117" s="16">
        <v>0</v>
      </c>
      <c r="BP117" s="16">
        <v>0</v>
      </c>
      <c r="BQ117" s="16">
        <v>0</v>
      </c>
      <c r="BR117" s="16">
        <v>0</v>
      </c>
      <c r="BS117" s="16">
        <v>0</v>
      </c>
      <c r="BT117" s="16">
        <v>0</v>
      </c>
      <c r="BU117" s="16">
        <v>0</v>
      </c>
      <c r="BV117" s="16">
        <v>0</v>
      </c>
      <c r="BW117" s="16">
        <v>0</v>
      </c>
      <c r="BX117" s="16">
        <v>0</v>
      </c>
      <c r="BY117" s="16">
        <v>0</v>
      </c>
      <c r="BZ117" s="16">
        <v>0</v>
      </c>
      <c r="CA117" s="16">
        <v>0</v>
      </c>
      <c r="CB117" s="16">
        <v>0</v>
      </c>
      <c r="CC117" s="16">
        <v>0</v>
      </c>
      <c r="CD117" s="16">
        <v>0</v>
      </c>
      <c r="CE117" s="16">
        <v>0</v>
      </c>
      <c r="CF117" s="16">
        <v>0</v>
      </c>
      <c r="CG117" s="16">
        <v>0</v>
      </c>
      <c r="CH117" s="16">
        <v>0</v>
      </c>
      <c r="CI117" s="16">
        <v>0</v>
      </c>
      <c r="CJ117" s="16">
        <v>0</v>
      </c>
      <c r="CK117" s="16">
        <v>0</v>
      </c>
      <c r="CL117" s="16">
        <v>0</v>
      </c>
      <c r="CM117" s="16">
        <v>0</v>
      </c>
      <c r="CN117" s="16">
        <v>0</v>
      </c>
      <c r="CO117" s="16">
        <v>0</v>
      </c>
      <c r="CP117" s="16">
        <v>0</v>
      </c>
      <c r="CQ117" s="16">
        <v>0</v>
      </c>
      <c r="CR117" s="16">
        <v>0</v>
      </c>
      <c r="CS117" s="16">
        <v>0</v>
      </c>
      <c r="CT117" s="16">
        <v>0</v>
      </c>
      <c r="CU117" s="16">
        <v>0</v>
      </c>
      <c r="CV117" s="16">
        <v>0</v>
      </c>
      <c r="CW117" s="16">
        <v>0</v>
      </c>
      <c r="CX117" s="16">
        <v>0</v>
      </c>
      <c r="CY117" s="16">
        <v>0</v>
      </c>
      <c r="CZ117" s="16">
        <v>0</v>
      </c>
      <c r="DA117" s="16">
        <v>0</v>
      </c>
      <c r="DB117" s="16">
        <v>0</v>
      </c>
      <c r="DC117" s="16">
        <v>0</v>
      </c>
      <c r="DD117" s="16">
        <v>0</v>
      </c>
      <c r="DE117" s="16">
        <v>0</v>
      </c>
      <c r="DF117" s="16">
        <v>0</v>
      </c>
      <c r="DG117" s="16">
        <v>0</v>
      </c>
      <c r="DH117" s="16">
        <v>0</v>
      </c>
      <c r="DI117" s="16">
        <v>0</v>
      </c>
      <c r="DJ117" s="16">
        <v>0</v>
      </c>
      <c r="DK117" s="16">
        <v>0</v>
      </c>
      <c r="DL117" s="16">
        <v>0</v>
      </c>
      <c r="DM117" s="16">
        <v>0</v>
      </c>
      <c r="DN117" s="16">
        <v>0</v>
      </c>
      <c r="DO117" s="17">
        <v>0</v>
      </c>
    </row>
    <row r="118" spans="1:119">
      <c r="A118" s="35">
        <v>2811</v>
      </c>
      <c r="B118" s="20" t="s">
        <v>168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0</v>
      </c>
      <c r="AU118" s="16">
        <v>0</v>
      </c>
      <c r="AV118" s="16">
        <v>0</v>
      </c>
      <c r="AW118" s="16">
        <v>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  <c r="BE118" s="16">
        <v>0</v>
      </c>
      <c r="BF118" s="16">
        <v>0</v>
      </c>
      <c r="BG118" s="16">
        <v>0</v>
      </c>
      <c r="BH118" s="16">
        <v>0</v>
      </c>
      <c r="BI118" s="16">
        <v>0</v>
      </c>
      <c r="BJ118" s="16">
        <v>0</v>
      </c>
      <c r="BK118" s="16">
        <v>0</v>
      </c>
      <c r="BL118" s="16">
        <v>0</v>
      </c>
      <c r="BM118" s="16">
        <v>0</v>
      </c>
      <c r="BN118" s="16">
        <v>0</v>
      </c>
      <c r="BO118" s="16">
        <v>0</v>
      </c>
      <c r="BP118" s="16">
        <v>0</v>
      </c>
      <c r="BQ118" s="16">
        <v>0</v>
      </c>
      <c r="BR118" s="16">
        <v>0</v>
      </c>
      <c r="BS118" s="16">
        <v>0</v>
      </c>
      <c r="BT118" s="16">
        <v>0</v>
      </c>
      <c r="BU118" s="16">
        <v>0</v>
      </c>
      <c r="BV118" s="16">
        <v>0</v>
      </c>
      <c r="BW118" s="16">
        <v>0</v>
      </c>
      <c r="BX118" s="16">
        <v>0</v>
      </c>
      <c r="BY118" s="16">
        <v>0</v>
      </c>
      <c r="BZ118" s="16">
        <v>0</v>
      </c>
      <c r="CA118" s="16">
        <v>0</v>
      </c>
      <c r="CB118" s="16">
        <v>0</v>
      </c>
      <c r="CC118" s="16">
        <v>0</v>
      </c>
      <c r="CD118" s="16">
        <v>0</v>
      </c>
      <c r="CE118" s="16">
        <v>0</v>
      </c>
      <c r="CF118" s="16">
        <v>0</v>
      </c>
      <c r="CG118" s="16">
        <v>0</v>
      </c>
      <c r="CH118" s="16">
        <v>0</v>
      </c>
      <c r="CI118" s="16">
        <v>0</v>
      </c>
      <c r="CJ118" s="16">
        <v>0</v>
      </c>
      <c r="CK118" s="16">
        <v>0</v>
      </c>
      <c r="CL118" s="16">
        <v>0</v>
      </c>
      <c r="CM118" s="16">
        <v>0</v>
      </c>
      <c r="CN118" s="16">
        <v>0</v>
      </c>
      <c r="CO118" s="16">
        <v>0</v>
      </c>
      <c r="CP118" s="16">
        <v>0</v>
      </c>
      <c r="CQ118" s="16">
        <v>0</v>
      </c>
      <c r="CR118" s="16">
        <v>0</v>
      </c>
      <c r="CS118" s="16">
        <v>0</v>
      </c>
      <c r="CT118" s="16">
        <v>0</v>
      </c>
      <c r="CU118" s="16">
        <v>0</v>
      </c>
      <c r="CV118" s="16">
        <v>0</v>
      </c>
      <c r="CW118" s="16">
        <v>0</v>
      </c>
      <c r="CX118" s="16">
        <v>0</v>
      </c>
      <c r="CY118" s="16">
        <v>0</v>
      </c>
      <c r="CZ118" s="16">
        <v>0</v>
      </c>
      <c r="DA118" s="16">
        <v>0</v>
      </c>
      <c r="DB118" s="16">
        <v>0</v>
      </c>
      <c r="DC118" s="16">
        <v>0</v>
      </c>
      <c r="DD118" s="16">
        <v>0</v>
      </c>
      <c r="DE118" s="16">
        <v>0</v>
      </c>
      <c r="DF118" s="16">
        <v>0</v>
      </c>
      <c r="DG118" s="16">
        <v>0</v>
      </c>
      <c r="DH118" s="16">
        <v>0</v>
      </c>
      <c r="DI118" s="16">
        <v>0</v>
      </c>
      <c r="DJ118" s="16">
        <v>0</v>
      </c>
      <c r="DK118" s="16">
        <v>0</v>
      </c>
      <c r="DL118" s="16">
        <v>0</v>
      </c>
      <c r="DM118" s="16">
        <v>0</v>
      </c>
      <c r="DN118" s="16">
        <v>0</v>
      </c>
      <c r="DO118" s="17">
        <v>0</v>
      </c>
    </row>
    <row r="119" spans="1:119">
      <c r="A119" s="35">
        <v>2812</v>
      </c>
      <c r="B119" s="20" t="s">
        <v>128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6">
        <v>0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0</v>
      </c>
      <c r="BK119" s="16">
        <v>0</v>
      </c>
      <c r="BL119" s="16">
        <v>0</v>
      </c>
      <c r="BM119" s="16">
        <v>0</v>
      </c>
      <c r="BN119" s="16">
        <v>0</v>
      </c>
      <c r="BO119" s="16">
        <v>0</v>
      </c>
      <c r="BP119" s="16">
        <v>0</v>
      </c>
      <c r="BQ119" s="16">
        <v>0</v>
      </c>
      <c r="BR119" s="16">
        <v>0</v>
      </c>
      <c r="BS119" s="16">
        <v>0</v>
      </c>
      <c r="BT119" s="16">
        <v>0</v>
      </c>
      <c r="BU119" s="16">
        <v>0</v>
      </c>
      <c r="BV119" s="16">
        <v>0</v>
      </c>
      <c r="BW119" s="16">
        <v>0</v>
      </c>
      <c r="BX119" s="16">
        <v>0</v>
      </c>
      <c r="BY119" s="16">
        <v>0</v>
      </c>
      <c r="BZ119" s="16">
        <v>0</v>
      </c>
      <c r="CA119" s="16">
        <v>0</v>
      </c>
      <c r="CB119" s="16">
        <v>0</v>
      </c>
      <c r="CC119" s="16">
        <v>0</v>
      </c>
      <c r="CD119" s="16">
        <v>0</v>
      </c>
      <c r="CE119" s="16">
        <v>0</v>
      </c>
      <c r="CF119" s="16">
        <v>0</v>
      </c>
      <c r="CG119" s="16">
        <v>0</v>
      </c>
      <c r="CH119" s="16">
        <v>0</v>
      </c>
      <c r="CI119" s="16">
        <v>0</v>
      </c>
      <c r="CJ119" s="16">
        <v>0</v>
      </c>
      <c r="CK119" s="16">
        <v>0</v>
      </c>
      <c r="CL119" s="16">
        <v>0</v>
      </c>
      <c r="CM119" s="16">
        <v>0</v>
      </c>
      <c r="CN119" s="16">
        <v>0</v>
      </c>
      <c r="CO119" s="16">
        <v>0</v>
      </c>
      <c r="CP119" s="16">
        <v>0</v>
      </c>
      <c r="CQ119" s="16">
        <v>0</v>
      </c>
      <c r="CR119" s="16">
        <v>0</v>
      </c>
      <c r="CS119" s="16">
        <v>0</v>
      </c>
      <c r="CT119" s="16">
        <v>0</v>
      </c>
      <c r="CU119" s="16">
        <v>0</v>
      </c>
      <c r="CV119" s="16">
        <v>0</v>
      </c>
      <c r="CW119" s="16">
        <v>0</v>
      </c>
      <c r="CX119" s="16">
        <v>0</v>
      </c>
      <c r="CY119" s="16">
        <v>0</v>
      </c>
      <c r="CZ119" s="16">
        <v>0</v>
      </c>
      <c r="DA119" s="16">
        <v>0</v>
      </c>
      <c r="DB119" s="16">
        <v>0</v>
      </c>
      <c r="DC119" s="16">
        <v>0</v>
      </c>
      <c r="DD119" s="16">
        <v>0</v>
      </c>
      <c r="DE119" s="16">
        <v>0</v>
      </c>
      <c r="DF119" s="16">
        <v>0</v>
      </c>
      <c r="DG119" s="16">
        <v>0</v>
      </c>
      <c r="DH119" s="16">
        <v>0</v>
      </c>
      <c r="DI119" s="16">
        <v>0</v>
      </c>
      <c r="DJ119" s="16">
        <v>0</v>
      </c>
      <c r="DK119" s="16">
        <v>0</v>
      </c>
      <c r="DL119" s="16">
        <v>0</v>
      </c>
      <c r="DM119" s="16">
        <v>0</v>
      </c>
      <c r="DN119" s="16">
        <v>0</v>
      </c>
      <c r="DO119" s="17">
        <v>0</v>
      </c>
    </row>
    <row r="120" spans="1:119">
      <c r="A120" s="35">
        <v>2813</v>
      </c>
      <c r="B120" s="20" t="s">
        <v>129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  <c r="BJ120" s="16">
        <v>0</v>
      </c>
      <c r="BK120" s="16">
        <v>0</v>
      </c>
      <c r="BL120" s="16">
        <v>0</v>
      </c>
      <c r="BM120" s="16">
        <v>0</v>
      </c>
      <c r="BN120" s="16">
        <v>0</v>
      </c>
      <c r="BO120" s="16">
        <v>0</v>
      </c>
      <c r="BP120" s="16">
        <v>0</v>
      </c>
      <c r="BQ120" s="16">
        <v>0</v>
      </c>
      <c r="BR120" s="16">
        <v>0</v>
      </c>
      <c r="BS120" s="16">
        <v>0</v>
      </c>
      <c r="BT120" s="16">
        <v>0</v>
      </c>
      <c r="BU120" s="16">
        <v>0</v>
      </c>
      <c r="BV120" s="16">
        <v>0</v>
      </c>
      <c r="BW120" s="16">
        <v>0</v>
      </c>
      <c r="BX120" s="16">
        <v>0</v>
      </c>
      <c r="BY120" s="16">
        <v>0</v>
      </c>
      <c r="BZ120" s="16">
        <v>0</v>
      </c>
      <c r="CA120" s="16">
        <v>0</v>
      </c>
      <c r="CB120" s="16">
        <v>0</v>
      </c>
      <c r="CC120" s="16">
        <v>0</v>
      </c>
      <c r="CD120" s="16">
        <v>0</v>
      </c>
      <c r="CE120" s="16">
        <v>0</v>
      </c>
      <c r="CF120" s="16">
        <v>0</v>
      </c>
      <c r="CG120" s="16">
        <v>0</v>
      </c>
      <c r="CH120" s="16">
        <v>0</v>
      </c>
      <c r="CI120" s="16">
        <v>0</v>
      </c>
      <c r="CJ120" s="16">
        <v>0</v>
      </c>
      <c r="CK120" s="16">
        <v>0</v>
      </c>
      <c r="CL120" s="16">
        <v>0</v>
      </c>
      <c r="CM120" s="16">
        <v>0</v>
      </c>
      <c r="CN120" s="16">
        <v>0</v>
      </c>
      <c r="CO120" s="16">
        <v>0</v>
      </c>
      <c r="CP120" s="16">
        <v>0</v>
      </c>
      <c r="CQ120" s="16">
        <v>0</v>
      </c>
      <c r="CR120" s="16">
        <v>0</v>
      </c>
      <c r="CS120" s="16">
        <v>0</v>
      </c>
      <c r="CT120" s="16">
        <v>0</v>
      </c>
      <c r="CU120" s="16">
        <v>0</v>
      </c>
      <c r="CV120" s="16">
        <v>0</v>
      </c>
      <c r="CW120" s="16">
        <v>0</v>
      </c>
      <c r="CX120" s="16">
        <v>0</v>
      </c>
      <c r="CY120" s="16">
        <v>0</v>
      </c>
      <c r="CZ120" s="16">
        <v>0</v>
      </c>
      <c r="DA120" s="16">
        <v>0</v>
      </c>
      <c r="DB120" s="16">
        <v>0</v>
      </c>
      <c r="DC120" s="16">
        <v>0</v>
      </c>
      <c r="DD120" s="16">
        <v>0</v>
      </c>
      <c r="DE120" s="16">
        <v>0</v>
      </c>
      <c r="DF120" s="16">
        <v>0</v>
      </c>
      <c r="DG120" s="16">
        <v>0</v>
      </c>
      <c r="DH120" s="16">
        <v>0</v>
      </c>
      <c r="DI120" s="16">
        <v>0</v>
      </c>
      <c r="DJ120" s="16">
        <v>0</v>
      </c>
      <c r="DK120" s="16">
        <v>0</v>
      </c>
      <c r="DL120" s="16">
        <v>0</v>
      </c>
      <c r="DM120" s="16">
        <v>0</v>
      </c>
      <c r="DN120" s="16">
        <v>0</v>
      </c>
      <c r="DO120" s="17">
        <v>0</v>
      </c>
    </row>
    <row r="121" spans="1:119">
      <c r="A121" s="35">
        <v>2814</v>
      </c>
      <c r="B121" s="20" t="s">
        <v>130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6">
        <v>0</v>
      </c>
      <c r="BM121" s="16">
        <v>0</v>
      </c>
      <c r="BN121" s="16">
        <v>0</v>
      </c>
      <c r="BO121" s="16">
        <v>0</v>
      </c>
      <c r="BP121" s="16">
        <v>0</v>
      </c>
      <c r="BQ121" s="16">
        <v>0</v>
      </c>
      <c r="BR121" s="16">
        <v>0</v>
      </c>
      <c r="BS121" s="16">
        <v>0</v>
      </c>
      <c r="BT121" s="16">
        <v>0</v>
      </c>
      <c r="BU121" s="16">
        <v>0</v>
      </c>
      <c r="BV121" s="16">
        <v>0</v>
      </c>
      <c r="BW121" s="16">
        <v>0</v>
      </c>
      <c r="BX121" s="16">
        <v>0</v>
      </c>
      <c r="BY121" s="16">
        <v>0</v>
      </c>
      <c r="BZ121" s="16">
        <v>0</v>
      </c>
      <c r="CA121" s="16">
        <v>0</v>
      </c>
      <c r="CB121" s="16">
        <v>0</v>
      </c>
      <c r="CC121" s="16">
        <v>0</v>
      </c>
      <c r="CD121" s="16">
        <v>0</v>
      </c>
      <c r="CE121" s="16">
        <v>0</v>
      </c>
      <c r="CF121" s="16">
        <v>0</v>
      </c>
      <c r="CG121" s="16">
        <v>0</v>
      </c>
      <c r="CH121" s="16">
        <v>0</v>
      </c>
      <c r="CI121" s="16">
        <v>0</v>
      </c>
      <c r="CJ121" s="16">
        <v>0</v>
      </c>
      <c r="CK121" s="16">
        <v>0</v>
      </c>
      <c r="CL121" s="16">
        <v>0</v>
      </c>
      <c r="CM121" s="16">
        <v>0</v>
      </c>
      <c r="CN121" s="16">
        <v>0</v>
      </c>
      <c r="CO121" s="16">
        <v>0</v>
      </c>
      <c r="CP121" s="16">
        <v>0</v>
      </c>
      <c r="CQ121" s="16">
        <v>0</v>
      </c>
      <c r="CR121" s="16">
        <v>0</v>
      </c>
      <c r="CS121" s="16">
        <v>0</v>
      </c>
      <c r="CT121" s="16">
        <v>0</v>
      </c>
      <c r="CU121" s="16">
        <v>0</v>
      </c>
      <c r="CV121" s="16">
        <v>0</v>
      </c>
      <c r="CW121" s="16">
        <v>0</v>
      </c>
      <c r="CX121" s="16">
        <v>0</v>
      </c>
      <c r="CY121" s="16">
        <v>0</v>
      </c>
      <c r="CZ121" s="16">
        <v>0</v>
      </c>
      <c r="DA121" s="16">
        <v>0</v>
      </c>
      <c r="DB121" s="16">
        <v>0</v>
      </c>
      <c r="DC121" s="16">
        <v>0</v>
      </c>
      <c r="DD121" s="16">
        <v>0</v>
      </c>
      <c r="DE121" s="16">
        <v>0</v>
      </c>
      <c r="DF121" s="16">
        <v>0</v>
      </c>
      <c r="DG121" s="16">
        <v>0</v>
      </c>
      <c r="DH121" s="16">
        <v>0</v>
      </c>
      <c r="DI121" s="16">
        <v>0</v>
      </c>
      <c r="DJ121" s="16">
        <v>0</v>
      </c>
      <c r="DK121" s="16">
        <v>0</v>
      </c>
      <c r="DL121" s="16">
        <v>0</v>
      </c>
      <c r="DM121" s="16">
        <v>0</v>
      </c>
      <c r="DN121" s="16">
        <v>0</v>
      </c>
      <c r="DO121" s="17">
        <v>0</v>
      </c>
    </row>
    <row r="122" spans="1:119">
      <c r="A122" s="35">
        <v>2815</v>
      </c>
      <c r="B122" s="20" t="s">
        <v>131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v>0</v>
      </c>
      <c r="AS122" s="16">
        <v>0</v>
      </c>
      <c r="AT122" s="16">
        <v>0</v>
      </c>
      <c r="AU122" s="16">
        <v>0</v>
      </c>
      <c r="AV122" s="16">
        <v>0</v>
      </c>
      <c r="AW122" s="16">
        <v>0</v>
      </c>
      <c r="AX122" s="16">
        <v>0</v>
      </c>
      <c r="AY122" s="16">
        <v>0</v>
      </c>
      <c r="AZ122" s="16">
        <v>0</v>
      </c>
      <c r="BA122" s="16">
        <v>0</v>
      </c>
      <c r="BB122" s="16">
        <v>0</v>
      </c>
      <c r="BC122" s="16">
        <v>0</v>
      </c>
      <c r="BD122" s="16">
        <v>0</v>
      </c>
      <c r="BE122" s="16">
        <v>0</v>
      </c>
      <c r="BF122" s="16">
        <v>0</v>
      </c>
      <c r="BG122" s="16">
        <v>0</v>
      </c>
      <c r="BH122" s="16">
        <v>0</v>
      </c>
      <c r="BI122" s="16">
        <v>0</v>
      </c>
      <c r="BJ122" s="16">
        <v>0</v>
      </c>
      <c r="BK122" s="16">
        <v>0</v>
      </c>
      <c r="BL122" s="16">
        <v>0</v>
      </c>
      <c r="BM122" s="16">
        <v>0</v>
      </c>
      <c r="BN122" s="16">
        <v>0</v>
      </c>
      <c r="BO122" s="16">
        <v>0</v>
      </c>
      <c r="BP122" s="16">
        <v>0</v>
      </c>
      <c r="BQ122" s="16">
        <v>0</v>
      </c>
      <c r="BR122" s="16">
        <v>0</v>
      </c>
      <c r="BS122" s="16">
        <v>0</v>
      </c>
      <c r="BT122" s="16">
        <v>0</v>
      </c>
      <c r="BU122" s="16">
        <v>0</v>
      </c>
      <c r="BV122" s="16">
        <v>0</v>
      </c>
      <c r="BW122" s="16">
        <v>0</v>
      </c>
      <c r="BX122" s="16">
        <v>0</v>
      </c>
      <c r="BY122" s="16">
        <v>0</v>
      </c>
      <c r="BZ122" s="16">
        <v>0</v>
      </c>
      <c r="CA122" s="16">
        <v>0</v>
      </c>
      <c r="CB122" s="16">
        <v>0</v>
      </c>
      <c r="CC122" s="16">
        <v>0</v>
      </c>
      <c r="CD122" s="16">
        <v>0</v>
      </c>
      <c r="CE122" s="16">
        <v>0</v>
      </c>
      <c r="CF122" s="16">
        <v>0</v>
      </c>
      <c r="CG122" s="16">
        <v>0</v>
      </c>
      <c r="CH122" s="16">
        <v>0</v>
      </c>
      <c r="CI122" s="16">
        <v>0</v>
      </c>
      <c r="CJ122" s="16">
        <v>0</v>
      </c>
      <c r="CK122" s="16">
        <v>0</v>
      </c>
      <c r="CL122" s="16">
        <v>0</v>
      </c>
      <c r="CM122" s="16">
        <v>0</v>
      </c>
      <c r="CN122" s="16">
        <v>0</v>
      </c>
      <c r="CO122" s="16">
        <v>0</v>
      </c>
      <c r="CP122" s="16">
        <v>0</v>
      </c>
      <c r="CQ122" s="16">
        <v>0</v>
      </c>
      <c r="CR122" s="16">
        <v>0</v>
      </c>
      <c r="CS122" s="16">
        <v>0</v>
      </c>
      <c r="CT122" s="16">
        <v>0</v>
      </c>
      <c r="CU122" s="16">
        <v>0</v>
      </c>
      <c r="CV122" s="16">
        <v>0</v>
      </c>
      <c r="CW122" s="16">
        <v>0</v>
      </c>
      <c r="CX122" s="16">
        <v>0</v>
      </c>
      <c r="CY122" s="16">
        <v>0</v>
      </c>
      <c r="CZ122" s="16">
        <v>0</v>
      </c>
      <c r="DA122" s="16">
        <v>0</v>
      </c>
      <c r="DB122" s="16">
        <v>0</v>
      </c>
      <c r="DC122" s="16">
        <v>0</v>
      </c>
      <c r="DD122" s="16">
        <v>0</v>
      </c>
      <c r="DE122" s="16">
        <v>0</v>
      </c>
      <c r="DF122" s="16">
        <v>0</v>
      </c>
      <c r="DG122" s="16">
        <v>0</v>
      </c>
      <c r="DH122" s="16">
        <v>0</v>
      </c>
      <c r="DI122" s="16">
        <v>0</v>
      </c>
      <c r="DJ122" s="16">
        <v>0</v>
      </c>
      <c r="DK122" s="16">
        <v>0</v>
      </c>
      <c r="DL122" s="16">
        <v>0</v>
      </c>
      <c r="DM122" s="16">
        <v>0</v>
      </c>
      <c r="DN122" s="16">
        <v>0</v>
      </c>
      <c r="DO122" s="17">
        <v>0</v>
      </c>
    </row>
    <row r="123" spans="1:119">
      <c r="A123" s="42">
        <v>282</v>
      </c>
      <c r="B123" s="19" t="s">
        <v>138</v>
      </c>
      <c r="C123" s="16">
        <v>220.7119127</v>
      </c>
      <c r="D123" s="16">
        <v>14.51359051</v>
      </c>
      <c r="E123" s="16">
        <v>14.746646350000001</v>
      </c>
      <c r="F123" s="16">
        <v>16.714938119999999</v>
      </c>
      <c r="G123" s="16">
        <v>13.087362970000003</v>
      </c>
      <c r="H123" s="16">
        <v>15.320899759999996</v>
      </c>
      <c r="I123" s="16">
        <v>16.194183740000003</v>
      </c>
      <c r="J123" s="16">
        <v>22.847261639999992</v>
      </c>
      <c r="K123" s="16">
        <v>23.018209390000013</v>
      </c>
      <c r="L123" s="16">
        <v>15.766115320000008</v>
      </c>
      <c r="M123" s="16">
        <v>20.838623009999996</v>
      </c>
      <c r="N123" s="16">
        <v>16.815258549999989</v>
      </c>
      <c r="O123" s="16">
        <v>30.848823340000013</v>
      </c>
      <c r="P123" s="16">
        <v>406.43581238999997</v>
      </c>
      <c r="Q123" s="16">
        <v>21.31652806</v>
      </c>
      <c r="R123" s="16">
        <v>14.992724449999999</v>
      </c>
      <c r="S123" s="16">
        <v>13.438898659999998</v>
      </c>
      <c r="T123" s="16">
        <v>9.7405347599999974</v>
      </c>
      <c r="U123" s="16">
        <v>10.649742660000003</v>
      </c>
      <c r="V123" s="16">
        <v>19.386273539999998</v>
      </c>
      <c r="W123" s="16">
        <v>22.855794679999992</v>
      </c>
      <c r="X123" s="16">
        <v>35.723830399999997</v>
      </c>
      <c r="Y123" s="16">
        <v>12.760259730000001</v>
      </c>
      <c r="Z123" s="16">
        <v>10.582432950000006</v>
      </c>
      <c r="AA123" s="16">
        <v>2.0155480599999973</v>
      </c>
      <c r="AB123" s="16">
        <v>232.97324443999997</v>
      </c>
      <c r="AC123" s="16">
        <v>4.4320645900000013</v>
      </c>
      <c r="AD123" s="16">
        <v>7.3337461399999997</v>
      </c>
      <c r="AE123" s="16">
        <v>2.7938881299999996</v>
      </c>
      <c r="AF123" s="16">
        <v>-6.1298863899999985</v>
      </c>
      <c r="AG123" s="16">
        <v>-2.4201334499999994</v>
      </c>
      <c r="AH123" s="16">
        <v>8.9856929999999988E-2</v>
      </c>
      <c r="AI123" s="16">
        <v>0.72014806000000009</v>
      </c>
      <c r="AJ123" s="16">
        <v>0.33024628</v>
      </c>
      <c r="AK123" s="16">
        <v>0.13521296000000002</v>
      </c>
      <c r="AL123" s="16">
        <v>0.80802478</v>
      </c>
      <c r="AM123" s="16">
        <v>0.23022514000000008</v>
      </c>
      <c r="AN123" s="16">
        <v>0.10490511999999992</v>
      </c>
      <c r="AO123" s="16">
        <v>0.43583089000000003</v>
      </c>
      <c r="AP123" s="16">
        <v>3.5330964900000001</v>
      </c>
      <c r="AQ123" s="16">
        <v>1.37588526</v>
      </c>
      <c r="AR123" s="16">
        <v>0.12807999</v>
      </c>
      <c r="AS123" s="16">
        <v>0.13850365000000001</v>
      </c>
      <c r="AT123" s="16">
        <v>7.9027569999999991E-2</v>
      </c>
      <c r="AU123" s="16">
        <v>6.7939310000000044E-2</v>
      </c>
      <c r="AV123" s="16">
        <v>0.13010685</v>
      </c>
      <c r="AW123" s="16">
        <v>0.51600440999999997</v>
      </c>
      <c r="AX123" s="16">
        <v>2.1489870000000015E-2</v>
      </c>
      <c r="AY123" s="16">
        <v>0.100254</v>
      </c>
      <c r="AZ123" s="16">
        <v>0.15966224000000004</v>
      </c>
      <c r="BA123" s="16">
        <v>0.66103451000000002</v>
      </c>
      <c r="BB123" s="16">
        <v>0.15510882999999998</v>
      </c>
      <c r="BC123" s="16">
        <v>161.92760942000001</v>
      </c>
      <c r="BD123" s="16">
        <v>13.101511649999997</v>
      </c>
      <c r="BE123" s="16">
        <v>15.53429345</v>
      </c>
      <c r="BF123" s="16">
        <v>13.383808270000001</v>
      </c>
      <c r="BG123" s="16">
        <v>9.1452164300000014</v>
      </c>
      <c r="BH123" s="16">
        <v>11.022377910000001</v>
      </c>
      <c r="BI123" s="16">
        <v>5.4443369399999959</v>
      </c>
      <c r="BJ123" s="16">
        <v>7.2545961100000049</v>
      </c>
      <c r="BK123" s="16">
        <v>10.970768369999998</v>
      </c>
      <c r="BL123" s="16">
        <v>8.2838925899999971</v>
      </c>
      <c r="BM123" s="16">
        <v>7.6863981199999998</v>
      </c>
      <c r="BN123" s="16">
        <v>9.6416293700000004</v>
      </c>
      <c r="BO123" s="16">
        <v>50.45878021</v>
      </c>
      <c r="BP123" s="16">
        <v>49.825076150000008</v>
      </c>
      <c r="BQ123" s="16">
        <v>16.76329342</v>
      </c>
      <c r="BR123" s="16">
        <v>0.99190036999999998</v>
      </c>
      <c r="BS123" s="16">
        <v>1.7172491999999999</v>
      </c>
      <c r="BT123" s="16">
        <v>1.2375893400000002</v>
      </c>
      <c r="BU123" s="16">
        <v>5.0079094399999997</v>
      </c>
      <c r="BV123" s="16">
        <v>3.8017466500000001</v>
      </c>
      <c r="BW123" s="16">
        <v>3.3731432099999998</v>
      </c>
      <c r="BX123" s="16">
        <v>0.59598898999999994</v>
      </c>
      <c r="BY123" s="16">
        <v>12.007085480000002</v>
      </c>
      <c r="BZ123" s="16">
        <v>0.27775840999999996</v>
      </c>
      <c r="CA123" s="16">
        <v>0.51272628000000009</v>
      </c>
      <c r="CB123" s="16">
        <v>3.5386853600000006</v>
      </c>
      <c r="CC123" s="16">
        <v>39.596339429999993</v>
      </c>
      <c r="CD123" s="16">
        <v>9.6350254100000008</v>
      </c>
      <c r="CE123" s="16">
        <v>4.20374727</v>
      </c>
      <c r="CF123" s="16">
        <v>1.59302962</v>
      </c>
      <c r="CG123" s="16">
        <v>2.4710964300000002</v>
      </c>
      <c r="CH123" s="16">
        <v>3.5987362799999998</v>
      </c>
      <c r="CI123" s="16">
        <v>3.16541877</v>
      </c>
      <c r="CJ123" s="16">
        <v>2.5847600100000001</v>
      </c>
      <c r="CK123" s="16">
        <v>0.95675029</v>
      </c>
      <c r="CL123" s="16">
        <v>8.2820382699999993</v>
      </c>
      <c r="CM123" s="16">
        <v>0.97987813999999995</v>
      </c>
      <c r="CN123" s="16">
        <v>1.1202573899999999</v>
      </c>
      <c r="CO123" s="16">
        <v>1.00560155</v>
      </c>
      <c r="CP123" s="16">
        <v>23.669237900000002</v>
      </c>
      <c r="CQ123" s="16">
        <v>8.4909665700000012</v>
      </c>
      <c r="CR123" s="16">
        <v>1.0518494100000002</v>
      </c>
      <c r="CS123" s="16">
        <v>1.4175671400000001</v>
      </c>
      <c r="CT123" s="16">
        <v>1.1200849999999998E-2</v>
      </c>
      <c r="CU123" s="16">
        <v>1.27909852</v>
      </c>
      <c r="CV123" s="16">
        <v>4.9030291999999989</v>
      </c>
      <c r="CW123" s="16">
        <v>1.6127750200000004</v>
      </c>
      <c r="CX123" s="16">
        <v>0.45139881999999998</v>
      </c>
      <c r="CY123" s="16">
        <v>3.8005511900000002</v>
      </c>
      <c r="CZ123" s="16">
        <v>-5.2113959999999987E-2</v>
      </c>
      <c r="DA123" s="16">
        <v>0.58999504999999997</v>
      </c>
      <c r="DB123" s="16">
        <v>0.11292009</v>
      </c>
      <c r="DC123" s="16">
        <v>53.223231569999989</v>
      </c>
      <c r="DD123" s="16">
        <v>32.036837839999997</v>
      </c>
      <c r="DE123" s="16">
        <v>-0.61553078000000006</v>
      </c>
      <c r="DF123" s="16">
        <v>2.0127279700000003</v>
      </c>
      <c r="DG123" s="16">
        <v>1.0066687200000002</v>
      </c>
      <c r="DH123" s="16">
        <v>2.2742552799999998</v>
      </c>
      <c r="DI123" s="16">
        <v>4.6710431799999999</v>
      </c>
      <c r="DJ123" s="16">
        <v>1.27802883</v>
      </c>
      <c r="DK123" s="16">
        <v>2.66872737</v>
      </c>
      <c r="DL123" s="16">
        <v>4.3296725700000005</v>
      </c>
      <c r="DM123" s="16">
        <v>0.40811474000000003</v>
      </c>
      <c r="DN123" s="16">
        <v>0.67285397999999996</v>
      </c>
      <c r="DO123" s="17">
        <v>2.4798318699999999</v>
      </c>
    </row>
    <row r="124" spans="1:119">
      <c r="A124" s="35">
        <v>2821</v>
      </c>
      <c r="B124" s="20" t="s">
        <v>118</v>
      </c>
      <c r="C124" s="16">
        <v>220.7119127</v>
      </c>
      <c r="D124" s="16">
        <v>14.51359051</v>
      </c>
      <c r="E124" s="16">
        <v>14.746646350000001</v>
      </c>
      <c r="F124" s="16">
        <v>16.714938119999999</v>
      </c>
      <c r="G124" s="16">
        <v>13.087362970000003</v>
      </c>
      <c r="H124" s="16">
        <v>15.320899759999996</v>
      </c>
      <c r="I124" s="16">
        <v>16.194183740000003</v>
      </c>
      <c r="J124" s="16">
        <v>22.847261639999992</v>
      </c>
      <c r="K124" s="16">
        <v>23.018209390000013</v>
      </c>
      <c r="L124" s="16">
        <v>15.766115320000008</v>
      </c>
      <c r="M124" s="16">
        <v>20.838623009999996</v>
      </c>
      <c r="N124" s="16">
        <v>16.815258549999989</v>
      </c>
      <c r="O124" s="16">
        <v>30.848823340000013</v>
      </c>
      <c r="P124" s="16">
        <v>406.43581238999997</v>
      </c>
      <c r="Q124" s="16">
        <v>21.31652806</v>
      </c>
      <c r="R124" s="16">
        <v>14.992724449999999</v>
      </c>
      <c r="S124" s="16">
        <v>13.438898659999998</v>
      </c>
      <c r="T124" s="16">
        <v>9.7405347599999974</v>
      </c>
      <c r="U124" s="16">
        <v>10.649742660000003</v>
      </c>
      <c r="V124" s="16">
        <v>19.386273539999998</v>
      </c>
      <c r="W124" s="16">
        <v>22.855794679999992</v>
      </c>
      <c r="X124" s="16">
        <v>35.723830399999997</v>
      </c>
      <c r="Y124" s="16">
        <v>12.760259730000001</v>
      </c>
      <c r="Z124" s="16">
        <v>10.582432950000006</v>
      </c>
      <c r="AA124" s="16">
        <v>2.0155480599999973</v>
      </c>
      <c r="AB124" s="16">
        <v>232.97324443999997</v>
      </c>
      <c r="AC124" s="16">
        <v>4.4320645900000013</v>
      </c>
      <c r="AD124" s="16">
        <v>7.3337461399999997</v>
      </c>
      <c r="AE124" s="16">
        <v>2.7938881299999996</v>
      </c>
      <c r="AF124" s="16">
        <v>-6.1298863899999985</v>
      </c>
      <c r="AG124" s="16">
        <v>-2.4201334499999994</v>
      </c>
      <c r="AH124" s="16">
        <v>8.9856929999999988E-2</v>
      </c>
      <c r="AI124" s="16">
        <v>0.72014806000000009</v>
      </c>
      <c r="AJ124" s="16">
        <v>0.33024628</v>
      </c>
      <c r="AK124" s="16">
        <v>0.13521296000000002</v>
      </c>
      <c r="AL124" s="16">
        <v>0.80802478</v>
      </c>
      <c r="AM124" s="16">
        <v>0.23022514000000008</v>
      </c>
      <c r="AN124" s="16">
        <v>0.10490511999999992</v>
      </c>
      <c r="AO124" s="16">
        <v>0.43583089000000003</v>
      </c>
      <c r="AP124" s="16">
        <v>3.5330964900000001</v>
      </c>
      <c r="AQ124" s="16">
        <v>1.37588526</v>
      </c>
      <c r="AR124" s="16">
        <v>0.12807999</v>
      </c>
      <c r="AS124" s="16">
        <v>0.13850365000000001</v>
      </c>
      <c r="AT124" s="16">
        <v>7.9027569999999991E-2</v>
      </c>
      <c r="AU124" s="16">
        <v>6.7939310000000044E-2</v>
      </c>
      <c r="AV124" s="16">
        <v>0.13010685</v>
      </c>
      <c r="AW124" s="16">
        <v>0.51600440999999997</v>
      </c>
      <c r="AX124" s="16">
        <v>2.1489870000000015E-2</v>
      </c>
      <c r="AY124" s="16">
        <v>0.100254</v>
      </c>
      <c r="AZ124" s="16">
        <v>0.15966224000000004</v>
      </c>
      <c r="BA124" s="16">
        <v>0.66103451000000002</v>
      </c>
      <c r="BB124" s="16">
        <v>0.15510882999999998</v>
      </c>
      <c r="BC124" s="16">
        <v>161.92760942000001</v>
      </c>
      <c r="BD124" s="16">
        <v>13.101511649999997</v>
      </c>
      <c r="BE124" s="16">
        <v>15.53429345</v>
      </c>
      <c r="BF124" s="16">
        <v>13.383808270000001</v>
      </c>
      <c r="BG124" s="16">
        <v>9.1452164300000014</v>
      </c>
      <c r="BH124" s="16">
        <v>11.022377910000001</v>
      </c>
      <c r="BI124" s="16">
        <v>5.4443369399999959</v>
      </c>
      <c r="BJ124" s="16">
        <v>7.2545961100000049</v>
      </c>
      <c r="BK124" s="16">
        <v>10.970768369999998</v>
      </c>
      <c r="BL124" s="16">
        <v>8.2838925899999971</v>
      </c>
      <c r="BM124" s="16">
        <v>7.6863981199999998</v>
      </c>
      <c r="BN124" s="16">
        <v>9.6416293700000004</v>
      </c>
      <c r="BO124" s="16">
        <v>50.45878021</v>
      </c>
      <c r="BP124" s="16">
        <v>46.84606015</v>
      </c>
      <c r="BQ124" s="16">
        <v>15.308259419999999</v>
      </c>
      <c r="BR124" s="16">
        <v>0.99190036999999998</v>
      </c>
      <c r="BS124" s="16">
        <v>1.7172491999999999</v>
      </c>
      <c r="BT124" s="16">
        <v>1.2375893400000002</v>
      </c>
      <c r="BU124" s="16">
        <v>5.0079094399999997</v>
      </c>
      <c r="BV124" s="16">
        <v>3.0225186500000003</v>
      </c>
      <c r="BW124" s="16">
        <v>3.3731432099999998</v>
      </c>
      <c r="BX124" s="16">
        <v>0.59598898999999994</v>
      </c>
      <c r="BY124" s="16">
        <v>11.262331480000002</v>
      </c>
      <c r="BZ124" s="16">
        <v>0.27775840999999996</v>
      </c>
      <c r="CA124" s="16">
        <v>0.51272628000000009</v>
      </c>
      <c r="CB124" s="16">
        <v>3.5386853600000006</v>
      </c>
      <c r="CC124" s="16">
        <v>36.290237429999998</v>
      </c>
      <c r="CD124" s="16">
        <v>8.0379414100000002</v>
      </c>
      <c r="CE124" s="16">
        <v>4.20374727</v>
      </c>
      <c r="CF124" s="16">
        <v>1.59302962</v>
      </c>
      <c r="CG124" s="16">
        <v>2.4710964300000002</v>
      </c>
      <c r="CH124" s="16">
        <v>3.5987362799999998</v>
      </c>
      <c r="CI124" s="16">
        <v>2.2831197699999999</v>
      </c>
      <c r="CJ124" s="16">
        <v>2.5847600100000001</v>
      </c>
      <c r="CK124" s="16">
        <v>0.95675029</v>
      </c>
      <c r="CL124" s="16">
        <v>8.2820382699999993</v>
      </c>
      <c r="CM124" s="16">
        <v>0.15315914</v>
      </c>
      <c r="CN124" s="16">
        <v>1.1202573899999999</v>
      </c>
      <c r="CO124" s="16">
        <v>1.00560155</v>
      </c>
      <c r="CP124" s="16">
        <v>20.022352900000001</v>
      </c>
      <c r="CQ124" s="16">
        <v>6.7042155700000006</v>
      </c>
      <c r="CR124" s="16">
        <v>1.0518494100000002</v>
      </c>
      <c r="CS124" s="16">
        <v>1.4175671400000001</v>
      </c>
      <c r="CT124" s="16">
        <v>1.1200849999999998E-2</v>
      </c>
      <c r="CU124" s="16">
        <v>1.27909852</v>
      </c>
      <c r="CV124" s="16">
        <v>3.9546161999999994</v>
      </c>
      <c r="CW124" s="16">
        <v>1.6127750200000004</v>
      </c>
      <c r="CX124" s="16">
        <v>0.45139881999999998</v>
      </c>
      <c r="CY124" s="16">
        <v>2.8888301900000002</v>
      </c>
      <c r="CZ124" s="16">
        <v>-5.2113959999999987E-2</v>
      </c>
      <c r="DA124" s="16">
        <v>0.58999504999999997</v>
      </c>
      <c r="DB124" s="16">
        <v>0.11292009</v>
      </c>
      <c r="DC124" s="16">
        <v>49.157267569999988</v>
      </c>
      <c r="DD124" s="16">
        <v>30.048996839999997</v>
      </c>
      <c r="DE124" s="16">
        <v>-0.61553078000000006</v>
      </c>
      <c r="DF124" s="16">
        <v>2.0127279700000003</v>
      </c>
      <c r="DG124" s="16">
        <v>1.0066687200000002</v>
      </c>
      <c r="DH124" s="16">
        <v>2.2742552799999998</v>
      </c>
      <c r="DI124" s="16">
        <v>3.6094111799999995</v>
      </c>
      <c r="DJ124" s="16">
        <v>1.27802883</v>
      </c>
      <c r="DK124" s="16">
        <v>2.66872737</v>
      </c>
      <c r="DL124" s="16">
        <v>3.3131815700000002</v>
      </c>
      <c r="DM124" s="16">
        <v>0.40811474000000003</v>
      </c>
      <c r="DN124" s="16">
        <v>0.67285397999999996</v>
      </c>
      <c r="DO124" s="17">
        <v>2.4798318699999999</v>
      </c>
    </row>
    <row r="125" spans="1:119">
      <c r="A125" s="35">
        <v>2822</v>
      </c>
      <c r="B125" s="20" t="s">
        <v>119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  <c r="BJ125" s="16">
        <v>0</v>
      </c>
      <c r="BK125" s="16">
        <v>0</v>
      </c>
      <c r="BL125" s="16">
        <v>0</v>
      </c>
      <c r="BM125" s="16">
        <v>0</v>
      </c>
      <c r="BN125" s="16">
        <v>0</v>
      </c>
      <c r="BO125" s="16">
        <v>0</v>
      </c>
      <c r="BP125" s="16">
        <v>2.9790160000000001</v>
      </c>
      <c r="BQ125" s="16">
        <v>1.4550339999999999</v>
      </c>
      <c r="BR125" s="16">
        <v>0</v>
      </c>
      <c r="BS125" s="16">
        <v>0</v>
      </c>
      <c r="BT125" s="16">
        <v>0</v>
      </c>
      <c r="BU125" s="16">
        <v>0</v>
      </c>
      <c r="BV125" s="16">
        <v>0.77922800000000003</v>
      </c>
      <c r="BW125" s="16">
        <v>0</v>
      </c>
      <c r="BX125" s="16">
        <v>0</v>
      </c>
      <c r="BY125" s="16">
        <v>0.74475400000000003</v>
      </c>
      <c r="BZ125" s="16">
        <v>0</v>
      </c>
      <c r="CA125" s="16">
        <v>0</v>
      </c>
      <c r="CB125" s="16">
        <v>0</v>
      </c>
      <c r="CC125" s="16">
        <v>3.3061020000000001</v>
      </c>
      <c r="CD125" s="16">
        <v>1.5970839999999999</v>
      </c>
      <c r="CE125" s="16">
        <v>0</v>
      </c>
      <c r="CF125" s="16">
        <v>0</v>
      </c>
      <c r="CG125" s="16">
        <v>0</v>
      </c>
      <c r="CH125" s="16">
        <v>0</v>
      </c>
      <c r="CI125" s="16">
        <v>0.88229900000000006</v>
      </c>
      <c r="CJ125" s="16">
        <v>0</v>
      </c>
      <c r="CK125" s="16">
        <v>0</v>
      </c>
      <c r="CL125" s="16">
        <v>0</v>
      </c>
      <c r="CM125" s="16">
        <v>0.82671899999999998</v>
      </c>
      <c r="CN125" s="16">
        <v>0</v>
      </c>
      <c r="CO125" s="16">
        <v>0</v>
      </c>
      <c r="CP125" s="16">
        <v>3.6468850000000002</v>
      </c>
      <c r="CQ125" s="16">
        <v>1.786751</v>
      </c>
      <c r="CR125" s="16">
        <v>0</v>
      </c>
      <c r="CS125" s="16">
        <v>0</v>
      </c>
      <c r="CT125" s="16">
        <v>0</v>
      </c>
      <c r="CU125" s="16">
        <v>0</v>
      </c>
      <c r="CV125" s="16">
        <v>0.94841299999999995</v>
      </c>
      <c r="CW125" s="16">
        <v>0</v>
      </c>
      <c r="CX125" s="16">
        <v>0</v>
      </c>
      <c r="CY125" s="16">
        <v>0.911721</v>
      </c>
      <c r="CZ125" s="16">
        <v>0</v>
      </c>
      <c r="DA125" s="16">
        <v>0</v>
      </c>
      <c r="DB125" s="16">
        <v>0</v>
      </c>
      <c r="DC125" s="16">
        <v>4.0659640000000001</v>
      </c>
      <c r="DD125" s="16">
        <v>1.987841</v>
      </c>
      <c r="DE125" s="16">
        <v>0</v>
      </c>
      <c r="DF125" s="16">
        <v>0</v>
      </c>
      <c r="DG125" s="16">
        <v>0</v>
      </c>
      <c r="DH125" s="16">
        <v>0</v>
      </c>
      <c r="DI125" s="16">
        <v>1.0616319999999999</v>
      </c>
      <c r="DJ125" s="16">
        <v>0</v>
      </c>
      <c r="DK125" s="16">
        <v>0</v>
      </c>
      <c r="DL125" s="16">
        <v>1.016491</v>
      </c>
      <c r="DM125" s="16">
        <v>0</v>
      </c>
      <c r="DN125" s="16">
        <v>0</v>
      </c>
      <c r="DO125" s="17">
        <v>0</v>
      </c>
    </row>
    <row r="126" spans="1:119" ht="27">
      <c r="A126" s="42">
        <v>283</v>
      </c>
      <c r="B126" s="25" t="s">
        <v>169</v>
      </c>
      <c r="C126" s="16">
        <v>0</v>
      </c>
      <c r="D126" s="16">
        <v>0.20397029</v>
      </c>
      <c r="E126" s="16">
        <v>0.24379571</v>
      </c>
      <c r="F126" s="16">
        <v>0.31198785000000001</v>
      </c>
      <c r="G126" s="16">
        <v>0.14319166999999999</v>
      </c>
      <c r="H126" s="16">
        <v>0.62721716000000005</v>
      </c>
      <c r="I126" s="16">
        <v>0.14086270000000006</v>
      </c>
      <c r="J126" s="16">
        <v>9.1866619999999788E-2</v>
      </c>
      <c r="K126" s="16">
        <v>0.39625497000000021</v>
      </c>
      <c r="L126" s="16">
        <v>0.12009659999999997</v>
      </c>
      <c r="M126" s="16">
        <v>0.12289346999999995</v>
      </c>
      <c r="N126" s="16">
        <v>0.51086430999999988</v>
      </c>
      <c r="O126" s="16">
        <v>1.5778557200000001</v>
      </c>
      <c r="P126" s="16">
        <v>0</v>
      </c>
      <c r="Q126" s="16">
        <v>0.72769971999999994</v>
      </c>
      <c r="R126" s="16">
        <v>0.20671995000000007</v>
      </c>
      <c r="S126" s="16">
        <v>1.3587623000000002</v>
      </c>
      <c r="T126" s="16">
        <v>0.72065996999999959</v>
      </c>
      <c r="U126" s="16">
        <v>0.96629183000000007</v>
      </c>
      <c r="V126" s="16">
        <v>3.4899999999999931E-2</v>
      </c>
      <c r="W126" s="16">
        <v>4.7812500000000036E-2</v>
      </c>
      <c r="X126" s="16">
        <v>0.1120993600000003</v>
      </c>
      <c r="Y126" s="16">
        <v>6.7503389999999774E-2</v>
      </c>
      <c r="Z126" s="16">
        <v>4.1116000000000173E-2</v>
      </c>
      <c r="AA126" s="16">
        <v>8.0762859999999589E-2</v>
      </c>
      <c r="AB126" s="16">
        <v>0.36865610000000026</v>
      </c>
      <c r="AC126" s="16">
        <v>0</v>
      </c>
      <c r="AD126" s="16">
        <v>7.9895820000000006E-2</v>
      </c>
      <c r="AE126" s="16">
        <v>0.30267200999999999</v>
      </c>
      <c r="AF126" s="16">
        <v>8.1859189999999998E-2</v>
      </c>
      <c r="AG126" s="16">
        <v>0.13208159999999997</v>
      </c>
      <c r="AH126" s="16">
        <v>0.51259109000000003</v>
      </c>
      <c r="AI126" s="16">
        <v>0</v>
      </c>
      <c r="AJ126" s="16">
        <v>8.4227230000000042E-2</v>
      </c>
      <c r="AK126" s="16">
        <v>0.45747211999999998</v>
      </c>
      <c r="AL126" s="16">
        <v>0.29762591999999988</v>
      </c>
      <c r="AM126" s="16">
        <v>0.21876598000000008</v>
      </c>
      <c r="AN126" s="16">
        <v>0.33915371999999994</v>
      </c>
      <c r="AO126" s="16">
        <v>0.28242365999999997</v>
      </c>
      <c r="AP126" s="16">
        <v>0</v>
      </c>
      <c r="AQ126" s="16">
        <v>0.20221997</v>
      </c>
      <c r="AR126" s="16">
        <v>0.27209405999999997</v>
      </c>
      <c r="AS126" s="16">
        <v>1.0469793600000001</v>
      </c>
      <c r="AT126" s="16">
        <v>0.50282115999999999</v>
      </c>
      <c r="AU126" s="16">
        <v>0.41369362000000015</v>
      </c>
      <c r="AV126" s="16">
        <v>1.9906575</v>
      </c>
      <c r="AW126" s="16">
        <v>1.3192946999999999</v>
      </c>
      <c r="AX126" s="16">
        <v>0.84801735000000056</v>
      </c>
      <c r="AY126" s="16">
        <v>0.98095393999999991</v>
      </c>
      <c r="AZ126" s="16">
        <v>0.52431812999999949</v>
      </c>
      <c r="BA126" s="16">
        <v>0.51376701999999996</v>
      </c>
      <c r="BB126" s="16">
        <v>0.63340656000000073</v>
      </c>
      <c r="BC126" s="16">
        <v>0</v>
      </c>
      <c r="BD126" s="16">
        <v>0</v>
      </c>
      <c r="BE126" s="16">
        <v>0</v>
      </c>
      <c r="BF126" s="16">
        <v>0</v>
      </c>
      <c r="BG126" s="16">
        <v>0</v>
      </c>
      <c r="BH126" s="16">
        <v>0</v>
      </c>
      <c r="BI126" s="16">
        <v>0</v>
      </c>
      <c r="BJ126" s="16">
        <v>0</v>
      </c>
      <c r="BK126" s="16">
        <v>0</v>
      </c>
      <c r="BL126" s="16">
        <v>0</v>
      </c>
      <c r="BM126" s="16">
        <v>0</v>
      </c>
      <c r="BN126" s="16">
        <v>0</v>
      </c>
      <c r="BO126" s="16">
        <v>0</v>
      </c>
      <c r="BP126" s="16">
        <v>5.8240581899999997</v>
      </c>
      <c r="BQ126" s="16">
        <v>2.9593169999999999E-2</v>
      </c>
      <c r="BR126" s="16">
        <v>2.8308720000000002E-2</v>
      </c>
      <c r="BS126" s="16">
        <v>1.2128318899999999</v>
      </c>
      <c r="BT126" s="16">
        <v>5.0680540000000003E-2</v>
      </c>
      <c r="BU126" s="16">
        <v>1.26283189</v>
      </c>
      <c r="BV126" s="16">
        <v>0.34635224999999997</v>
      </c>
      <c r="BW126" s="16">
        <v>0.47078751000000002</v>
      </c>
      <c r="BX126" s="16">
        <v>0.49641801999999996</v>
      </c>
      <c r="BY126" s="16">
        <v>0.47126561</v>
      </c>
      <c r="BZ126" s="16">
        <v>0.42761247000000002</v>
      </c>
      <c r="CA126" s="16">
        <v>0.51995164999999999</v>
      </c>
      <c r="CB126" s="16">
        <v>0.50742447000000002</v>
      </c>
      <c r="CC126" s="16">
        <v>0</v>
      </c>
      <c r="CD126" s="16">
        <v>0</v>
      </c>
      <c r="CE126" s="16">
        <v>0</v>
      </c>
      <c r="CF126" s="16">
        <v>0</v>
      </c>
      <c r="CG126" s="16">
        <v>0</v>
      </c>
      <c r="CH126" s="16">
        <v>0</v>
      </c>
      <c r="CI126" s="16">
        <v>0</v>
      </c>
      <c r="CJ126" s="16">
        <v>0</v>
      </c>
      <c r="CK126" s="16">
        <v>0</v>
      </c>
      <c r="CL126" s="16">
        <v>0</v>
      </c>
      <c r="CM126" s="16">
        <v>0</v>
      </c>
      <c r="CN126" s="16">
        <v>0</v>
      </c>
      <c r="CO126" s="16">
        <v>0</v>
      </c>
      <c r="CP126" s="16">
        <v>0</v>
      </c>
      <c r="CQ126" s="16">
        <v>0</v>
      </c>
      <c r="CR126" s="16">
        <v>0</v>
      </c>
      <c r="CS126" s="16">
        <v>0</v>
      </c>
      <c r="CT126" s="16">
        <v>0</v>
      </c>
      <c r="CU126" s="16">
        <v>0</v>
      </c>
      <c r="CV126" s="16">
        <v>0</v>
      </c>
      <c r="CW126" s="16">
        <v>0</v>
      </c>
      <c r="CX126" s="16">
        <v>0</v>
      </c>
      <c r="CY126" s="16">
        <v>0</v>
      </c>
      <c r="CZ126" s="16">
        <v>0</v>
      </c>
      <c r="DA126" s="16">
        <v>0</v>
      </c>
      <c r="DB126" s="16">
        <v>0</v>
      </c>
      <c r="DC126" s="16">
        <v>0</v>
      </c>
      <c r="DD126" s="16">
        <v>0</v>
      </c>
      <c r="DE126" s="16">
        <v>0</v>
      </c>
      <c r="DF126" s="16">
        <v>0</v>
      </c>
      <c r="DG126" s="16">
        <v>0</v>
      </c>
      <c r="DH126" s="16">
        <v>0</v>
      </c>
      <c r="DI126" s="16">
        <v>0</v>
      </c>
      <c r="DJ126" s="16">
        <v>0</v>
      </c>
      <c r="DK126" s="16">
        <v>0</v>
      </c>
      <c r="DL126" s="16">
        <v>0</v>
      </c>
      <c r="DM126" s="16">
        <v>0</v>
      </c>
      <c r="DN126" s="16">
        <v>0</v>
      </c>
      <c r="DO126" s="17">
        <v>0</v>
      </c>
    </row>
    <row r="127" spans="1:119">
      <c r="A127" s="35">
        <v>2831</v>
      </c>
      <c r="B127" s="20" t="s">
        <v>141</v>
      </c>
      <c r="C127" s="16">
        <v>0</v>
      </c>
      <c r="D127" s="16">
        <v>0.20397029</v>
      </c>
      <c r="E127" s="16">
        <v>0.21063715</v>
      </c>
      <c r="F127" s="16">
        <v>0.30342189000000003</v>
      </c>
      <c r="G127" s="16">
        <v>1.9112499999999977E-2</v>
      </c>
      <c r="H127" s="16">
        <v>0.49780455000000012</v>
      </c>
      <c r="I127" s="16">
        <v>2.3469810000000056E-2</v>
      </c>
      <c r="J127" s="16">
        <v>1.6027549999999779E-2</v>
      </c>
      <c r="K127" s="16">
        <v>0.17749467000000013</v>
      </c>
      <c r="L127" s="16">
        <v>3.0925010000000003E-2</v>
      </c>
      <c r="M127" s="16">
        <v>3.0925009999999989E-2</v>
      </c>
      <c r="N127" s="16">
        <v>0.43520084999999997</v>
      </c>
      <c r="O127" s="16">
        <v>0.98744204000000013</v>
      </c>
      <c r="P127" s="16">
        <v>0</v>
      </c>
      <c r="Q127" s="16">
        <v>0.72769971999999994</v>
      </c>
      <c r="R127" s="16">
        <v>0.20671995000000007</v>
      </c>
      <c r="S127" s="16">
        <v>1.3587623000000002</v>
      </c>
      <c r="T127" s="16">
        <v>0.72065996999999959</v>
      </c>
      <c r="U127" s="16">
        <v>0.96629183000000007</v>
      </c>
      <c r="V127" s="16">
        <v>3.4899999999999931E-2</v>
      </c>
      <c r="W127" s="16">
        <v>4.7812500000000036E-2</v>
      </c>
      <c r="X127" s="16">
        <v>0.1120993600000003</v>
      </c>
      <c r="Y127" s="16">
        <v>6.7503389999999774E-2</v>
      </c>
      <c r="Z127" s="16">
        <v>4.1116000000000173E-2</v>
      </c>
      <c r="AA127" s="16">
        <v>8.0762859999999589E-2</v>
      </c>
      <c r="AB127" s="16">
        <v>0.36865610000000026</v>
      </c>
      <c r="AC127" s="16">
        <v>0</v>
      </c>
      <c r="AD127" s="16">
        <v>7.117888E-2</v>
      </c>
      <c r="AE127" s="16">
        <v>0.26637915000000001</v>
      </c>
      <c r="AF127" s="16">
        <v>5.3785890000000003E-2</v>
      </c>
      <c r="AG127" s="16">
        <v>9.5291379999999981E-2</v>
      </c>
      <c r="AH127" s="16">
        <v>0.45164828000000001</v>
      </c>
      <c r="AI127" s="16">
        <v>0</v>
      </c>
      <c r="AJ127" s="16">
        <v>4.4950000000000045E-2</v>
      </c>
      <c r="AK127" s="16">
        <v>-1.5500000000000513E-3</v>
      </c>
      <c r="AL127" s="16">
        <v>0.1611999999999999</v>
      </c>
      <c r="AM127" s="16">
        <v>4.2202870000000114E-2</v>
      </c>
      <c r="AN127" s="16">
        <v>0.22531578999999999</v>
      </c>
      <c r="AO127" s="16">
        <v>0.16609999999999991</v>
      </c>
      <c r="AP127" s="16">
        <v>0</v>
      </c>
      <c r="AQ127" s="16">
        <v>0.20221997</v>
      </c>
      <c r="AR127" s="16">
        <v>0.27209405999999997</v>
      </c>
      <c r="AS127" s="16">
        <v>1.0469793600000001</v>
      </c>
      <c r="AT127" s="16">
        <v>0.50282115999999999</v>
      </c>
      <c r="AU127" s="16">
        <v>0.41369362000000015</v>
      </c>
      <c r="AV127" s="16">
        <v>1.9906575</v>
      </c>
      <c r="AW127" s="16">
        <v>1.3192946999999999</v>
      </c>
      <c r="AX127" s="16">
        <v>0.84801735000000056</v>
      </c>
      <c r="AY127" s="16">
        <v>0.98095393999999991</v>
      </c>
      <c r="AZ127" s="16">
        <v>0.52431812999999949</v>
      </c>
      <c r="BA127" s="16">
        <v>0.51376701999999996</v>
      </c>
      <c r="BB127" s="16">
        <v>0.63340656000000073</v>
      </c>
      <c r="BC127" s="16">
        <v>0</v>
      </c>
      <c r="BD127" s="16">
        <v>0</v>
      </c>
      <c r="BE127" s="16">
        <v>0</v>
      </c>
      <c r="BF127" s="16">
        <v>0</v>
      </c>
      <c r="BG127" s="16">
        <v>0</v>
      </c>
      <c r="BH127" s="16">
        <v>0</v>
      </c>
      <c r="BI127" s="16">
        <v>0</v>
      </c>
      <c r="BJ127" s="16">
        <v>0</v>
      </c>
      <c r="BK127" s="16">
        <v>0</v>
      </c>
      <c r="BL127" s="16">
        <v>0</v>
      </c>
      <c r="BM127" s="16">
        <v>0</v>
      </c>
      <c r="BN127" s="16">
        <v>0</v>
      </c>
      <c r="BO127" s="16">
        <v>0</v>
      </c>
      <c r="BP127" s="16">
        <v>5.8240581899999997</v>
      </c>
      <c r="BQ127" s="16">
        <v>2.9593169999999999E-2</v>
      </c>
      <c r="BR127" s="16">
        <v>2.8308720000000002E-2</v>
      </c>
      <c r="BS127" s="16">
        <v>1.2128318899999999</v>
      </c>
      <c r="BT127" s="16">
        <v>5.0680540000000003E-2</v>
      </c>
      <c r="BU127" s="16">
        <v>1.26283189</v>
      </c>
      <c r="BV127" s="16">
        <v>0.34635224999999997</v>
      </c>
      <c r="BW127" s="16">
        <v>0.47078751000000002</v>
      </c>
      <c r="BX127" s="16">
        <v>0.49641801999999996</v>
      </c>
      <c r="BY127" s="16">
        <v>0.47126561</v>
      </c>
      <c r="BZ127" s="16">
        <v>0.42761247000000002</v>
      </c>
      <c r="CA127" s="16">
        <v>0.51995164999999999</v>
      </c>
      <c r="CB127" s="16">
        <v>0.50742447000000002</v>
      </c>
      <c r="CC127" s="16">
        <v>0</v>
      </c>
      <c r="CD127" s="16">
        <v>0</v>
      </c>
      <c r="CE127" s="16">
        <v>0</v>
      </c>
      <c r="CF127" s="16">
        <v>0</v>
      </c>
      <c r="CG127" s="16">
        <v>0</v>
      </c>
      <c r="CH127" s="16">
        <v>0</v>
      </c>
      <c r="CI127" s="16">
        <v>0</v>
      </c>
      <c r="CJ127" s="16">
        <v>0</v>
      </c>
      <c r="CK127" s="16">
        <v>0</v>
      </c>
      <c r="CL127" s="16">
        <v>0</v>
      </c>
      <c r="CM127" s="16">
        <v>0</v>
      </c>
      <c r="CN127" s="16">
        <v>0</v>
      </c>
      <c r="CO127" s="16">
        <v>0</v>
      </c>
      <c r="CP127" s="16">
        <v>0</v>
      </c>
      <c r="CQ127" s="16">
        <v>0</v>
      </c>
      <c r="CR127" s="16">
        <v>0</v>
      </c>
      <c r="CS127" s="16">
        <v>0</v>
      </c>
      <c r="CT127" s="16">
        <v>0</v>
      </c>
      <c r="CU127" s="16">
        <v>0</v>
      </c>
      <c r="CV127" s="16">
        <v>0</v>
      </c>
      <c r="CW127" s="16">
        <v>0</v>
      </c>
      <c r="CX127" s="16">
        <v>0</v>
      </c>
      <c r="CY127" s="16">
        <v>0</v>
      </c>
      <c r="CZ127" s="16">
        <v>0</v>
      </c>
      <c r="DA127" s="16">
        <v>0</v>
      </c>
      <c r="DB127" s="16">
        <v>0</v>
      </c>
      <c r="DC127" s="16">
        <v>0</v>
      </c>
      <c r="DD127" s="16">
        <v>0</v>
      </c>
      <c r="DE127" s="16">
        <v>0</v>
      </c>
      <c r="DF127" s="16">
        <v>0</v>
      </c>
      <c r="DG127" s="16">
        <v>0</v>
      </c>
      <c r="DH127" s="16">
        <v>0</v>
      </c>
      <c r="DI127" s="16">
        <v>0</v>
      </c>
      <c r="DJ127" s="16">
        <v>0</v>
      </c>
      <c r="DK127" s="16">
        <v>0</v>
      </c>
      <c r="DL127" s="16">
        <v>0</v>
      </c>
      <c r="DM127" s="16">
        <v>0</v>
      </c>
      <c r="DN127" s="16">
        <v>0</v>
      </c>
      <c r="DO127" s="17">
        <v>0</v>
      </c>
    </row>
    <row r="128" spans="1:119">
      <c r="A128" s="35">
        <v>28311</v>
      </c>
      <c r="B128" s="20" t="s">
        <v>142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0.10009685</v>
      </c>
      <c r="I128" s="16">
        <v>3.0925000000000001E-2</v>
      </c>
      <c r="J128" s="16">
        <v>0</v>
      </c>
      <c r="K128" s="16">
        <v>6.1850020000000006E-2</v>
      </c>
      <c r="L128" s="16">
        <v>3.0925010000000003E-2</v>
      </c>
      <c r="M128" s="16">
        <v>3.0925009999999989E-2</v>
      </c>
      <c r="N128" s="16">
        <v>5.2543840000000008E-2</v>
      </c>
      <c r="O128" s="16">
        <v>3.0925009999999996E-2</v>
      </c>
      <c r="P128" s="16">
        <v>0</v>
      </c>
      <c r="Q128" s="16">
        <v>3.0925010000000003E-2</v>
      </c>
      <c r="R128" s="16">
        <v>3.0925010000000003E-2</v>
      </c>
      <c r="S128" s="16">
        <v>3.0925010000000006E-2</v>
      </c>
      <c r="T128" s="16">
        <v>3.0925009999999996E-2</v>
      </c>
      <c r="U128" s="16">
        <v>3.0925019999999998E-2</v>
      </c>
      <c r="V128" s="16">
        <v>0</v>
      </c>
      <c r="W128" s="16">
        <v>0</v>
      </c>
      <c r="X128" s="16">
        <v>8.42199E-2</v>
      </c>
      <c r="Y128" s="16">
        <v>2.8073300000000016E-2</v>
      </c>
      <c r="Z128" s="16">
        <v>2.8073299999999989E-2</v>
      </c>
      <c r="AA128" s="16">
        <v>4.0762859999999998E-2</v>
      </c>
      <c r="AB128" s="16">
        <v>0.23615609999999998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6.1266369999999994E-2</v>
      </c>
      <c r="AR128" s="16">
        <v>0.24182070999999999</v>
      </c>
      <c r="AS128" s="16">
        <v>0.10623755999999998</v>
      </c>
      <c r="AT128" s="16">
        <v>0.28575115000000006</v>
      </c>
      <c r="AU128" s="16">
        <v>9.6125760000000005E-2</v>
      </c>
      <c r="AV128" s="16">
        <v>0</v>
      </c>
      <c r="AW128" s="16">
        <v>0.51841605000000002</v>
      </c>
      <c r="AX128" s="16">
        <v>2.1000000000000019E-2</v>
      </c>
      <c r="AY128" s="16">
        <v>3.0999999999999917E-2</v>
      </c>
      <c r="AZ128" s="16">
        <v>0.20637545000000013</v>
      </c>
      <c r="BA128" s="16">
        <v>0.14620930999999981</v>
      </c>
      <c r="BB128" s="16">
        <v>0.32500150000000017</v>
      </c>
      <c r="BC128" s="16">
        <v>0</v>
      </c>
      <c r="BD128" s="16">
        <v>0</v>
      </c>
      <c r="BE128" s="16">
        <v>0</v>
      </c>
      <c r="BF128" s="16">
        <v>0</v>
      </c>
      <c r="BG128" s="16">
        <v>0</v>
      </c>
      <c r="BH128" s="16">
        <v>0</v>
      </c>
      <c r="BI128" s="16">
        <v>0</v>
      </c>
      <c r="BJ128" s="16">
        <v>0</v>
      </c>
      <c r="BK128" s="16">
        <v>0</v>
      </c>
      <c r="BL128" s="16">
        <v>0</v>
      </c>
      <c r="BM128" s="16">
        <v>0</v>
      </c>
      <c r="BN128" s="16">
        <v>0</v>
      </c>
      <c r="BO128" s="16">
        <v>0</v>
      </c>
      <c r="BP128" s="16">
        <v>5.8240581899999997</v>
      </c>
      <c r="BQ128" s="16">
        <v>2.9593169999999999E-2</v>
      </c>
      <c r="BR128" s="16">
        <v>2.8308720000000002E-2</v>
      </c>
      <c r="BS128" s="16">
        <v>1.2128318899999999</v>
      </c>
      <c r="BT128" s="16">
        <v>5.0680540000000003E-2</v>
      </c>
      <c r="BU128" s="16">
        <v>1.26283189</v>
      </c>
      <c r="BV128" s="16">
        <v>0.34635224999999997</v>
      </c>
      <c r="BW128" s="16">
        <v>0.47078751000000002</v>
      </c>
      <c r="BX128" s="16">
        <v>0.49641801999999996</v>
      </c>
      <c r="BY128" s="16">
        <v>0.47126561</v>
      </c>
      <c r="BZ128" s="16">
        <v>0.42761247000000002</v>
      </c>
      <c r="CA128" s="16">
        <v>0.51995164999999999</v>
      </c>
      <c r="CB128" s="16">
        <v>0.50742447000000002</v>
      </c>
      <c r="CC128" s="16">
        <v>0</v>
      </c>
      <c r="CD128" s="16">
        <v>0</v>
      </c>
      <c r="CE128" s="16">
        <v>0</v>
      </c>
      <c r="CF128" s="16">
        <v>0</v>
      </c>
      <c r="CG128" s="16">
        <v>0</v>
      </c>
      <c r="CH128" s="16">
        <v>0</v>
      </c>
      <c r="CI128" s="16">
        <v>0</v>
      </c>
      <c r="CJ128" s="16">
        <v>0</v>
      </c>
      <c r="CK128" s="16">
        <v>0</v>
      </c>
      <c r="CL128" s="16">
        <v>0</v>
      </c>
      <c r="CM128" s="16">
        <v>0</v>
      </c>
      <c r="CN128" s="16">
        <v>0</v>
      </c>
      <c r="CO128" s="16">
        <v>0</v>
      </c>
      <c r="CP128" s="16">
        <v>0</v>
      </c>
      <c r="CQ128" s="16">
        <v>0</v>
      </c>
      <c r="CR128" s="16">
        <v>0</v>
      </c>
      <c r="CS128" s="16">
        <v>0</v>
      </c>
      <c r="CT128" s="16">
        <v>0</v>
      </c>
      <c r="CU128" s="16">
        <v>0</v>
      </c>
      <c r="CV128" s="16">
        <v>0</v>
      </c>
      <c r="CW128" s="16">
        <v>0</v>
      </c>
      <c r="CX128" s="16">
        <v>0</v>
      </c>
      <c r="CY128" s="16">
        <v>0</v>
      </c>
      <c r="CZ128" s="16">
        <v>0</v>
      </c>
      <c r="DA128" s="16">
        <v>0</v>
      </c>
      <c r="DB128" s="16">
        <v>0</v>
      </c>
      <c r="DC128" s="16">
        <v>0</v>
      </c>
      <c r="DD128" s="16">
        <v>0</v>
      </c>
      <c r="DE128" s="16">
        <v>0</v>
      </c>
      <c r="DF128" s="16">
        <v>0</v>
      </c>
      <c r="DG128" s="16">
        <v>0</v>
      </c>
      <c r="DH128" s="16">
        <v>0</v>
      </c>
      <c r="DI128" s="16">
        <v>0</v>
      </c>
      <c r="DJ128" s="16">
        <v>0</v>
      </c>
      <c r="DK128" s="16">
        <v>0</v>
      </c>
      <c r="DL128" s="16">
        <v>0</v>
      </c>
      <c r="DM128" s="16">
        <v>0</v>
      </c>
      <c r="DN128" s="16">
        <v>0</v>
      </c>
      <c r="DO128" s="17">
        <v>0</v>
      </c>
    </row>
    <row r="129" spans="1:120">
      <c r="A129" s="35">
        <v>28312</v>
      </c>
      <c r="B129" s="20" t="s">
        <v>143</v>
      </c>
      <c r="C129" s="16">
        <v>0</v>
      </c>
      <c r="D129" s="16">
        <v>0.20397029</v>
      </c>
      <c r="E129" s="16">
        <v>0.21063715</v>
      </c>
      <c r="F129" s="16">
        <v>0.30342189000000003</v>
      </c>
      <c r="G129" s="16">
        <v>1.9112499999999977E-2</v>
      </c>
      <c r="H129" s="16">
        <v>0.39770770000000011</v>
      </c>
      <c r="I129" s="16">
        <v>-7.4551899999999449E-3</v>
      </c>
      <c r="J129" s="16">
        <v>1.6027549999999779E-2</v>
      </c>
      <c r="K129" s="16">
        <v>0.11564465000000013</v>
      </c>
      <c r="L129" s="16">
        <v>0</v>
      </c>
      <c r="M129" s="16">
        <v>0</v>
      </c>
      <c r="N129" s="16">
        <v>0.38265700999999996</v>
      </c>
      <c r="O129" s="16">
        <v>0.9565170300000001</v>
      </c>
      <c r="P129" s="16">
        <v>0</v>
      </c>
      <c r="Q129" s="16">
        <v>0.69677470999999991</v>
      </c>
      <c r="R129" s="16">
        <v>0.17579494000000007</v>
      </c>
      <c r="S129" s="16">
        <v>1.3278372900000002</v>
      </c>
      <c r="T129" s="16">
        <v>0.68973495999999956</v>
      </c>
      <c r="U129" s="16">
        <v>0.9353668100000001</v>
      </c>
      <c r="V129" s="16">
        <v>3.4899999999999931E-2</v>
      </c>
      <c r="W129" s="16">
        <v>4.7812500000000036E-2</v>
      </c>
      <c r="X129" s="16">
        <v>2.78794600000003E-2</v>
      </c>
      <c r="Y129" s="16">
        <v>3.9430089999999751E-2</v>
      </c>
      <c r="Z129" s="16">
        <v>1.3042700000000185E-2</v>
      </c>
      <c r="AA129" s="16">
        <v>3.9999999999999591E-2</v>
      </c>
      <c r="AB129" s="16">
        <v>0.13250000000000028</v>
      </c>
      <c r="AC129" s="16">
        <v>0</v>
      </c>
      <c r="AD129" s="16">
        <v>7.117888E-2</v>
      </c>
      <c r="AE129" s="16">
        <v>0.26637915000000001</v>
      </c>
      <c r="AF129" s="16">
        <v>5.3785890000000003E-2</v>
      </c>
      <c r="AG129" s="16">
        <v>9.5291379999999981E-2</v>
      </c>
      <c r="AH129" s="16">
        <v>0.45164828000000001</v>
      </c>
      <c r="AI129" s="16">
        <v>0</v>
      </c>
      <c r="AJ129" s="16">
        <v>4.4950000000000045E-2</v>
      </c>
      <c r="AK129" s="16">
        <v>-1.5500000000000513E-3</v>
      </c>
      <c r="AL129" s="16">
        <v>0.1611999999999999</v>
      </c>
      <c r="AM129" s="16">
        <v>4.2202870000000114E-2</v>
      </c>
      <c r="AN129" s="16">
        <v>5.4599999999999982E-2</v>
      </c>
      <c r="AO129" s="16">
        <v>0.16609999999999991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6">
        <v>0</v>
      </c>
      <c r="BC129" s="16">
        <v>0</v>
      </c>
      <c r="BD129" s="16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6">
        <v>0</v>
      </c>
      <c r="BM129" s="16">
        <v>0</v>
      </c>
      <c r="BN129" s="16">
        <v>0</v>
      </c>
      <c r="BO129" s="16">
        <v>0</v>
      </c>
      <c r="BP129" s="16">
        <v>0</v>
      </c>
      <c r="BQ129" s="16">
        <v>0</v>
      </c>
      <c r="BR129" s="16">
        <v>0</v>
      </c>
      <c r="BS129" s="16">
        <v>0</v>
      </c>
      <c r="BT129" s="16">
        <v>0</v>
      </c>
      <c r="BU129" s="16">
        <v>0</v>
      </c>
      <c r="BV129" s="16">
        <v>0</v>
      </c>
      <c r="BW129" s="16">
        <v>0</v>
      </c>
      <c r="BX129" s="16">
        <v>0</v>
      </c>
      <c r="BY129" s="16">
        <v>0</v>
      </c>
      <c r="BZ129" s="16">
        <v>0</v>
      </c>
      <c r="CA129" s="16">
        <v>0</v>
      </c>
      <c r="CB129" s="16">
        <v>0</v>
      </c>
      <c r="CC129" s="16">
        <v>0</v>
      </c>
      <c r="CD129" s="16">
        <v>0</v>
      </c>
      <c r="CE129" s="16">
        <v>0</v>
      </c>
      <c r="CF129" s="16">
        <v>0</v>
      </c>
      <c r="CG129" s="16">
        <v>0</v>
      </c>
      <c r="CH129" s="16">
        <v>0</v>
      </c>
      <c r="CI129" s="16">
        <v>0</v>
      </c>
      <c r="CJ129" s="16">
        <v>0</v>
      </c>
      <c r="CK129" s="16">
        <v>0</v>
      </c>
      <c r="CL129" s="16">
        <v>0</v>
      </c>
      <c r="CM129" s="16">
        <v>0</v>
      </c>
      <c r="CN129" s="16">
        <v>0</v>
      </c>
      <c r="CO129" s="16">
        <v>0</v>
      </c>
      <c r="CP129" s="16">
        <v>0</v>
      </c>
      <c r="CQ129" s="16">
        <v>0</v>
      </c>
      <c r="CR129" s="16">
        <v>0</v>
      </c>
      <c r="CS129" s="16">
        <v>0</v>
      </c>
      <c r="CT129" s="16">
        <v>0</v>
      </c>
      <c r="CU129" s="16">
        <v>0</v>
      </c>
      <c r="CV129" s="16">
        <v>0</v>
      </c>
      <c r="CW129" s="16">
        <v>0</v>
      </c>
      <c r="CX129" s="16">
        <v>0</v>
      </c>
      <c r="CY129" s="16">
        <v>0</v>
      </c>
      <c r="CZ129" s="16">
        <v>0</v>
      </c>
      <c r="DA129" s="16">
        <v>0</v>
      </c>
      <c r="DB129" s="16">
        <v>0</v>
      </c>
      <c r="DC129" s="16">
        <v>0</v>
      </c>
      <c r="DD129" s="16">
        <v>0</v>
      </c>
      <c r="DE129" s="16">
        <v>0</v>
      </c>
      <c r="DF129" s="16">
        <v>0</v>
      </c>
      <c r="DG129" s="16">
        <v>0</v>
      </c>
      <c r="DH129" s="16">
        <v>0</v>
      </c>
      <c r="DI129" s="16">
        <v>0</v>
      </c>
      <c r="DJ129" s="16">
        <v>0</v>
      </c>
      <c r="DK129" s="16">
        <v>0</v>
      </c>
      <c r="DL129" s="16">
        <v>0</v>
      </c>
      <c r="DM129" s="16">
        <v>0</v>
      </c>
      <c r="DN129" s="16">
        <v>0</v>
      </c>
      <c r="DO129" s="17">
        <v>0</v>
      </c>
    </row>
    <row r="130" spans="1:120">
      <c r="A130" s="35">
        <v>28313</v>
      </c>
      <c r="B130" s="20" t="s">
        <v>144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6">
        <v>0</v>
      </c>
      <c r="AM130" s="16">
        <v>0</v>
      </c>
      <c r="AN130" s="16">
        <v>0.17071579000000001</v>
      </c>
      <c r="AO130" s="16">
        <v>0</v>
      </c>
      <c r="AP130" s="16">
        <v>0</v>
      </c>
      <c r="AQ130" s="16">
        <v>0</v>
      </c>
      <c r="AR130" s="16">
        <v>0</v>
      </c>
      <c r="AS130" s="16">
        <v>0</v>
      </c>
      <c r="AT130" s="16">
        <v>0</v>
      </c>
      <c r="AU130" s="16">
        <v>0</v>
      </c>
      <c r="AV130" s="16">
        <v>0</v>
      </c>
      <c r="AW130" s="16">
        <v>0</v>
      </c>
      <c r="AX130" s="16">
        <v>0</v>
      </c>
      <c r="AY130" s="16">
        <v>0</v>
      </c>
      <c r="AZ130" s="16">
        <v>0</v>
      </c>
      <c r="BA130" s="16">
        <v>0</v>
      </c>
      <c r="BB130" s="16">
        <v>0</v>
      </c>
      <c r="BC130" s="16">
        <v>0</v>
      </c>
      <c r="BD130" s="16">
        <v>0</v>
      </c>
      <c r="BE130" s="16">
        <v>0</v>
      </c>
      <c r="BF130" s="16">
        <v>0</v>
      </c>
      <c r="BG130" s="16">
        <v>0</v>
      </c>
      <c r="BH130" s="16">
        <v>0</v>
      </c>
      <c r="BI130" s="16">
        <v>0</v>
      </c>
      <c r="BJ130" s="16">
        <v>0</v>
      </c>
      <c r="BK130" s="16">
        <v>0</v>
      </c>
      <c r="BL130" s="16">
        <v>0</v>
      </c>
      <c r="BM130" s="16">
        <v>0</v>
      </c>
      <c r="BN130" s="16">
        <v>0</v>
      </c>
      <c r="BO130" s="16">
        <v>0</v>
      </c>
      <c r="BP130" s="16">
        <v>0</v>
      </c>
      <c r="BQ130" s="16">
        <v>0</v>
      </c>
      <c r="BR130" s="16">
        <v>0</v>
      </c>
      <c r="BS130" s="16">
        <v>0</v>
      </c>
      <c r="BT130" s="16">
        <v>0</v>
      </c>
      <c r="BU130" s="16">
        <v>0</v>
      </c>
      <c r="BV130" s="16">
        <v>0</v>
      </c>
      <c r="BW130" s="16">
        <v>0</v>
      </c>
      <c r="BX130" s="16">
        <v>0</v>
      </c>
      <c r="BY130" s="16">
        <v>0</v>
      </c>
      <c r="BZ130" s="16">
        <v>0</v>
      </c>
      <c r="CA130" s="16">
        <v>0</v>
      </c>
      <c r="CB130" s="16">
        <v>0</v>
      </c>
      <c r="CC130" s="16">
        <v>0</v>
      </c>
      <c r="CD130" s="16">
        <v>0</v>
      </c>
      <c r="CE130" s="16">
        <v>0</v>
      </c>
      <c r="CF130" s="16">
        <v>0</v>
      </c>
      <c r="CG130" s="16">
        <v>0</v>
      </c>
      <c r="CH130" s="16">
        <v>0</v>
      </c>
      <c r="CI130" s="16">
        <v>0</v>
      </c>
      <c r="CJ130" s="16">
        <v>0</v>
      </c>
      <c r="CK130" s="16">
        <v>0</v>
      </c>
      <c r="CL130" s="16">
        <v>0</v>
      </c>
      <c r="CM130" s="16">
        <v>0</v>
      </c>
      <c r="CN130" s="16">
        <v>0</v>
      </c>
      <c r="CO130" s="16">
        <v>0</v>
      </c>
      <c r="CP130" s="16">
        <v>0</v>
      </c>
      <c r="CQ130" s="16">
        <v>0</v>
      </c>
      <c r="CR130" s="16">
        <v>0</v>
      </c>
      <c r="CS130" s="16">
        <v>0</v>
      </c>
      <c r="CT130" s="16">
        <v>0</v>
      </c>
      <c r="CU130" s="16">
        <v>0</v>
      </c>
      <c r="CV130" s="16">
        <v>0</v>
      </c>
      <c r="CW130" s="16">
        <v>0</v>
      </c>
      <c r="CX130" s="16">
        <v>0</v>
      </c>
      <c r="CY130" s="16">
        <v>0</v>
      </c>
      <c r="CZ130" s="16">
        <v>0</v>
      </c>
      <c r="DA130" s="16">
        <v>0</v>
      </c>
      <c r="DB130" s="16">
        <v>0</v>
      </c>
      <c r="DC130" s="16">
        <v>0</v>
      </c>
      <c r="DD130" s="16">
        <v>0</v>
      </c>
      <c r="DE130" s="16">
        <v>0</v>
      </c>
      <c r="DF130" s="16">
        <v>0</v>
      </c>
      <c r="DG130" s="16">
        <v>0</v>
      </c>
      <c r="DH130" s="16">
        <v>0</v>
      </c>
      <c r="DI130" s="16">
        <v>0</v>
      </c>
      <c r="DJ130" s="16">
        <v>0</v>
      </c>
      <c r="DK130" s="16">
        <v>0</v>
      </c>
      <c r="DL130" s="16">
        <v>0</v>
      </c>
      <c r="DM130" s="16">
        <v>0</v>
      </c>
      <c r="DN130" s="16">
        <v>0</v>
      </c>
      <c r="DO130" s="17">
        <v>0</v>
      </c>
    </row>
    <row r="131" spans="1:120">
      <c r="A131" s="35">
        <v>2832</v>
      </c>
      <c r="B131" s="20" t="s">
        <v>170</v>
      </c>
      <c r="C131" s="16">
        <v>0</v>
      </c>
      <c r="D131" s="16">
        <v>0</v>
      </c>
      <c r="E131" s="16">
        <v>3.3158559999999997E-2</v>
      </c>
      <c r="F131" s="16">
        <v>8.5659599999999992E-3</v>
      </c>
      <c r="G131" s="16">
        <v>0.12407917000000002</v>
      </c>
      <c r="H131" s="16">
        <v>0.12941260999999998</v>
      </c>
      <c r="I131" s="16">
        <v>0.11739289000000001</v>
      </c>
      <c r="J131" s="16">
        <v>7.5839070000000008E-2</v>
      </c>
      <c r="K131" s="16">
        <v>0.21876030000000005</v>
      </c>
      <c r="L131" s="16">
        <v>8.9171589999999967E-2</v>
      </c>
      <c r="M131" s="16">
        <v>9.196845999999996E-2</v>
      </c>
      <c r="N131" s="16">
        <v>7.566345999999996E-2</v>
      </c>
      <c r="O131" s="16">
        <v>0.59041368000000005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8.7169400000000011E-3</v>
      </c>
      <c r="AE131" s="16">
        <v>3.6292860000000003E-2</v>
      </c>
      <c r="AF131" s="16">
        <v>2.8073300000000002E-2</v>
      </c>
      <c r="AG131" s="16">
        <v>3.6790219999999998E-2</v>
      </c>
      <c r="AH131" s="16">
        <v>6.094281E-2</v>
      </c>
      <c r="AI131" s="16">
        <v>0</v>
      </c>
      <c r="AJ131" s="16">
        <v>3.9277229999999996E-2</v>
      </c>
      <c r="AK131" s="16">
        <v>0.45902212000000003</v>
      </c>
      <c r="AL131" s="16">
        <v>0.13642592000000001</v>
      </c>
      <c r="AM131" s="16">
        <v>0.17656310999999997</v>
      </c>
      <c r="AN131" s="16">
        <v>0.11383792999999995</v>
      </c>
      <c r="AO131" s="16">
        <v>0.11632366000000005</v>
      </c>
      <c r="AP131" s="16">
        <v>0</v>
      </c>
      <c r="AQ131" s="16">
        <v>0</v>
      </c>
      <c r="AR131" s="16">
        <v>0</v>
      </c>
      <c r="AS131" s="16">
        <v>0</v>
      </c>
      <c r="AT131" s="16">
        <v>0</v>
      </c>
      <c r="AU131" s="16">
        <v>0</v>
      </c>
      <c r="AV131" s="16">
        <v>0</v>
      </c>
      <c r="AW131" s="16">
        <v>0</v>
      </c>
      <c r="AX131" s="16">
        <v>0</v>
      </c>
      <c r="AY131" s="16">
        <v>0</v>
      </c>
      <c r="AZ131" s="16">
        <v>0</v>
      </c>
      <c r="BA131" s="16">
        <v>0</v>
      </c>
      <c r="BB131" s="16">
        <v>0</v>
      </c>
      <c r="BC131" s="16">
        <v>0</v>
      </c>
      <c r="BD131" s="16">
        <v>0</v>
      </c>
      <c r="BE131" s="16">
        <v>0</v>
      </c>
      <c r="BF131" s="16">
        <v>0</v>
      </c>
      <c r="BG131" s="16">
        <v>0</v>
      </c>
      <c r="BH131" s="16">
        <v>0</v>
      </c>
      <c r="BI131" s="16">
        <v>0</v>
      </c>
      <c r="BJ131" s="16">
        <v>0</v>
      </c>
      <c r="BK131" s="16">
        <v>0</v>
      </c>
      <c r="BL131" s="16">
        <v>0</v>
      </c>
      <c r="BM131" s="16">
        <v>0</v>
      </c>
      <c r="BN131" s="16">
        <v>0</v>
      </c>
      <c r="BO131" s="16">
        <v>0</v>
      </c>
      <c r="BP131" s="16">
        <v>0</v>
      </c>
      <c r="BQ131" s="16">
        <v>0</v>
      </c>
      <c r="BR131" s="16">
        <v>0</v>
      </c>
      <c r="BS131" s="16">
        <v>0</v>
      </c>
      <c r="BT131" s="16">
        <v>0</v>
      </c>
      <c r="BU131" s="16">
        <v>0</v>
      </c>
      <c r="BV131" s="16">
        <v>0</v>
      </c>
      <c r="BW131" s="16">
        <v>0</v>
      </c>
      <c r="BX131" s="16">
        <v>0</v>
      </c>
      <c r="BY131" s="16">
        <v>0</v>
      </c>
      <c r="BZ131" s="16">
        <v>0</v>
      </c>
      <c r="CA131" s="16">
        <v>0</v>
      </c>
      <c r="CB131" s="16">
        <v>0</v>
      </c>
      <c r="CC131" s="16">
        <v>0</v>
      </c>
      <c r="CD131" s="16">
        <v>0</v>
      </c>
      <c r="CE131" s="16">
        <v>0</v>
      </c>
      <c r="CF131" s="16">
        <v>0</v>
      </c>
      <c r="CG131" s="16">
        <v>0</v>
      </c>
      <c r="CH131" s="16">
        <v>0</v>
      </c>
      <c r="CI131" s="16">
        <v>0</v>
      </c>
      <c r="CJ131" s="16">
        <v>0</v>
      </c>
      <c r="CK131" s="16">
        <v>0</v>
      </c>
      <c r="CL131" s="16">
        <v>0</v>
      </c>
      <c r="CM131" s="16">
        <v>0</v>
      </c>
      <c r="CN131" s="16">
        <v>0</v>
      </c>
      <c r="CO131" s="16">
        <v>0</v>
      </c>
      <c r="CP131" s="16">
        <v>0</v>
      </c>
      <c r="CQ131" s="16">
        <v>0</v>
      </c>
      <c r="CR131" s="16">
        <v>0</v>
      </c>
      <c r="CS131" s="16">
        <v>0</v>
      </c>
      <c r="CT131" s="16">
        <v>0</v>
      </c>
      <c r="CU131" s="16">
        <v>0</v>
      </c>
      <c r="CV131" s="16">
        <v>0</v>
      </c>
      <c r="CW131" s="16">
        <v>0</v>
      </c>
      <c r="CX131" s="16">
        <v>0</v>
      </c>
      <c r="CY131" s="16">
        <v>0</v>
      </c>
      <c r="CZ131" s="16">
        <v>0</v>
      </c>
      <c r="DA131" s="16">
        <v>0</v>
      </c>
      <c r="DB131" s="16">
        <v>0</v>
      </c>
      <c r="DC131" s="16">
        <v>0</v>
      </c>
      <c r="DD131" s="16">
        <v>0</v>
      </c>
      <c r="DE131" s="16">
        <v>0</v>
      </c>
      <c r="DF131" s="16">
        <v>0</v>
      </c>
      <c r="DG131" s="16">
        <v>0</v>
      </c>
      <c r="DH131" s="16">
        <v>0</v>
      </c>
      <c r="DI131" s="16">
        <v>0</v>
      </c>
      <c r="DJ131" s="16">
        <v>0</v>
      </c>
      <c r="DK131" s="16">
        <v>0</v>
      </c>
      <c r="DL131" s="16">
        <v>0</v>
      </c>
      <c r="DM131" s="16">
        <v>0</v>
      </c>
      <c r="DN131" s="16">
        <v>0</v>
      </c>
      <c r="DO131" s="17">
        <v>0</v>
      </c>
    </row>
    <row r="132" spans="1:120">
      <c r="A132" s="28" t="s">
        <v>30</v>
      </c>
      <c r="B132" s="29" t="s">
        <v>171</v>
      </c>
      <c r="C132" s="26">
        <f>C4-C86+C93</f>
        <v>10652.415917509996</v>
      </c>
      <c r="D132" s="26">
        <f t="shared" ref="D132:BO132" si="0">D4-D86+D93</f>
        <v>918.52070203000017</v>
      </c>
      <c r="E132" s="26">
        <f t="shared" si="0"/>
        <v>887.47363972999995</v>
      </c>
      <c r="F132" s="26">
        <f t="shared" si="0"/>
        <v>883.24876797999991</v>
      </c>
      <c r="G132" s="26">
        <f t="shared" si="0"/>
        <v>1371.3786188199995</v>
      </c>
      <c r="H132" s="26">
        <f t="shared" si="0"/>
        <v>865.96642117000022</v>
      </c>
      <c r="I132" s="26">
        <f t="shared" si="0"/>
        <v>597.79088908000006</v>
      </c>
      <c r="J132" s="26">
        <f t="shared" si="0"/>
        <v>1025.8487667599998</v>
      </c>
      <c r="K132" s="26">
        <f t="shared" si="0"/>
        <v>872.30153803000042</v>
      </c>
      <c r="L132" s="26">
        <f t="shared" si="0"/>
        <v>728.42102568000053</v>
      </c>
      <c r="M132" s="26">
        <f t="shared" si="0"/>
        <v>959.74200076999955</v>
      </c>
      <c r="N132" s="26">
        <f t="shared" si="0"/>
        <v>1233.6127731499996</v>
      </c>
      <c r="O132" s="26">
        <f t="shared" si="0"/>
        <v>308.11077431000012</v>
      </c>
      <c r="P132" s="26">
        <f t="shared" si="0"/>
        <v>12186.867774090002</v>
      </c>
      <c r="Q132" s="26">
        <f t="shared" si="0"/>
        <v>884.93775039000002</v>
      </c>
      <c r="R132" s="26">
        <f t="shared" si="0"/>
        <v>1189.9628062199999</v>
      </c>
      <c r="S132" s="26">
        <f t="shared" si="0"/>
        <v>817.26285397000049</v>
      </c>
      <c r="T132" s="26">
        <f t="shared" si="0"/>
        <v>1295.8006779799996</v>
      </c>
      <c r="U132" s="26">
        <f t="shared" si="0"/>
        <v>803.88667741000006</v>
      </c>
      <c r="V132" s="26">
        <f t="shared" si="0"/>
        <v>619.06225220999931</v>
      </c>
      <c r="W132" s="26">
        <f t="shared" si="0"/>
        <v>1360.2948818500008</v>
      </c>
      <c r="X132" s="26">
        <f t="shared" si="0"/>
        <v>859.49824279999996</v>
      </c>
      <c r="Y132" s="26">
        <f t="shared" si="0"/>
        <v>1383.4044757099996</v>
      </c>
      <c r="Z132" s="26">
        <f t="shared" si="0"/>
        <v>1254.9543197000003</v>
      </c>
      <c r="AA132" s="26">
        <f t="shared" si="0"/>
        <v>1047.8322998199999</v>
      </c>
      <c r="AB132" s="26">
        <f t="shared" si="0"/>
        <v>669.97053602999983</v>
      </c>
      <c r="AC132" s="26">
        <f t="shared" si="0"/>
        <v>14045.565201800007</v>
      </c>
      <c r="AD132" s="26">
        <f t="shared" si="0"/>
        <v>1362.6922492069996</v>
      </c>
      <c r="AE132" s="26">
        <f t="shared" si="0"/>
        <v>1159.951375913</v>
      </c>
      <c r="AF132" s="26">
        <f t="shared" si="0"/>
        <v>1294.6371166930001</v>
      </c>
      <c r="AG132" s="26">
        <f t="shared" si="0"/>
        <v>1287.0853019699996</v>
      </c>
      <c r="AH132" s="26">
        <f t="shared" si="0"/>
        <v>1241.7243750570001</v>
      </c>
      <c r="AI132" s="26">
        <f t="shared" si="0"/>
        <v>794.89164277000032</v>
      </c>
      <c r="AJ132" s="26">
        <f t="shared" si="0"/>
        <v>1313.4253709799998</v>
      </c>
      <c r="AK132" s="26">
        <f t="shared" si="0"/>
        <v>1037.2941054400003</v>
      </c>
      <c r="AL132" s="26">
        <f t="shared" si="0"/>
        <v>1174.6965022999996</v>
      </c>
      <c r="AM132" s="26">
        <f t="shared" si="0"/>
        <v>947.07318656300004</v>
      </c>
      <c r="AN132" s="26">
        <f t="shared" si="0"/>
        <v>1052.722533677</v>
      </c>
      <c r="AO132" s="26">
        <f t="shared" si="0"/>
        <v>1379.3714412300012</v>
      </c>
      <c r="AP132" s="26">
        <f t="shared" si="0"/>
        <v>15281.393088740006</v>
      </c>
      <c r="AQ132" s="26">
        <f t="shared" si="0"/>
        <v>1311.4569612700006</v>
      </c>
      <c r="AR132" s="26">
        <f t="shared" si="0"/>
        <v>1138.0483184310003</v>
      </c>
      <c r="AS132" s="26">
        <f t="shared" si="0"/>
        <v>1255.9193192290006</v>
      </c>
      <c r="AT132" s="26">
        <f t="shared" si="0"/>
        <v>1933.9082890299999</v>
      </c>
      <c r="AU132" s="26">
        <f t="shared" si="0"/>
        <v>1146.2406569600005</v>
      </c>
      <c r="AV132" s="26">
        <f t="shared" si="0"/>
        <v>1069.2319178399991</v>
      </c>
      <c r="AW132" s="26">
        <f t="shared" si="0"/>
        <v>1667.5902817499998</v>
      </c>
      <c r="AX132" s="26">
        <f t="shared" si="0"/>
        <v>1106.5262378400009</v>
      </c>
      <c r="AY132" s="26">
        <f t="shared" si="0"/>
        <v>1138.2582479499988</v>
      </c>
      <c r="AZ132" s="26">
        <f t="shared" si="0"/>
        <v>1171.5875419270001</v>
      </c>
      <c r="BA132" s="26">
        <f t="shared" si="0"/>
        <v>1491.3604749629999</v>
      </c>
      <c r="BB132" s="26">
        <f t="shared" si="0"/>
        <v>851.2648415500006</v>
      </c>
      <c r="BC132" s="26">
        <f t="shared" si="0"/>
        <v>15362.400096689998</v>
      </c>
      <c r="BD132" s="26">
        <f t="shared" si="0"/>
        <v>1299.7898454899998</v>
      </c>
      <c r="BE132" s="26">
        <f t="shared" si="0"/>
        <v>1189.9142881100006</v>
      </c>
      <c r="BF132" s="26">
        <f t="shared" si="0"/>
        <v>1537.8209532599997</v>
      </c>
      <c r="BG132" s="26">
        <f t="shared" si="0"/>
        <v>1263.1332907999997</v>
      </c>
      <c r="BH132" s="26">
        <f t="shared" si="0"/>
        <v>1104.2546289500003</v>
      </c>
      <c r="BI132" s="26">
        <f t="shared" si="0"/>
        <v>1047.9305438400002</v>
      </c>
      <c r="BJ132" s="26">
        <f t="shared" si="0"/>
        <v>1620.5271877499999</v>
      </c>
      <c r="BK132" s="26">
        <f t="shared" si="0"/>
        <v>1059.3408592800004</v>
      </c>
      <c r="BL132" s="26">
        <f t="shared" si="0"/>
        <v>1200.4959682400008</v>
      </c>
      <c r="BM132" s="26">
        <f t="shared" si="0"/>
        <v>1600.1060147500002</v>
      </c>
      <c r="BN132" s="26">
        <f t="shared" si="0"/>
        <v>1079.735474190001</v>
      </c>
      <c r="BO132" s="26">
        <f t="shared" si="0"/>
        <v>1359.3510420300008</v>
      </c>
      <c r="BP132" s="26">
        <f t="shared" ref="BP132:DN132" si="1">BP4-BP86+BP93</f>
        <v>13741.59333345001</v>
      </c>
      <c r="BQ132" s="26">
        <f t="shared" si="1"/>
        <v>1873.7048738199994</v>
      </c>
      <c r="BR132" s="26">
        <f t="shared" si="1"/>
        <v>1111.6962872100003</v>
      </c>
      <c r="BS132" s="26">
        <f t="shared" si="1"/>
        <v>437.16805987000123</v>
      </c>
      <c r="BT132" s="26">
        <f t="shared" si="1"/>
        <v>1463.3773215100009</v>
      </c>
      <c r="BU132" s="26">
        <f t="shared" si="1"/>
        <v>1066.9630470100003</v>
      </c>
      <c r="BV132" s="26">
        <f t="shared" si="1"/>
        <v>868.81771210999955</v>
      </c>
      <c r="BW132" s="26">
        <f t="shared" si="1"/>
        <v>1155.7773494500009</v>
      </c>
      <c r="BX132" s="26">
        <f t="shared" si="1"/>
        <v>1031.9259478499991</v>
      </c>
      <c r="BY132" s="26">
        <f t="shared" si="1"/>
        <v>1015.3799906499988</v>
      </c>
      <c r="BZ132" s="26">
        <f t="shared" si="1"/>
        <v>1176.1390712299992</v>
      </c>
      <c r="CA132" s="26">
        <f t="shared" si="1"/>
        <v>1170.9527255099997</v>
      </c>
      <c r="CB132" s="26">
        <f t="shared" si="1"/>
        <v>1369.6909472300006</v>
      </c>
      <c r="CC132" s="26">
        <f t="shared" si="1"/>
        <v>12705.259377010003</v>
      </c>
      <c r="CD132" s="26">
        <f t="shared" si="1"/>
        <v>1097.9578315900003</v>
      </c>
      <c r="CE132" s="26">
        <f t="shared" si="1"/>
        <v>1115.6047663800002</v>
      </c>
      <c r="CF132" s="26">
        <f t="shared" si="1"/>
        <v>1117.3471173200001</v>
      </c>
      <c r="CG132" s="26">
        <f t="shared" si="1"/>
        <v>1034.1637356699994</v>
      </c>
      <c r="CH132" s="26">
        <f t="shared" si="1"/>
        <v>951.0024575500006</v>
      </c>
      <c r="CI132" s="26">
        <f t="shared" si="1"/>
        <v>653.33443050000051</v>
      </c>
      <c r="CJ132" s="26">
        <f t="shared" si="1"/>
        <v>782.26699361999908</v>
      </c>
      <c r="CK132" s="26">
        <f t="shared" si="1"/>
        <v>1295.5518053599999</v>
      </c>
      <c r="CL132" s="26">
        <f t="shared" si="1"/>
        <v>1137.5475568999982</v>
      </c>
      <c r="CM132" s="26">
        <f t="shared" si="1"/>
        <v>1713.2646188400004</v>
      </c>
      <c r="CN132" s="26">
        <f t="shared" si="1"/>
        <v>947.96209807999821</v>
      </c>
      <c r="CO132" s="26">
        <f t="shared" si="1"/>
        <v>859.25596519999999</v>
      </c>
      <c r="CP132" s="26">
        <f t="shared" si="1"/>
        <v>13408.10721876</v>
      </c>
      <c r="CQ132" s="26">
        <f t="shared" si="1"/>
        <v>1391.0494675200002</v>
      </c>
      <c r="CR132" s="26">
        <f t="shared" si="1"/>
        <v>1252.3289479599989</v>
      </c>
      <c r="CS132" s="26">
        <f t="shared" si="1"/>
        <v>902.97175931999936</v>
      </c>
      <c r="CT132" s="26">
        <f t="shared" si="1"/>
        <v>1611.0743625700011</v>
      </c>
      <c r="CU132" s="26">
        <f t="shared" si="1"/>
        <v>978.19292485999949</v>
      </c>
      <c r="CV132" s="26">
        <f t="shared" si="1"/>
        <v>1539.5200572600002</v>
      </c>
      <c r="CW132" s="26">
        <f t="shared" si="1"/>
        <v>945.03917466999974</v>
      </c>
      <c r="CX132" s="26">
        <f t="shared" si="1"/>
        <v>938.2354247799999</v>
      </c>
      <c r="CY132" s="26">
        <f t="shared" si="1"/>
        <v>227.27145886000062</v>
      </c>
      <c r="CZ132" s="26">
        <f t="shared" si="1"/>
        <v>1769.6433861599999</v>
      </c>
      <c r="DA132" s="26">
        <f t="shared" si="1"/>
        <v>892.1090783199993</v>
      </c>
      <c r="DB132" s="26">
        <f t="shared" si="1"/>
        <v>960.67117648000249</v>
      </c>
      <c r="DC132" s="26">
        <f t="shared" si="1"/>
        <v>15121.044422720006</v>
      </c>
      <c r="DD132" s="26">
        <f t="shared" si="1"/>
        <v>1210.5820616600004</v>
      </c>
      <c r="DE132" s="26">
        <f t="shared" si="1"/>
        <v>1067.6406263300009</v>
      </c>
      <c r="DF132" s="26">
        <f t="shared" si="1"/>
        <v>1437.3269728300006</v>
      </c>
      <c r="DG132" s="26">
        <f t="shared" si="1"/>
        <v>1586.0361385199994</v>
      </c>
      <c r="DH132" s="26">
        <f t="shared" si="1"/>
        <v>1030.7665443600013</v>
      </c>
      <c r="DI132" s="26">
        <f t="shared" si="1"/>
        <v>-12.717740969999795</v>
      </c>
      <c r="DJ132" s="26">
        <f t="shared" si="1"/>
        <v>1435.2315305499988</v>
      </c>
      <c r="DK132" s="26">
        <f t="shared" si="1"/>
        <v>2346.4169297600001</v>
      </c>
      <c r="DL132" s="26">
        <f t="shared" si="1"/>
        <v>1347.9514141299992</v>
      </c>
      <c r="DM132" s="26">
        <f t="shared" si="1"/>
        <v>1683.3184812899999</v>
      </c>
      <c r="DN132" s="26">
        <f t="shared" si="1"/>
        <v>2046.6808267999995</v>
      </c>
      <c r="DO132" s="27">
        <f>DO4-DO86+DO93</f>
        <v>-58.189362540001639</v>
      </c>
    </row>
    <row r="133" spans="1:120">
      <c r="A133" s="28" t="s">
        <v>32</v>
      </c>
      <c r="B133" s="29" t="s">
        <v>172</v>
      </c>
      <c r="C133" s="26">
        <f>C4-C86</f>
        <v>10473.179036299996</v>
      </c>
      <c r="D133" s="26">
        <f>D4-D86</f>
        <v>902.60841470000014</v>
      </c>
      <c r="E133" s="26">
        <f t="shared" ref="E133:BP133" si="2">E4-E86</f>
        <v>872.02665974999991</v>
      </c>
      <c r="F133" s="26">
        <f t="shared" si="2"/>
        <v>868.40502816999992</v>
      </c>
      <c r="G133" s="26">
        <f t="shared" si="2"/>
        <v>1356.5680494899996</v>
      </c>
      <c r="H133" s="26">
        <f t="shared" si="2"/>
        <v>851.51324262000026</v>
      </c>
      <c r="I133" s="26">
        <f t="shared" si="2"/>
        <v>583.1747336200001</v>
      </c>
      <c r="J133" s="26">
        <f t="shared" si="2"/>
        <v>1011.1316150899997</v>
      </c>
      <c r="K133" s="26">
        <f t="shared" si="2"/>
        <v>857.69303604000038</v>
      </c>
      <c r="L133" s="26">
        <f t="shared" si="2"/>
        <v>713.70073896000054</v>
      </c>
      <c r="M133" s="26">
        <f t="shared" si="2"/>
        <v>945.04830508999953</v>
      </c>
      <c r="N133" s="26">
        <f t="shared" si="2"/>
        <v>1218.0353495999996</v>
      </c>
      <c r="O133" s="26">
        <f t="shared" si="2"/>
        <v>293.27386317000014</v>
      </c>
      <c r="P133" s="26">
        <f t="shared" si="2"/>
        <v>12016.209950194003</v>
      </c>
      <c r="Q133" s="26">
        <f t="shared" si="2"/>
        <v>870.48424344</v>
      </c>
      <c r="R133" s="26">
        <f t="shared" si="2"/>
        <v>1175.5271675399999</v>
      </c>
      <c r="S133" s="26">
        <f t="shared" si="2"/>
        <v>801.93171622000045</v>
      </c>
      <c r="T133" s="26">
        <f t="shared" si="2"/>
        <v>1281.2141030799996</v>
      </c>
      <c r="U133" s="26">
        <f t="shared" si="2"/>
        <v>789.67146271000001</v>
      </c>
      <c r="V133" s="26">
        <f t="shared" si="2"/>
        <v>604.89527418999933</v>
      </c>
      <c r="W133" s="26">
        <f t="shared" si="2"/>
        <v>1346.1709243000009</v>
      </c>
      <c r="X133" s="26">
        <f t="shared" si="2"/>
        <v>845.15411881</v>
      </c>
      <c r="Y133" s="26">
        <f t="shared" si="2"/>
        <v>1369.2257440299995</v>
      </c>
      <c r="Z133" s="26">
        <f t="shared" si="2"/>
        <v>1240.6075944100003</v>
      </c>
      <c r="AA133" s="26">
        <f t="shared" si="2"/>
        <v>1034.15662473</v>
      </c>
      <c r="AB133" s="26">
        <f t="shared" si="2"/>
        <v>657.17097673399985</v>
      </c>
      <c r="AC133" s="26">
        <f t="shared" si="2"/>
        <v>13885.298607440007</v>
      </c>
      <c r="AD133" s="26">
        <f t="shared" si="2"/>
        <v>1348.8067267169995</v>
      </c>
      <c r="AE133" s="26">
        <f t="shared" si="2"/>
        <v>1147.9377326829999</v>
      </c>
      <c r="AF133" s="26">
        <f t="shared" si="2"/>
        <v>1281.627328003</v>
      </c>
      <c r="AG133" s="26">
        <f t="shared" si="2"/>
        <v>1273.8423933199997</v>
      </c>
      <c r="AH133" s="26">
        <f t="shared" si="2"/>
        <v>1239.6630400270001</v>
      </c>
      <c r="AI133" s="26">
        <f t="shared" si="2"/>
        <v>770.24237323000034</v>
      </c>
      <c r="AJ133" s="26">
        <f t="shared" si="2"/>
        <v>1300.3258180599998</v>
      </c>
      <c r="AK133" s="26">
        <f t="shared" si="2"/>
        <v>1024.0317509900003</v>
      </c>
      <c r="AL133" s="26">
        <f t="shared" si="2"/>
        <v>1161.4630454599996</v>
      </c>
      <c r="AM133" s="26">
        <f t="shared" si="2"/>
        <v>933.09959307300005</v>
      </c>
      <c r="AN133" s="26">
        <f t="shared" si="2"/>
        <v>1039.378282117</v>
      </c>
      <c r="AO133" s="26">
        <f t="shared" si="2"/>
        <v>1364.8805237600013</v>
      </c>
      <c r="AP133" s="26">
        <f t="shared" si="2"/>
        <v>15006.188982210006</v>
      </c>
      <c r="AQ133" s="26">
        <f t="shared" si="2"/>
        <v>1251.2511756600006</v>
      </c>
      <c r="AR133" s="26">
        <f t="shared" si="2"/>
        <v>1115.1354227510003</v>
      </c>
      <c r="AS133" s="26">
        <f t="shared" si="2"/>
        <v>1239.1991607490006</v>
      </c>
      <c r="AT133" s="26">
        <f t="shared" si="2"/>
        <v>1917.23350564</v>
      </c>
      <c r="AU133" s="26">
        <f t="shared" si="2"/>
        <v>1129.5540194000005</v>
      </c>
      <c r="AV133" s="26">
        <f t="shared" si="2"/>
        <v>1052.5810561599992</v>
      </c>
      <c r="AW133" s="26">
        <f t="shared" si="2"/>
        <v>1650.7643475299999</v>
      </c>
      <c r="AX133" s="26">
        <f t="shared" si="2"/>
        <v>1085.380037930001</v>
      </c>
      <c r="AY133" s="26">
        <f t="shared" si="2"/>
        <v>1109.8341839299987</v>
      </c>
      <c r="AZ133" s="26">
        <f t="shared" si="2"/>
        <v>1147.9263490170001</v>
      </c>
      <c r="BA133" s="26">
        <f t="shared" si="2"/>
        <v>1473.311760563</v>
      </c>
      <c r="BB133" s="26">
        <f t="shared" si="2"/>
        <v>834.0179628800006</v>
      </c>
      <c r="BC133" s="26">
        <f t="shared" si="2"/>
        <v>15112.707106719998</v>
      </c>
      <c r="BD133" s="26">
        <f t="shared" si="2"/>
        <v>1282.2018363099999</v>
      </c>
      <c r="BE133" s="26">
        <f t="shared" si="2"/>
        <v>1173.4748300900005</v>
      </c>
      <c r="BF133" s="26">
        <f t="shared" si="2"/>
        <v>1521.3640523299996</v>
      </c>
      <c r="BG133" s="26">
        <f t="shared" si="2"/>
        <v>1239.9465807699996</v>
      </c>
      <c r="BH133" s="26">
        <f t="shared" si="2"/>
        <v>1087.8852028500003</v>
      </c>
      <c r="BI133" s="26">
        <f t="shared" si="2"/>
        <v>1000.7720618500002</v>
      </c>
      <c r="BJ133" s="26">
        <f t="shared" si="2"/>
        <v>1603.96007001</v>
      </c>
      <c r="BK133" s="26">
        <f t="shared" si="2"/>
        <v>1041.9136840500003</v>
      </c>
      <c r="BL133" s="26">
        <f t="shared" si="2"/>
        <v>1181.6485287400008</v>
      </c>
      <c r="BM133" s="26">
        <f t="shared" si="2"/>
        <v>1582.4115646000002</v>
      </c>
      <c r="BN133" s="26">
        <f t="shared" si="2"/>
        <v>1061.9935498000011</v>
      </c>
      <c r="BO133" s="26">
        <f t="shared" si="2"/>
        <v>1335.1351453200009</v>
      </c>
      <c r="BP133" s="26">
        <f t="shared" si="2"/>
        <v>13740.707505580009</v>
      </c>
      <c r="BQ133" s="26">
        <f t="shared" ref="BQ133:DO133" si="3">BQ4-BQ86</f>
        <v>1873.6402015999995</v>
      </c>
      <c r="BR133" s="26">
        <f t="shared" si="3"/>
        <v>1111.6258069800003</v>
      </c>
      <c r="BS133" s="26">
        <f t="shared" si="3"/>
        <v>437.09669701000121</v>
      </c>
      <c r="BT133" s="26">
        <f t="shared" si="3"/>
        <v>1463.305958650001</v>
      </c>
      <c r="BU133" s="26">
        <f t="shared" si="3"/>
        <v>1066.8909751700003</v>
      </c>
      <c r="BV133" s="26">
        <f t="shared" si="3"/>
        <v>868.74564026999951</v>
      </c>
      <c r="BW133" s="26">
        <f t="shared" si="3"/>
        <v>1155.7052776100008</v>
      </c>
      <c r="BX133" s="26">
        <f t="shared" si="3"/>
        <v>1031.8535216799992</v>
      </c>
      <c r="BY133" s="26">
        <f t="shared" si="3"/>
        <v>1015.3004317699988</v>
      </c>
      <c r="BZ133" s="26">
        <f t="shared" si="3"/>
        <v>1176.0595123499993</v>
      </c>
      <c r="CA133" s="26">
        <f t="shared" si="3"/>
        <v>1170.8727569899997</v>
      </c>
      <c r="CB133" s="26">
        <f t="shared" si="3"/>
        <v>1369.6107255000006</v>
      </c>
      <c r="CC133" s="26">
        <f t="shared" si="3"/>
        <v>12705.259377010003</v>
      </c>
      <c r="CD133" s="26">
        <f t="shared" si="3"/>
        <v>1097.9578315900003</v>
      </c>
      <c r="CE133" s="26">
        <f t="shared" si="3"/>
        <v>1115.6047663800002</v>
      </c>
      <c r="CF133" s="26">
        <f t="shared" si="3"/>
        <v>1117.3471173200001</v>
      </c>
      <c r="CG133" s="26">
        <f t="shared" si="3"/>
        <v>1034.1637356699994</v>
      </c>
      <c r="CH133" s="26">
        <f t="shared" si="3"/>
        <v>951.0024575500006</v>
      </c>
      <c r="CI133" s="26">
        <f t="shared" si="3"/>
        <v>653.33443050000051</v>
      </c>
      <c r="CJ133" s="26">
        <f t="shared" si="3"/>
        <v>782.26699361999908</v>
      </c>
      <c r="CK133" s="26">
        <f t="shared" si="3"/>
        <v>1295.5518053599999</v>
      </c>
      <c r="CL133" s="26">
        <f t="shared" si="3"/>
        <v>1137.5475568999982</v>
      </c>
      <c r="CM133" s="26">
        <f t="shared" si="3"/>
        <v>1713.2646188400004</v>
      </c>
      <c r="CN133" s="26">
        <f t="shared" si="3"/>
        <v>947.96209807999821</v>
      </c>
      <c r="CO133" s="26">
        <f t="shared" si="3"/>
        <v>859.25596519999999</v>
      </c>
      <c r="CP133" s="26">
        <f t="shared" si="3"/>
        <v>13408.10721876</v>
      </c>
      <c r="CQ133" s="26">
        <f t="shared" si="3"/>
        <v>1391.0494675200002</v>
      </c>
      <c r="CR133" s="26">
        <f t="shared" si="3"/>
        <v>1252.3289479599989</v>
      </c>
      <c r="CS133" s="26">
        <f t="shared" si="3"/>
        <v>902.97175931999936</v>
      </c>
      <c r="CT133" s="26">
        <f t="shared" si="3"/>
        <v>1611.0743625700011</v>
      </c>
      <c r="CU133" s="26">
        <f t="shared" si="3"/>
        <v>978.19292485999949</v>
      </c>
      <c r="CV133" s="26">
        <f t="shared" si="3"/>
        <v>1539.5200572600002</v>
      </c>
      <c r="CW133" s="26">
        <f t="shared" si="3"/>
        <v>945.03917466999974</v>
      </c>
      <c r="CX133" s="26">
        <f t="shared" si="3"/>
        <v>938.2354247799999</v>
      </c>
      <c r="CY133" s="26">
        <f t="shared" si="3"/>
        <v>227.27145886000062</v>
      </c>
      <c r="CZ133" s="26">
        <f t="shared" si="3"/>
        <v>1769.6433861599999</v>
      </c>
      <c r="DA133" s="26">
        <f t="shared" si="3"/>
        <v>892.1090783199993</v>
      </c>
      <c r="DB133" s="26">
        <f t="shared" si="3"/>
        <v>960.67117648000249</v>
      </c>
      <c r="DC133" s="26">
        <f t="shared" si="3"/>
        <v>15121.044422720006</v>
      </c>
      <c r="DD133" s="26">
        <f t="shared" si="3"/>
        <v>1210.5820616600004</v>
      </c>
      <c r="DE133" s="26">
        <f t="shared" si="3"/>
        <v>1067.6406263300009</v>
      </c>
      <c r="DF133" s="26">
        <f t="shared" si="3"/>
        <v>1437.3269728300006</v>
      </c>
      <c r="DG133" s="26">
        <f t="shared" si="3"/>
        <v>1586.0361385199994</v>
      </c>
      <c r="DH133" s="26">
        <f t="shared" si="3"/>
        <v>1030.7665443600013</v>
      </c>
      <c r="DI133" s="26">
        <f t="shared" si="3"/>
        <v>-12.717740969999795</v>
      </c>
      <c r="DJ133" s="26">
        <f t="shared" si="3"/>
        <v>1435.2315305499988</v>
      </c>
      <c r="DK133" s="26">
        <f t="shared" si="3"/>
        <v>2346.4169297600001</v>
      </c>
      <c r="DL133" s="26">
        <f t="shared" si="3"/>
        <v>1347.9514141299992</v>
      </c>
      <c r="DM133" s="26">
        <f t="shared" si="3"/>
        <v>1683.3184812899999</v>
      </c>
      <c r="DN133" s="26">
        <f t="shared" si="3"/>
        <v>2046.6808267999995</v>
      </c>
      <c r="DO133" s="27">
        <f t="shared" si="3"/>
        <v>-58.189362540001639</v>
      </c>
      <c r="DP133" s="40"/>
    </row>
    <row r="134" spans="1:120">
      <c r="A134" s="18"/>
      <c r="B134" s="32" t="s">
        <v>34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7"/>
      <c r="DP134" s="40"/>
    </row>
    <row r="135" spans="1:120">
      <c r="A135" s="6">
        <v>31</v>
      </c>
      <c r="B135" s="11" t="s">
        <v>173</v>
      </c>
      <c r="C135" s="26">
        <v>308.86123054000012</v>
      </c>
      <c r="D135" s="26">
        <v>3.4346142299999971</v>
      </c>
      <c r="E135" s="26">
        <v>3.242016690000002</v>
      </c>
      <c r="F135" s="26">
        <v>2.2996834499999994</v>
      </c>
      <c r="G135" s="26">
        <v>5.9248181199999976</v>
      </c>
      <c r="H135" s="26">
        <v>-0.1903153799999997</v>
      </c>
      <c r="I135" s="26">
        <v>0.86283781000000026</v>
      </c>
      <c r="J135" s="26">
        <v>11.875222180000002</v>
      </c>
      <c r="K135" s="26">
        <v>2.6133875499999712</v>
      </c>
      <c r="L135" s="26">
        <v>5.1141721399999991</v>
      </c>
      <c r="M135" s="26">
        <v>-14.566081109999999</v>
      </c>
      <c r="N135" s="26">
        <v>-12.927140339999996</v>
      </c>
      <c r="O135" s="26">
        <v>301.17801520000017</v>
      </c>
      <c r="P135" s="26">
        <v>-40.331054159999979</v>
      </c>
      <c r="Q135" s="26">
        <v>5.3944207599999991</v>
      </c>
      <c r="R135" s="26">
        <v>3.5068722900000053</v>
      </c>
      <c r="S135" s="26">
        <v>2.1849176799999968</v>
      </c>
      <c r="T135" s="26">
        <v>1.8425358500000015</v>
      </c>
      <c r="U135" s="26">
        <v>4.9374923800000001</v>
      </c>
      <c r="V135" s="26">
        <v>1.319357489999998</v>
      </c>
      <c r="W135" s="26">
        <v>1.2548961799999985</v>
      </c>
      <c r="X135" s="26">
        <v>8.2041168600000027</v>
      </c>
      <c r="Y135" s="26">
        <v>9.3951524099999943</v>
      </c>
      <c r="Z135" s="26">
        <v>3.2867984000000012</v>
      </c>
      <c r="AA135" s="26">
        <v>-5.8657006500000044</v>
      </c>
      <c r="AB135" s="26">
        <v>-75.791913809999983</v>
      </c>
      <c r="AC135" s="26">
        <v>-276.00608732000006</v>
      </c>
      <c r="AD135" s="26">
        <v>3.3055508600000003</v>
      </c>
      <c r="AE135" s="26">
        <v>12.040800129999999</v>
      </c>
      <c r="AF135" s="26">
        <v>4.6011447300000006</v>
      </c>
      <c r="AG135" s="26">
        <v>4.0330132399999989</v>
      </c>
      <c r="AH135" s="26">
        <v>5.4213690500000009</v>
      </c>
      <c r="AI135" s="26">
        <v>14.713027049999999</v>
      </c>
      <c r="AJ135" s="26">
        <v>3.0147798099999994</v>
      </c>
      <c r="AK135" s="26">
        <v>28.344142669999997</v>
      </c>
      <c r="AL135" s="26">
        <v>5.7899055599999985</v>
      </c>
      <c r="AM135" s="26">
        <v>1.5854891800000013</v>
      </c>
      <c r="AN135" s="26">
        <v>6.3303031000000001</v>
      </c>
      <c r="AO135" s="26">
        <v>-365.18561270000004</v>
      </c>
      <c r="AP135" s="26">
        <v>-401.04385476999994</v>
      </c>
      <c r="AQ135" s="26">
        <v>-16.626869390000003</v>
      </c>
      <c r="AR135" s="26">
        <v>5.3005461200000008</v>
      </c>
      <c r="AS135" s="26">
        <v>2.7604799999999998</v>
      </c>
      <c r="AT135" s="26">
        <v>4.4956284800000006</v>
      </c>
      <c r="AU135" s="26">
        <v>1.0197158300000007</v>
      </c>
      <c r="AV135" s="26">
        <v>1.5135037499999993</v>
      </c>
      <c r="AW135" s="26">
        <v>4.7848545199999997</v>
      </c>
      <c r="AX135" s="26">
        <v>2.3209409399999994</v>
      </c>
      <c r="AY135" s="26">
        <v>-2.0996751800000002</v>
      </c>
      <c r="AZ135" s="26">
        <v>1.7617835000000004</v>
      </c>
      <c r="BA135" s="26">
        <v>2.6760817099999987</v>
      </c>
      <c r="BB135" s="26">
        <v>-408.95084504999994</v>
      </c>
      <c r="BC135" s="26">
        <v>64.405032835750262</v>
      </c>
      <c r="BD135" s="26">
        <v>-15.098586483350003</v>
      </c>
      <c r="BE135" s="26">
        <v>-13.554788299999998</v>
      </c>
      <c r="BF135" s="26">
        <v>-16.528439389999996</v>
      </c>
      <c r="BG135" s="26">
        <v>-15.979351360000008</v>
      </c>
      <c r="BH135" s="26">
        <v>-18.032670760000002</v>
      </c>
      <c r="BI135" s="26">
        <v>-46.404444219999988</v>
      </c>
      <c r="BJ135" s="26">
        <v>-13.816315181750003</v>
      </c>
      <c r="BK135" s="26">
        <v>45.438646561300004</v>
      </c>
      <c r="BL135" s="26">
        <v>-18.522009283049993</v>
      </c>
      <c r="BM135" s="26">
        <v>-16.45353677000001</v>
      </c>
      <c r="BN135" s="26">
        <v>-16.955295419999995</v>
      </c>
      <c r="BO135" s="26">
        <v>210.31182344260029</v>
      </c>
      <c r="BP135" s="26">
        <v>86.197872028894295</v>
      </c>
      <c r="BQ135" s="26">
        <v>2.01810884</v>
      </c>
      <c r="BR135" s="26">
        <v>-34.730815590000041</v>
      </c>
      <c r="BS135" s="26">
        <v>14.071686290000038</v>
      </c>
      <c r="BT135" s="26">
        <v>0.2583988999998601</v>
      </c>
      <c r="BU135" s="26">
        <v>4.2588406888942494</v>
      </c>
      <c r="BV135" s="26">
        <v>-27.14552524999991</v>
      </c>
      <c r="BW135" s="26">
        <v>47.790752449999914</v>
      </c>
      <c r="BX135" s="26">
        <v>54.38267102000011</v>
      </c>
      <c r="BY135" s="26">
        <v>-57.65704384999993</v>
      </c>
      <c r="BZ135" s="26">
        <v>-7.8753104099999991</v>
      </c>
      <c r="CA135" s="26">
        <v>159.32160578999998</v>
      </c>
      <c r="CB135" s="26">
        <v>-68.495496849999967</v>
      </c>
      <c r="CC135" s="26">
        <v>4.4964934199998652</v>
      </c>
      <c r="CD135" s="26">
        <v>-63.694759580000088</v>
      </c>
      <c r="CE135" s="26">
        <v>25.859724650000047</v>
      </c>
      <c r="CF135" s="26">
        <v>-55.067847929999957</v>
      </c>
      <c r="CG135" s="26">
        <v>-21.341355320000133</v>
      </c>
      <c r="CH135" s="26">
        <v>6.9440539300001429</v>
      </c>
      <c r="CI135" s="26">
        <v>62.053734759999962</v>
      </c>
      <c r="CJ135" s="26">
        <v>37.498204680000015</v>
      </c>
      <c r="CK135" s="26">
        <v>-0.65620940999995225</v>
      </c>
      <c r="CL135" s="26">
        <v>-25.020347539999928</v>
      </c>
      <c r="CM135" s="26">
        <v>87.080581749999936</v>
      </c>
      <c r="CN135" s="26">
        <v>31.651822559999822</v>
      </c>
      <c r="CO135" s="26">
        <v>-80.811109129999977</v>
      </c>
      <c r="CP135" s="26">
        <v>-61.541254720000182</v>
      </c>
      <c r="CQ135" s="26">
        <v>-35.502889409999923</v>
      </c>
      <c r="CR135" s="26">
        <v>64.742744199999962</v>
      </c>
      <c r="CS135" s="26">
        <v>60.321820259999939</v>
      </c>
      <c r="CT135" s="26">
        <v>30.393617400000185</v>
      </c>
      <c r="CU135" s="26">
        <v>-18.950793080000089</v>
      </c>
      <c r="CV135" s="26">
        <v>23.915411950000092</v>
      </c>
      <c r="CW135" s="26">
        <v>-30.012078220000287</v>
      </c>
      <c r="CX135" s="26">
        <v>48.764737100000069</v>
      </c>
      <c r="CY135" s="26">
        <v>-148.57504854999993</v>
      </c>
      <c r="CZ135" s="26">
        <v>249.87480693000023</v>
      </c>
      <c r="DA135" s="26">
        <v>-131.37216286999993</v>
      </c>
      <c r="DB135" s="26">
        <v>-175.14142043000049</v>
      </c>
      <c r="DC135" s="26">
        <v>-271.39370026999973</v>
      </c>
      <c r="DD135" s="26">
        <v>-101.27136596999983</v>
      </c>
      <c r="DE135" s="26">
        <v>-8.0388390599999688</v>
      </c>
      <c r="DF135" s="26">
        <v>32.415716880000389</v>
      </c>
      <c r="DG135" s="26">
        <v>102.00218354999961</v>
      </c>
      <c r="DH135" s="26">
        <v>-158.92218917000002</v>
      </c>
      <c r="DI135" s="26">
        <v>-24.785448929999948</v>
      </c>
      <c r="DJ135" s="26">
        <v>24.493267299999999</v>
      </c>
      <c r="DK135" s="26">
        <v>-75.959878050000057</v>
      </c>
      <c r="DL135" s="26">
        <v>19.981350350000131</v>
      </c>
      <c r="DM135" s="26">
        <v>22.408312180000014</v>
      </c>
      <c r="DN135" s="26">
        <v>-88.456517599999955</v>
      </c>
      <c r="DO135" s="27">
        <v>-15.26029175000005</v>
      </c>
      <c r="DP135" s="4"/>
    </row>
    <row r="136" spans="1:120">
      <c r="A136" s="42">
        <v>311</v>
      </c>
      <c r="B136" s="33" t="s">
        <v>174</v>
      </c>
      <c r="C136" s="16">
        <v>13.953462459999976</v>
      </c>
      <c r="D136" s="16">
        <v>3.3870910899999975</v>
      </c>
      <c r="E136" s="16">
        <v>3.1212720200000019</v>
      </c>
      <c r="F136" s="16">
        <v>2.4398479799999993</v>
      </c>
      <c r="G136" s="16">
        <v>6.0984783199999981</v>
      </c>
      <c r="H136" s="16">
        <v>-0.21674336999999966</v>
      </c>
      <c r="I136" s="16">
        <v>1.0102472500000004</v>
      </c>
      <c r="J136" s="16">
        <v>12.012020940000001</v>
      </c>
      <c r="K136" s="16">
        <v>2.2410254199999713</v>
      </c>
      <c r="L136" s="16">
        <v>5.2738076199999995</v>
      </c>
      <c r="M136" s="16">
        <v>-14.465819569999999</v>
      </c>
      <c r="N136" s="16">
        <v>-12.857688019999996</v>
      </c>
      <c r="O136" s="16">
        <v>5.9099227800000005</v>
      </c>
      <c r="P136" s="16">
        <v>68.05012683999999</v>
      </c>
      <c r="Q136" s="16">
        <v>5.1581772499999987</v>
      </c>
      <c r="R136" s="16">
        <v>3.2302760000000053</v>
      </c>
      <c r="S136" s="16">
        <v>2.0907915699999968</v>
      </c>
      <c r="T136" s="16">
        <v>1.8425358500000015</v>
      </c>
      <c r="U136" s="16">
        <v>4.3097667299999998</v>
      </c>
      <c r="V136" s="16">
        <v>1.3814223399999981</v>
      </c>
      <c r="W136" s="16">
        <v>1.3125086999999984</v>
      </c>
      <c r="X136" s="16">
        <v>8.221362540000003</v>
      </c>
      <c r="Y136" s="16">
        <v>9.3743674499999941</v>
      </c>
      <c r="Z136" s="16">
        <v>3.1838688200000012</v>
      </c>
      <c r="AA136" s="16">
        <v>-5.677449400000004</v>
      </c>
      <c r="AB136" s="16">
        <v>33.622498990000004</v>
      </c>
      <c r="AC136" s="16">
        <v>109.74993126999998</v>
      </c>
      <c r="AD136" s="16">
        <v>3.2805115900000001</v>
      </c>
      <c r="AE136" s="16">
        <v>12.361047529999999</v>
      </c>
      <c r="AF136" s="16">
        <v>4.5116127100000005</v>
      </c>
      <c r="AG136" s="16">
        <v>3.9980573399999995</v>
      </c>
      <c r="AH136" s="16">
        <v>5.0497352700000002</v>
      </c>
      <c r="AI136" s="16">
        <v>14.80290228</v>
      </c>
      <c r="AJ136" s="16">
        <v>3.3899622199999992</v>
      </c>
      <c r="AK136" s="16">
        <v>28.413081669999997</v>
      </c>
      <c r="AL136" s="16">
        <v>5.8582324399999983</v>
      </c>
      <c r="AM136" s="16">
        <v>1.5700718300000014</v>
      </c>
      <c r="AN136" s="16">
        <v>6.3201583599999998</v>
      </c>
      <c r="AO136" s="16">
        <v>20.194558029999996</v>
      </c>
      <c r="AP136" s="16">
        <v>-401.04385476999994</v>
      </c>
      <c r="AQ136" s="16">
        <v>-16.626869390000003</v>
      </c>
      <c r="AR136" s="16">
        <v>5.3005461199999999</v>
      </c>
      <c r="AS136" s="16">
        <v>2.7604800000000003</v>
      </c>
      <c r="AT136" s="16">
        <v>4.4956284800000006</v>
      </c>
      <c r="AU136" s="16">
        <v>1.0197158300000002</v>
      </c>
      <c r="AV136" s="16">
        <v>1.5135037499999999</v>
      </c>
      <c r="AW136" s="16">
        <v>4.7848545199999997</v>
      </c>
      <c r="AX136" s="16">
        <v>2.3209409399999998</v>
      </c>
      <c r="AY136" s="16">
        <v>-2.0996751800000002</v>
      </c>
      <c r="AZ136" s="16">
        <v>1.7617835000000008</v>
      </c>
      <c r="BA136" s="16">
        <v>2.6760817099999987</v>
      </c>
      <c r="BB136" s="16">
        <v>-408.95084504999994</v>
      </c>
      <c r="BC136" s="16">
        <v>-164.99496716425</v>
      </c>
      <c r="BD136" s="16">
        <v>-15.098586483350003</v>
      </c>
      <c r="BE136" s="16">
        <v>-13.554788299999998</v>
      </c>
      <c r="BF136" s="16">
        <v>-16.528439389999996</v>
      </c>
      <c r="BG136" s="16">
        <v>-15.979351360000008</v>
      </c>
      <c r="BH136" s="16">
        <v>-18.032670760000002</v>
      </c>
      <c r="BI136" s="16">
        <v>-46.404444219999988</v>
      </c>
      <c r="BJ136" s="16">
        <v>-13.816315181750003</v>
      </c>
      <c r="BK136" s="16">
        <v>45.438646561300004</v>
      </c>
      <c r="BL136" s="16">
        <v>-18.522009283049993</v>
      </c>
      <c r="BM136" s="16">
        <v>-16.45353677000001</v>
      </c>
      <c r="BN136" s="16">
        <v>-16.955295419999995</v>
      </c>
      <c r="BO136" s="16">
        <v>-19.088176557399986</v>
      </c>
      <c r="BP136" s="16">
        <v>135.48330667889431</v>
      </c>
      <c r="BQ136" s="16">
        <v>2.01810884</v>
      </c>
      <c r="BR136" s="16">
        <v>-0.28081558999999801</v>
      </c>
      <c r="BS136" s="16">
        <v>7.1216862899999915</v>
      </c>
      <c r="BT136" s="16">
        <v>-4.1416011000000035</v>
      </c>
      <c r="BU136" s="16">
        <v>1.2442753388942953</v>
      </c>
      <c r="BV136" s="16">
        <v>-16.545525249999994</v>
      </c>
      <c r="BW136" s="16">
        <v>-0.80924755000000026</v>
      </c>
      <c r="BX136" s="16">
        <v>-1.7328979999982508E-2</v>
      </c>
      <c r="BY136" s="16">
        <v>-4.68756649</v>
      </c>
      <c r="BZ136" s="16">
        <v>-7.8753104099999991</v>
      </c>
      <c r="CA136" s="16">
        <v>159.32160578999998</v>
      </c>
      <c r="CB136" s="16">
        <v>0.13502579000000736</v>
      </c>
      <c r="CC136" s="16">
        <v>-7.5651933400000049</v>
      </c>
      <c r="CD136" s="16">
        <v>-2.1947595800000004</v>
      </c>
      <c r="CE136" s="16">
        <v>-1.0902753499999998</v>
      </c>
      <c r="CF136" s="16">
        <v>9.9821520700000015</v>
      </c>
      <c r="CG136" s="16">
        <v>-3.6413553200000006</v>
      </c>
      <c r="CH136" s="16">
        <v>10.944053930000001</v>
      </c>
      <c r="CI136" s="16">
        <v>0.9537347599999989</v>
      </c>
      <c r="CJ136" s="16">
        <v>-4.3017953200000001</v>
      </c>
      <c r="CK136" s="16">
        <v>0.94379058999999943</v>
      </c>
      <c r="CL136" s="16">
        <v>-1.0775024399999997</v>
      </c>
      <c r="CM136" s="16">
        <v>-0.13492979999999988</v>
      </c>
      <c r="CN136" s="16">
        <v>-5.9099437799999999</v>
      </c>
      <c r="CO136" s="16">
        <v>-12.038363100000005</v>
      </c>
      <c r="CP136" s="16">
        <v>-119.1116663</v>
      </c>
      <c r="CQ136" s="16">
        <v>-9.3759240000000008E-2</v>
      </c>
      <c r="CR136" s="16">
        <v>-9.3759240000000008E-2</v>
      </c>
      <c r="CS136" s="16">
        <v>-8.6602160000000025E-2</v>
      </c>
      <c r="CT136" s="16">
        <v>-7.3452650000000008E-2</v>
      </c>
      <c r="CU136" s="16">
        <v>-3.8454960000000024E-2</v>
      </c>
      <c r="CV136" s="16">
        <v>-9.3823370000000003E-2</v>
      </c>
      <c r="CW136" s="16">
        <v>-8.798234000000002E-2</v>
      </c>
      <c r="CX136" s="16">
        <v>-5.5963650000000031E-2</v>
      </c>
      <c r="CY136" s="16">
        <v>-7.7896049999999994E-2</v>
      </c>
      <c r="CZ136" s="16">
        <v>0.47910211000000003</v>
      </c>
      <c r="DA136" s="16">
        <v>-4.1521079999999988E-2</v>
      </c>
      <c r="DB136" s="16">
        <v>-118.84755367</v>
      </c>
      <c r="DC136" s="16">
        <v>62.311056739999998</v>
      </c>
      <c r="DD136" s="16">
        <v>-4.0395594700000004</v>
      </c>
      <c r="DE136" s="16">
        <v>19.19161944</v>
      </c>
      <c r="DF136" s="16">
        <v>1.2323067399999998</v>
      </c>
      <c r="DG136" s="16">
        <v>6.0936818200000005</v>
      </c>
      <c r="DH136" s="16">
        <v>-2.4878835399999986</v>
      </c>
      <c r="DI136" s="16">
        <v>-4.0455875900000002</v>
      </c>
      <c r="DJ136" s="16">
        <v>12.836709249999997</v>
      </c>
      <c r="DK136" s="16">
        <v>0.58900239000000032</v>
      </c>
      <c r="DL136" s="16">
        <v>2.3314379499999993</v>
      </c>
      <c r="DM136" s="16">
        <v>1.1088812499999998</v>
      </c>
      <c r="DN136" s="16">
        <v>5.8111620000000475E-2</v>
      </c>
      <c r="DO136" s="17">
        <v>29.442336879999999</v>
      </c>
      <c r="DP136" s="4"/>
    </row>
    <row r="137" spans="1:120">
      <c r="A137" s="35">
        <v>3111</v>
      </c>
      <c r="B137" s="20" t="s">
        <v>175</v>
      </c>
      <c r="C137" s="16">
        <v>-1.4545400700000268</v>
      </c>
      <c r="D137" s="16">
        <v>2.6914725400000004</v>
      </c>
      <c r="E137" s="16">
        <v>3.5965265000000026</v>
      </c>
      <c r="F137" s="16">
        <v>1.1366226799999974</v>
      </c>
      <c r="G137" s="16">
        <v>0.96495379999999997</v>
      </c>
      <c r="H137" s="16">
        <v>-0.47044827999999961</v>
      </c>
      <c r="I137" s="16">
        <v>0.9227402899999998</v>
      </c>
      <c r="J137" s="16">
        <v>4.0287449199999994</v>
      </c>
      <c r="K137" s="16">
        <v>0.60725528999997169</v>
      </c>
      <c r="L137" s="16">
        <v>0.89878075999999962</v>
      </c>
      <c r="M137" s="16">
        <v>1.0769655300000003</v>
      </c>
      <c r="N137" s="16">
        <v>-19.04235838</v>
      </c>
      <c r="O137" s="16">
        <v>2.1342042800000005</v>
      </c>
      <c r="P137" s="16">
        <v>54.53701654999999</v>
      </c>
      <c r="Q137" s="16">
        <v>1.3345323899999997</v>
      </c>
      <c r="R137" s="16">
        <v>1.4117896500000011</v>
      </c>
      <c r="S137" s="16">
        <v>1.3426022399999988</v>
      </c>
      <c r="T137" s="16">
        <v>1.2498087300000011</v>
      </c>
      <c r="U137" s="16">
        <v>0.29706496000000054</v>
      </c>
      <c r="V137" s="16">
        <v>0.88740490999999966</v>
      </c>
      <c r="W137" s="16">
        <v>1.0389035500000001</v>
      </c>
      <c r="X137" s="16">
        <v>3.3773891999999992</v>
      </c>
      <c r="Y137" s="16">
        <v>6.9146867799999887</v>
      </c>
      <c r="Z137" s="16">
        <v>1.292950360000001</v>
      </c>
      <c r="AA137" s="16">
        <v>2.8353986499999975</v>
      </c>
      <c r="AB137" s="16">
        <v>32.554485130000003</v>
      </c>
      <c r="AC137" s="16">
        <v>50.189415299999993</v>
      </c>
      <c r="AD137" s="16">
        <v>3.2334075900000006</v>
      </c>
      <c r="AE137" s="16">
        <v>0.89475558999999993</v>
      </c>
      <c r="AF137" s="16">
        <v>3.0657551600000006</v>
      </c>
      <c r="AG137" s="16">
        <v>3.4525565499999997</v>
      </c>
      <c r="AH137" s="16">
        <v>3.0065192500000006</v>
      </c>
      <c r="AI137" s="16">
        <v>13.672396259999999</v>
      </c>
      <c r="AJ137" s="16">
        <v>3.3855559799999995</v>
      </c>
      <c r="AK137" s="16">
        <v>3.7300313200000006</v>
      </c>
      <c r="AL137" s="16">
        <v>1.1809878899999995</v>
      </c>
      <c r="AM137" s="16">
        <v>1.5070896900000008</v>
      </c>
      <c r="AN137" s="16">
        <v>5.0220363100000007</v>
      </c>
      <c r="AO137" s="16">
        <v>8.0383237100000002</v>
      </c>
      <c r="AP137" s="16">
        <v>34.262467719999997</v>
      </c>
      <c r="AQ137" s="16">
        <v>-16.709865920000002</v>
      </c>
      <c r="AR137" s="16">
        <v>5.2571897100000005</v>
      </c>
      <c r="AS137" s="16">
        <v>2.6459133000000006</v>
      </c>
      <c r="AT137" s="16">
        <v>4.5136224000000009</v>
      </c>
      <c r="AU137" s="16">
        <v>1.1733027100000002</v>
      </c>
      <c r="AV137" s="16">
        <v>1.5444572999999999</v>
      </c>
      <c r="AW137" s="16">
        <v>3.7491945099999997</v>
      </c>
      <c r="AX137" s="16">
        <v>2.18221277</v>
      </c>
      <c r="AY137" s="16">
        <v>-1.91908127</v>
      </c>
      <c r="AZ137" s="16">
        <v>1.7685367300000008</v>
      </c>
      <c r="BA137" s="16">
        <v>2.9641109199999987</v>
      </c>
      <c r="BB137" s="16">
        <v>27.092874559999998</v>
      </c>
      <c r="BC137" s="16">
        <v>-79.259490519999986</v>
      </c>
      <c r="BD137" s="16">
        <v>-4.5838434699999997</v>
      </c>
      <c r="BE137" s="16">
        <v>-4.6205730699999998</v>
      </c>
      <c r="BF137" s="16">
        <v>-4.9365945</v>
      </c>
      <c r="BG137" s="16">
        <v>-2.8965164199999993</v>
      </c>
      <c r="BH137" s="16">
        <v>0.5380932699999994</v>
      </c>
      <c r="BI137" s="16">
        <v>-4.4665911700000001</v>
      </c>
      <c r="BJ137" s="16">
        <v>-3.4118286099999997</v>
      </c>
      <c r="BK137" s="16">
        <v>-3.9178168100000015</v>
      </c>
      <c r="BL137" s="16">
        <v>-2.6747146799999979</v>
      </c>
      <c r="BM137" s="16">
        <v>-2.2151304299999999</v>
      </c>
      <c r="BN137" s="16">
        <v>-2.8011550999999968</v>
      </c>
      <c r="BO137" s="16">
        <v>-43.27281953</v>
      </c>
      <c r="BP137" s="16">
        <v>13.69408659</v>
      </c>
      <c r="BQ137" s="16">
        <v>4.5769051000000003</v>
      </c>
      <c r="BR137" s="16">
        <v>2.4527843200000001</v>
      </c>
      <c r="BS137" s="16">
        <v>6.0600646600000001</v>
      </c>
      <c r="BT137" s="16">
        <v>-1.6256980000000001</v>
      </c>
      <c r="BU137" s="16">
        <v>1.42455826</v>
      </c>
      <c r="BV137" s="16">
        <v>0.80547225</v>
      </c>
      <c r="BW137" s="16">
        <v>0</v>
      </c>
      <c r="BX137" s="16">
        <v>0</v>
      </c>
      <c r="BY137" s="16">
        <v>0</v>
      </c>
      <c r="BZ137" s="16">
        <v>0</v>
      </c>
      <c r="CA137" s="16">
        <v>0</v>
      </c>
      <c r="CB137" s="16">
        <v>0</v>
      </c>
      <c r="CC137" s="16">
        <v>-2.7711543200000004</v>
      </c>
      <c r="CD137" s="16">
        <v>-1.7162888300000001</v>
      </c>
      <c r="CE137" s="16">
        <v>-1.7253241799999999</v>
      </c>
      <c r="CF137" s="16">
        <v>4.7514244100000003</v>
      </c>
      <c r="CG137" s="16">
        <v>-1.3087201400000001</v>
      </c>
      <c r="CH137" s="16">
        <v>-1.4549967100000001</v>
      </c>
      <c r="CI137" s="16">
        <v>-0.78369092000000029</v>
      </c>
      <c r="CJ137" s="16">
        <v>-1.3988377499999998</v>
      </c>
      <c r="CK137" s="16">
        <v>-0.90766413000000012</v>
      </c>
      <c r="CL137" s="16">
        <v>0.84533102000000016</v>
      </c>
      <c r="CM137" s="16">
        <v>9.8525359999999965E-2</v>
      </c>
      <c r="CN137" s="16">
        <v>0.59747660999999996</v>
      </c>
      <c r="CO137" s="16">
        <v>0.23161093999999999</v>
      </c>
      <c r="CP137" s="16">
        <v>0</v>
      </c>
      <c r="CQ137" s="16">
        <v>0</v>
      </c>
      <c r="CR137" s="16">
        <v>0</v>
      </c>
      <c r="CS137" s="16">
        <v>0</v>
      </c>
      <c r="CT137" s="16">
        <v>0</v>
      </c>
      <c r="CU137" s="16">
        <v>0</v>
      </c>
      <c r="CV137" s="16">
        <v>0</v>
      </c>
      <c r="CW137" s="16">
        <v>0</v>
      </c>
      <c r="CX137" s="16">
        <v>0</v>
      </c>
      <c r="CY137" s="16">
        <v>0</v>
      </c>
      <c r="CZ137" s="16">
        <v>0</v>
      </c>
      <c r="DA137" s="16">
        <v>0</v>
      </c>
      <c r="DB137" s="16">
        <v>0</v>
      </c>
      <c r="DC137" s="16">
        <v>0</v>
      </c>
      <c r="DD137" s="16">
        <v>0</v>
      </c>
      <c r="DE137" s="16">
        <v>0</v>
      </c>
      <c r="DF137" s="16">
        <v>0</v>
      </c>
      <c r="DG137" s="16">
        <v>0</v>
      </c>
      <c r="DH137" s="16">
        <v>0</v>
      </c>
      <c r="DI137" s="16">
        <v>0</v>
      </c>
      <c r="DJ137" s="16">
        <v>0</v>
      </c>
      <c r="DK137" s="16">
        <v>0</v>
      </c>
      <c r="DL137" s="16">
        <v>0</v>
      </c>
      <c r="DM137" s="16">
        <v>0</v>
      </c>
      <c r="DN137" s="16">
        <v>0</v>
      </c>
      <c r="DO137" s="17">
        <v>0</v>
      </c>
      <c r="DP137" s="4"/>
    </row>
    <row r="138" spans="1:120">
      <c r="A138" s="35">
        <v>3112</v>
      </c>
      <c r="B138" s="20" t="s">
        <v>176</v>
      </c>
      <c r="C138" s="16">
        <v>14.535336539999996</v>
      </c>
      <c r="D138" s="16">
        <v>0.69561854999999684</v>
      </c>
      <c r="E138" s="16">
        <v>-0.47525448000000031</v>
      </c>
      <c r="F138" s="16">
        <v>1.303225300000002</v>
      </c>
      <c r="G138" s="16">
        <v>5.0371040399999973</v>
      </c>
      <c r="H138" s="16">
        <v>0.25370491000000001</v>
      </c>
      <c r="I138" s="16">
        <v>8.750696000000048E-2</v>
      </c>
      <c r="J138" s="16">
        <v>7.9697260200000013</v>
      </c>
      <c r="K138" s="16">
        <v>1.1187716399999994</v>
      </c>
      <c r="L138" s="16">
        <v>4.3750268600000002</v>
      </c>
      <c r="M138" s="16">
        <v>-15.5427851</v>
      </c>
      <c r="N138" s="16">
        <v>6.1846703600000001</v>
      </c>
      <c r="O138" s="16">
        <v>3.5280214800000005</v>
      </c>
      <c r="P138" s="16">
        <v>13.268812940000002</v>
      </c>
      <c r="Q138" s="16">
        <v>3.823644859999999</v>
      </c>
      <c r="R138" s="16">
        <v>1.8184863500000041</v>
      </c>
      <c r="S138" s="16">
        <v>0.74818932999999765</v>
      </c>
      <c r="T138" s="16">
        <v>0.59272712000000038</v>
      </c>
      <c r="U138" s="16">
        <v>3.9906217699999984</v>
      </c>
      <c r="V138" s="16">
        <v>0.49401742999999865</v>
      </c>
      <c r="W138" s="16">
        <v>0.27360514999999852</v>
      </c>
      <c r="X138" s="16">
        <v>4.8439733400000025</v>
      </c>
      <c r="Y138" s="16">
        <v>2.4596806700000053</v>
      </c>
      <c r="Z138" s="16">
        <v>1.6687011099999998</v>
      </c>
      <c r="AA138" s="16">
        <v>-8.5128480500000006</v>
      </c>
      <c r="AB138" s="16">
        <v>1.0680138600000011</v>
      </c>
      <c r="AC138" s="16">
        <v>53.598578369999991</v>
      </c>
      <c r="AD138" s="16">
        <v>4.7104E-2</v>
      </c>
      <c r="AE138" s="16">
        <v>11.46629194</v>
      </c>
      <c r="AF138" s="16">
        <v>1.4458575499999999</v>
      </c>
      <c r="AG138" s="16">
        <v>0.25655225999999998</v>
      </c>
      <c r="AH138" s="16">
        <v>2.0432160199999996</v>
      </c>
      <c r="AI138" s="16">
        <v>1.1305060199999999</v>
      </c>
      <c r="AJ138" s="16">
        <v>0.10965573999999999</v>
      </c>
      <c r="AK138" s="16">
        <v>23.92581951</v>
      </c>
      <c r="AL138" s="16">
        <v>4.8027367299999995</v>
      </c>
      <c r="AM138" s="16">
        <v>0.18847431999999997</v>
      </c>
      <c r="AN138" s="16">
        <v>-0.36285759999999989</v>
      </c>
      <c r="AO138" s="16">
        <v>8.5452218799999997</v>
      </c>
      <c r="AP138" s="16">
        <v>44.642828149999985</v>
      </c>
      <c r="AQ138" s="16">
        <v>3.8348337499999996</v>
      </c>
      <c r="AR138" s="16">
        <v>3.2015177699999997</v>
      </c>
      <c r="AS138" s="16">
        <v>1.2237218600000004</v>
      </c>
      <c r="AT138" s="16">
        <v>3.4343898999999998</v>
      </c>
      <c r="AU138" s="16">
        <v>0.68567828000000008</v>
      </c>
      <c r="AV138" s="16">
        <v>0.76379307999999979</v>
      </c>
      <c r="AW138" s="16">
        <v>1.7985741200000003</v>
      </c>
      <c r="AX138" s="16">
        <v>1.87541994</v>
      </c>
      <c r="AY138" s="16">
        <v>-1.5824404600000002</v>
      </c>
      <c r="AZ138" s="16">
        <v>2.2085210200000009</v>
      </c>
      <c r="BA138" s="16">
        <v>-8.9133370000000989E-2</v>
      </c>
      <c r="BB138" s="16">
        <v>27.287952259999997</v>
      </c>
      <c r="BC138" s="16">
        <v>-99.527737754249983</v>
      </c>
      <c r="BD138" s="16">
        <v>-9.7192275433500015</v>
      </c>
      <c r="BE138" s="16">
        <v>-8.0483109899999992</v>
      </c>
      <c r="BF138" s="16">
        <v>-10.698669639999995</v>
      </c>
      <c r="BG138" s="16">
        <v>-15.016778850000005</v>
      </c>
      <c r="BH138" s="16">
        <v>-17.749002709999999</v>
      </c>
      <c r="BI138" s="16">
        <v>-23.139546259999996</v>
      </c>
      <c r="BJ138" s="16">
        <v>-9.3115636117500049</v>
      </c>
      <c r="BK138" s="16">
        <v>6.1115108613000046</v>
      </c>
      <c r="BL138" s="16">
        <v>-13.704661293049995</v>
      </c>
      <c r="BM138" s="16">
        <v>-12.166918070000014</v>
      </c>
      <c r="BN138" s="16">
        <v>-12.384884789999996</v>
      </c>
      <c r="BO138" s="16">
        <v>26.300315142600013</v>
      </c>
      <c r="BP138" s="16">
        <v>138.05050688889429</v>
      </c>
      <c r="BQ138" s="16">
        <v>-2.0420403500000002</v>
      </c>
      <c r="BR138" s="16">
        <v>-2.2159726499999981</v>
      </c>
      <c r="BS138" s="16">
        <v>-1.0498882400000085</v>
      </c>
      <c r="BT138" s="16">
        <v>-1.9775117200000034</v>
      </c>
      <c r="BU138" s="16">
        <v>-0.2743438411057047</v>
      </c>
      <c r="BV138" s="16">
        <v>-0.45691445999999525</v>
      </c>
      <c r="BW138" s="16">
        <v>-0.80924755000000026</v>
      </c>
      <c r="BX138" s="16">
        <v>-1.7328979999982508E-2</v>
      </c>
      <c r="BY138" s="16">
        <v>-4.68756649</v>
      </c>
      <c r="BZ138" s="16">
        <v>-7.8753104099999991</v>
      </c>
      <c r="CA138" s="16">
        <v>159.32160578999998</v>
      </c>
      <c r="CB138" s="16">
        <v>0.13502579000000736</v>
      </c>
      <c r="CC138" s="16">
        <v>-4.7940390200000049</v>
      </c>
      <c r="CD138" s="16">
        <v>-0.47847075000000006</v>
      </c>
      <c r="CE138" s="16">
        <v>0.63504883000000012</v>
      </c>
      <c r="CF138" s="16">
        <v>5.2307276600000003</v>
      </c>
      <c r="CG138" s="16">
        <v>-2.3326351800000005</v>
      </c>
      <c r="CH138" s="16">
        <v>12.39905064</v>
      </c>
      <c r="CI138" s="16">
        <v>1.7374256799999992</v>
      </c>
      <c r="CJ138" s="16">
        <v>-2.9029575699999999</v>
      </c>
      <c r="CK138" s="16">
        <v>1.8514547199999996</v>
      </c>
      <c r="CL138" s="16">
        <v>-1.9228334599999999</v>
      </c>
      <c r="CM138" s="16">
        <v>-0.23345515999999986</v>
      </c>
      <c r="CN138" s="16">
        <v>-6.5074203900000001</v>
      </c>
      <c r="CO138" s="16">
        <v>-12.269974040000005</v>
      </c>
      <c r="CP138" s="16">
        <v>-119.1116663</v>
      </c>
      <c r="CQ138" s="16">
        <v>-9.3759240000000008E-2</v>
      </c>
      <c r="CR138" s="16">
        <v>-9.3759240000000008E-2</v>
      </c>
      <c r="CS138" s="16">
        <v>-8.6602160000000025E-2</v>
      </c>
      <c r="CT138" s="16">
        <v>-7.3452650000000008E-2</v>
      </c>
      <c r="CU138" s="16">
        <v>-3.8454960000000024E-2</v>
      </c>
      <c r="CV138" s="16">
        <v>-9.3823370000000003E-2</v>
      </c>
      <c r="CW138" s="16">
        <v>-8.798234000000002E-2</v>
      </c>
      <c r="CX138" s="16">
        <v>-5.5963650000000031E-2</v>
      </c>
      <c r="CY138" s="16">
        <v>-7.7896049999999994E-2</v>
      </c>
      <c r="CZ138" s="16">
        <v>0.47910211000000003</v>
      </c>
      <c r="DA138" s="16">
        <v>-4.1521079999999988E-2</v>
      </c>
      <c r="DB138" s="16">
        <v>-118.84755367</v>
      </c>
      <c r="DC138" s="16">
        <v>62.311056739999998</v>
      </c>
      <c r="DD138" s="16">
        <v>-4.0395594700000004</v>
      </c>
      <c r="DE138" s="16">
        <v>19.19161944</v>
      </c>
      <c r="DF138" s="16">
        <v>1.2323067399999998</v>
      </c>
      <c r="DG138" s="16">
        <v>6.0936818200000005</v>
      </c>
      <c r="DH138" s="16">
        <v>-2.4878835399999986</v>
      </c>
      <c r="DI138" s="16">
        <v>-4.0455875900000002</v>
      </c>
      <c r="DJ138" s="16">
        <v>12.836709249999997</v>
      </c>
      <c r="DK138" s="16">
        <v>0.58900239000000032</v>
      </c>
      <c r="DL138" s="16">
        <v>2.3314379499999993</v>
      </c>
      <c r="DM138" s="16">
        <v>1.1088812499999998</v>
      </c>
      <c r="DN138" s="16">
        <v>5.8111620000000475E-2</v>
      </c>
      <c r="DO138" s="17">
        <v>29.442336879999999</v>
      </c>
      <c r="DP138" s="4"/>
    </row>
    <row r="139" spans="1:120">
      <c r="A139" s="35">
        <v>3113</v>
      </c>
      <c r="B139" s="20" t="s">
        <v>177</v>
      </c>
      <c r="C139" s="16">
        <v>0.87266599</v>
      </c>
      <c r="D139" s="16">
        <v>0</v>
      </c>
      <c r="E139" s="16">
        <v>0</v>
      </c>
      <c r="F139" s="16">
        <v>0</v>
      </c>
      <c r="G139" s="16">
        <v>9.6420480000000003E-2</v>
      </c>
      <c r="H139" s="16">
        <v>0</v>
      </c>
      <c r="I139" s="16">
        <v>0</v>
      </c>
      <c r="J139" s="16">
        <v>1.355E-2</v>
      </c>
      <c r="K139" s="16">
        <v>0.51499848999999998</v>
      </c>
      <c r="L139" s="16">
        <v>0</v>
      </c>
      <c r="M139" s="16">
        <v>0</v>
      </c>
      <c r="N139" s="16">
        <v>0</v>
      </c>
      <c r="O139" s="16">
        <v>0.24769701999999999</v>
      </c>
      <c r="P139" s="16">
        <v>0.24429735</v>
      </c>
      <c r="Q139" s="16">
        <v>0</v>
      </c>
      <c r="R139" s="16">
        <v>0</v>
      </c>
      <c r="S139" s="16">
        <v>0</v>
      </c>
      <c r="T139" s="16">
        <v>0</v>
      </c>
      <c r="U139" s="16">
        <v>2.2079999999999999E-2</v>
      </c>
      <c r="V139" s="16">
        <v>0</v>
      </c>
      <c r="W139" s="16">
        <v>0</v>
      </c>
      <c r="X139" s="16">
        <v>0</v>
      </c>
      <c r="Y139" s="16">
        <v>0</v>
      </c>
      <c r="Z139" s="16">
        <v>0.22221735000000001</v>
      </c>
      <c r="AA139" s="16">
        <v>0</v>
      </c>
      <c r="AB139" s="16">
        <v>0</v>
      </c>
      <c r="AC139" s="16">
        <v>5.9619376000000006</v>
      </c>
      <c r="AD139" s="16">
        <v>0</v>
      </c>
      <c r="AE139" s="16">
        <v>0</v>
      </c>
      <c r="AF139" s="16">
        <v>0</v>
      </c>
      <c r="AG139" s="16">
        <v>0.28894852999999998</v>
      </c>
      <c r="AH139" s="16">
        <v>0</v>
      </c>
      <c r="AI139" s="16">
        <v>0</v>
      </c>
      <c r="AJ139" s="16">
        <v>-0.1052495</v>
      </c>
      <c r="AK139" s="16">
        <v>0.75723083999999996</v>
      </c>
      <c r="AL139" s="16">
        <v>-0.12549217999999998</v>
      </c>
      <c r="AM139" s="16">
        <v>-0.12549217999999998</v>
      </c>
      <c r="AN139" s="16">
        <v>1.66097965</v>
      </c>
      <c r="AO139" s="16">
        <v>3.6110124400000001</v>
      </c>
      <c r="AP139" s="16">
        <v>-5.1685242200000028</v>
      </c>
      <c r="AQ139" s="16">
        <v>-16.623764140000002</v>
      </c>
      <c r="AR139" s="16">
        <v>2.2105931600000002</v>
      </c>
      <c r="AS139" s="16">
        <v>1.5771126600000001</v>
      </c>
      <c r="AT139" s="16">
        <v>1.2291037200000001</v>
      </c>
      <c r="AU139" s="16">
        <v>0.64254564999999986</v>
      </c>
      <c r="AV139" s="16">
        <v>0.9355854400000001</v>
      </c>
      <c r="AW139" s="16">
        <v>2.10554161</v>
      </c>
      <c r="AX139" s="16">
        <v>0.46171404999999993</v>
      </c>
      <c r="AY139" s="16">
        <v>-0.18171958999999988</v>
      </c>
      <c r="AZ139" s="16">
        <v>-0.28506307000000003</v>
      </c>
      <c r="BA139" s="16">
        <v>3.2081657899999998</v>
      </c>
      <c r="BB139" s="16">
        <v>-0.4483395</v>
      </c>
      <c r="BC139" s="16">
        <v>13.792261110000002</v>
      </c>
      <c r="BD139" s="16">
        <v>-0.79551546999999989</v>
      </c>
      <c r="BE139" s="16">
        <v>-0.8859042399999999</v>
      </c>
      <c r="BF139" s="16">
        <v>-0.89317524999999998</v>
      </c>
      <c r="BG139" s="16">
        <v>1.93394391</v>
      </c>
      <c r="BH139" s="16">
        <v>-0.82176132000000002</v>
      </c>
      <c r="BI139" s="16">
        <v>-18.798306790000002</v>
      </c>
      <c r="BJ139" s="16">
        <v>-1.0929229599999988</v>
      </c>
      <c r="BK139" s="16">
        <v>43.244952509999997</v>
      </c>
      <c r="BL139" s="16">
        <v>-2.1426333099999986</v>
      </c>
      <c r="BM139" s="16">
        <v>-2.0714882699999966</v>
      </c>
      <c r="BN139" s="16">
        <v>-1.7692555300000032</v>
      </c>
      <c r="BO139" s="16">
        <v>-2.1156721700000003</v>
      </c>
      <c r="BP139" s="16">
        <v>-16.261286799999997</v>
      </c>
      <c r="BQ139" s="16">
        <v>-0.51675590999999998</v>
      </c>
      <c r="BR139" s="16">
        <v>-0.51762726000000003</v>
      </c>
      <c r="BS139" s="16">
        <v>2.1115098699999999</v>
      </c>
      <c r="BT139" s="16">
        <v>-0.53839137999999997</v>
      </c>
      <c r="BU139" s="16">
        <v>9.4060919999999992E-2</v>
      </c>
      <c r="BV139" s="16">
        <v>-16.894083039999998</v>
      </c>
      <c r="BW139" s="16">
        <v>0</v>
      </c>
      <c r="BX139" s="16">
        <v>0</v>
      </c>
      <c r="BY139" s="16">
        <v>0</v>
      </c>
      <c r="BZ139" s="16">
        <v>0</v>
      </c>
      <c r="CA139" s="16">
        <v>0</v>
      </c>
      <c r="CB139" s="16">
        <v>0</v>
      </c>
      <c r="CC139" s="16">
        <v>0</v>
      </c>
      <c r="CD139" s="16">
        <v>0</v>
      </c>
      <c r="CE139" s="16">
        <v>0</v>
      </c>
      <c r="CF139" s="16">
        <v>0</v>
      </c>
      <c r="CG139" s="16">
        <v>0</v>
      </c>
      <c r="CH139" s="16">
        <v>0</v>
      </c>
      <c r="CI139" s="16">
        <v>0</v>
      </c>
      <c r="CJ139" s="16">
        <v>0</v>
      </c>
      <c r="CK139" s="16">
        <v>0</v>
      </c>
      <c r="CL139" s="16">
        <v>0</v>
      </c>
      <c r="CM139" s="16">
        <v>0</v>
      </c>
      <c r="CN139" s="16">
        <v>0</v>
      </c>
      <c r="CO139" s="16">
        <v>0</v>
      </c>
      <c r="CP139" s="16">
        <v>0</v>
      </c>
      <c r="CQ139" s="16">
        <v>0</v>
      </c>
      <c r="CR139" s="16">
        <v>0</v>
      </c>
      <c r="CS139" s="16">
        <v>0</v>
      </c>
      <c r="CT139" s="16">
        <v>0</v>
      </c>
      <c r="CU139" s="16">
        <v>0</v>
      </c>
      <c r="CV139" s="16">
        <v>0</v>
      </c>
      <c r="CW139" s="16">
        <v>0</v>
      </c>
      <c r="CX139" s="16">
        <v>0</v>
      </c>
      <c r="CY139" s="16">
        <v>0</v>
      </c>
      <c r="CZ139" s="16">
        <v>0</v>
      </c>
      <c r="DA139" s="16">
        <v>0</v>
      </c>
      <c r="DB139" s="16">
        <v>0</v>
      </c>
      <c r="DC139" s="16">
        <v>0</v>
      </c>
      <c r="DD139" s="16">
        <v>0</v>
      </c>
      <c r="DE139" s="16">
        <v>0</v>
      </c>
      <c r="DF139" s="16">
        <v>0</v>
      </c>
      <c r="DG139" s="16">
        <v>0</v>
      </c>
      <c r="DH139" s="16">
        <v>0</v>
      </c>
      <c r="DI139" s="16">
        <v>0</v>
      </c>
      <c r="DJ139" s="16">
        <v>0</v>
      </c>
      <c r="DK139" s="16">
        <v>0</v>
      </c>
      <c r="DL139" s="16">
        <v>0</v>
      </c>
      <c r="DM139" s="16">
        <v>0</v>
      </c>
      <c r="DN139" s="16">
        <v>0</v>
      </c>
      <c r="DO139" s="17">
        <v>0</v>
      </c>
      <c r="DP139" s="41"/>
    </row>
    <row r="140" spans="1:120">
      <c r="A140" s="35">
        <v>3114</v>
      </c>
      <c r="B140" s="20" t="s">
        <v>178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-5.2118362100000022</v>
      </c>
      <c r="AQ140" s="16">
        <v>-3.9209355299999999</v>
      </c>
      <c r="AR140" s="16">
        <v>-0.15492122</v>
      </c>
      <c r="AS140" s="16">
        <v>-0.15492122</v>
      </c>
      <c r="AT140" s="16">
        <v>-0.14987122</v>
      </c>
      <c r="AU140" s="16">
        <v>-0.15492122</v>
      </c>
      <c r="AV140" s="16">
        <v>-0.15492122</v>
      </c>
      <c r="AW140" s="16">
        <v>-0.15492122</v>
      </c>
      <c r="AX140" s="16">
        <v>-0.15492122</v>
      </c>
      <c r="AY140" s="16">
        <v>-0.15492122</v>
      </c>
      <c r="AZ140" s="16">
        <v>-0.15492122</v>
      </c>
      <c r="BA140" s="16">
        <v>-0.15492149999999999</v>
      </c>
      <c r="BB140" s="16">
        <v>0.25326179999999998</v>
      </c>
      <c r="BC140" s="16">
        <v>0</v>
      </c>
      <c r="BD140" s="16">
        <v>0</v>
      </c>
      <c r="BE140" s="16">
        <v>0</v>
      </c>
      <c r="BF140" s="16">
        <v>0</v>
      </c>
      <c r="BG140" s="16">
        <v>0</v>
      </c>
      <c r="BH140" s="16">
        <v>0</v>
      </c>
      <c r="BI140" s="16">
        <v>0</v>
      </c>
      <c r="BJ140" s="16">
        <v>0</v>
      </c>
      <c r="BK140" s="16">
        <v>0</v>
      </c>
      <c r="BL140" s="16">
        <v>0</v>
      </c>
      <c r="BM140" s="16">
        <v>0</v>
      </c>
      <c r="BN140" s="16">
        <v>0</v>
      </c>
      <c r="BO140" s="16">
        <v>0</v>
      </c>
      <c r="BP140" s="16">
        <v>0</v>
      </c>
      <c r="BQ140" s="16">
        <v>0</v>
      </c>
      <c r="BR140" s="16">
        <v>0</v>
      </c>
      <c r="BS140" s="16">
        <v>0</v>
      </c>
      <c r="BT140" s="16">
        <v>0</v>
      </c>
      <c r="BU140" s="16">
        <v>0</v>
      </c>
      <c r="BV140" s="16">
        <v>0</v>
      </c>
      <c r="BW140" s="16">
        <v>0</v>
      </c>
      <c r="BX140" s="16">
        <v>0</v>
      </c>
      <c r="BY140" s="16">
        <v>0</v>
      </c>
      <c r="BZ140" s="16">
        <v>0</v>
      </c>
      <c r="CA140" s="16">
        <v>0</v>
      </c>
      <c r="CB140" s="16">
        <v>0</v>
      </c>
      <c r="CC140" s="16">
        <v>0</v>
      </c>
      <c r="CD140" s="16">
        <v>0</v>
      </c>
      <c r="CE140" s="16">
        <v>0</v>
      </c>
      <c r="CF140" s="16">
        <v>0</v>
      </c>
      <c r="CG140" s="16">
        <v>0</v>
      </c>
      <c r="CH140" s="16">
        <v>0</v>
      </c>
      <c r="CI140" s="16">
        <v>0</v>
      </c>
      <c r="CJ140" s="16">
        <v>0</v>
      </c>
      <c r="CK140" s="16">
        <v>0</v>
      </c>
      <c r="CL140" s="16">
        <v>0</v>
      </c>
      <c r="CM140" s="16">
        <v>0</v>
      </c>
      <c r="CN140" s="16">
        <v>0</v>
      </c>
      <c r="CO140" s="16">
        <v>0</v>
      </c>
      <c r="CP140" s="16">
        <v>0</v>
      </c>
      <c r="CQ140" s="16">
        <v>0</v>
      </c>
      <c r="CR140" s="16">
        <v>0</v>
      </c>
      <c r="CS140" s="16">
        <v>0</v>
      </c>
      <c r="CT140" s="16">
        <v>0</v>
      </c>
      <c r="CU140" s="16">
        <v>0</v>
      </c>
      <c r="CV140" s="16">
        <v>0</v>
      </c>
      <c r="CW140" s="16">
        <v>0</v>
      </c>
      <c r="CX140" s="16">
        <v>0</v>
      </c>
      <c r="CY140" s="16">
        <v>0</v>
      </c>
      <c r="CZ140" s="16">
        <v>0</v>
      </c>
      <c r="DA140" s="16">
        <v>0</v>
      </c>
      <c r="DB140" s="16">
        <v>0</v>
      </c>
      <c r="DC140" s="16">
        <v>0</v>
      </c>
      <c r="DD140" s="16">
        <v>0</v>
      </c>
      <c r="DE140" s="16">
        <v>0</v>
      </c>
      <c r="DF140" s="16">
        <v>0</v>
      </c>
      <c r="DG140" s="16">
        <v>0</v>
      </c>
      <c r="DH140" s="16">
        <v>0</v>
      </c>
      <c r="DI140" s="16">
        <v>0</v>
      </c>
      <c r="DJ140" s="16">
        <v>0</v>
      </c>
      <c r="DK140" s="16">
        <v>0</v>
      </c>
      <c r="DL140" s="16">
        <v>0</v>
      </c>
      <c r="DM140" s="16">
        <v>0</v>
      </c>
      <c r="DN140" s="16">
        <v>0</v>
      </c>
      <c r="DO140" s="17">
        <v>0</v>
      </c>
      <c r="DP140" s="4"/>
    </row>
    <row r="141" spans="1:120">
      <c r="A141" s="42">
        <v>312</v>
      </c>
      <c r="B141" s="33" t="s">
        <v>179</v>
      </c>
      <c r="C141" s="16">
        <v>294.90776808000021</v>
      </c>
      <c r="D141" s="16">
        <v>4.7523139999999998E-2</v>
      </c>
      <c r="E141" s="16">
        <v>0.12074467000000001</v>
      </c>
      <c r="F141" s="16">
        <v>-0.14016453000000001</v>
      </c>
      <c r="G141" s="16">
        <v>-0.17366020000000001</v>
      </c>
      <c r="H141" s="16">
        <v>2.6427989999999991E-2</v>
      </c>
      <c r="I141" s="16">
        <v>-0.14740944</v>
      </c>
      <c r="J141" s="16">
        <v>-0.13679876000000002</v>
      </c>
      <c r="K141" s="16">
        <v>0.37236213000000001</v>
      </c>
      <c r="L141" s="16">
        <v>-0.15963548000000002</v>
      </c>
      <c r="M141" s="16">
        <v>-0.10026154000000001</v>
      </c>
      <c r="N141" s="16">
        <v>-6.9452319999999998E-2</v>
      </c>
      <c r="O141" s="16">
        <v>295.26809242000019</v>
      </c>
      <c r="P141" s="16">
        <v>-108.381181</v>
      </c>
      <c r="Q141" s="16">
        <v>0.23624351000000002</v>
      </c>
      <c r="R141" s="16">
        <v>0.27659628999999997</v>
      </c>
      <c r="S141" s="16">
        <v>9.4126109999999999E-2</v>
      </c>
      <c r="T141" s="16">
        <v>0</v>
      </c>
      <c r="U141" s="16">
        <v>0.62772565000000002</v>
      </c>
      <c r="V141" s="16">
        <v>-6.2064850000000005E-2</v>
      </c>
      <c r="W141" s="16">
        <v>-5.7612519999999987E-2</v>
      </c>
      <c r="X141" s="16">
        <v>-1.7245679999999992E-2</v>
      </c>
      <c r="Y141" s="16">
        <v>2.0784959999999991E-2</v>
      </c>
      <c r="Z141" s="16">
        <v>0.10292957999999999</v>
      </c>
      <c r="AA141" s="16">
        <v>-0.18825124999999998</v>
      </c>
      <c r="AB141" s="16">
        <v>-109.41441279999999</v>
      </c>
      <c r="AC141" s="16">
        <v>-385.75601859</v>
      </c>
      <c r="AD141" s="16">
        <v>2.5039269999999999E-2</v>
      </c>
      <c r="AE141" s="16">
        <v>-0.32024739999999996</v>
      </c>
      <c r="AF141" s="16">
        <v>8.9532020000000018E-2</v>
      </c>
      <c r="AG141" s="16">
        <v>3.4955900000000012E-2</v>
      </c>
      <c r="AH141" s="16">
        <v>0.37163378000000002</v>
      </c>
      <c r="AI141" s="16">
        <v>-8.9875230000000014E-2</v>
      </c>
      <c r="AJ141" s="16">
        <v>-0.37518240999999997</v>
      </c>
      <c r="AK141" s="16">
        <v>-6.8939E-2</v>
      </c>
      <c r="AL141" s="16">
        <v>-6.832688000000002E-2</v>
      </c>
      <c r="AM141" s="16">
        <v>1.5417349999999991E-2</v>
      </c>
      <c r="AN141" s="16">
        <v>1.0144739999999991E-2</v>
      </c>
      <c r="AO141" s="16">
        <v>-385.38017072999997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229.40000000000026</v>
      </c>
      <c r="BD141" s="16">
        <v>0</v>
      </c>
      <c r="BE141" s="16">
        <v>0</v>
      </c>
      <c r="BF141" s="16">
        <v>0</v>
      </c>
      <c r="BG141" s="16">
        <v>0</v>
      </c>
      <c r="BH141" s="16">
        <v>0</v>
      </c>
      <c r="BI141" s="16">
        <v>0</v>
      </c>
      <c r="BJ141" s="16">
        <v>0</v>
      </c>
      <c r="BK141" s="16">
        <v>0</v>
      </c>
      <c r="BL141" s="16">
        <v>0</v>
      </c>
      <c r="BM141" s="16">
        <v>0</v>
      </c>
      <c r="BN141" s="16">
        <v>0</v>
      </c>
      <c r="BO141" s="16">
        <v>229.40000000000026</v>
      </c>
      <c r="BP141" s="16">
        <v>-52</v>
      </c>
      <c r="BQ141" s="16">
        <v>0</v>
      </c>
      <c r="BR141" s="16">
        <v>-34.450000000000045</v>
      </c>
      <c r="BS141" s="16">
        <v>6.9500000000000455</v>
      </c>
      <c r="BT141" s="16">
        <v>4.3999999999998636</v>
      </c>
      <c r="BU141" s="16">
        <v>0.29999999999995453</v>
      </c>
      <c r="BV141" s="16">
        <v>-10.599999999999916</v>
      </c>
      <c r="BW141" s="16">
        <v>48.599999999999916</v>
      </c>
      <c r="BX141" s="16">
        <v>54.400000000000091</v>
      </c>
      <c r="BY141" s="16">
        <v>-52.969477359999928</v>
      </c>
      <c r="BZ141" s="16">
        <v>0</v>
      </c>
      <c r="CA141" s="16">
        <v>0</v>
      </c>
      <c r="CB141" s="16">
        <v>-68.630522639999981</v>
      </c>
      <c r="CC141" s="16">
        <v>12.061686759999887</v>
      </c>
      <c r="CD141" s="16">
        <v>-61.500000000000085</v>
      </c>
      <c r="CE141" s="16">
        <v>26.950000000000045</v>
      </c>
      <c r="CF141" s="16">
        <v>-65.049999999999955</v>
      </c>
      <c r="CG141" s="16">
        <v>-17.700000000000131</v>
      </c>
      <c r="CH141" s="16">
        <v>-3.9999999999998579</v>
      </c>
      <c r="CI141" s="16">
        <v>61.099999999999966</v>
      </c>
      <c r="CJ141" s="16">
        <v>41.800000000000011</v>
      </c>
      <c r="CK141" s="16">
        <v>-1.5999999999999517</v>
      </c>
      <c r="CL141" s="16">
        <v>-23.942845099999928</v>
      </c>
      <c r="CM141" s="16">
        <v>87.215511549999931</v>
      </c>
      <c r="CN141" s="16">
        <v>37.561766339999821</v>
      </c>
      <c r="CO141" s="16">
        <v>-68.772746029999979</v>
      </c>
      <c r="CP141" s="16">
        <v>57.570411579999792</v>
      </c>
      <c r="CQ141" s="16">
        <v>-35.409130169999926</v>
      </c>
      <c r="CR141" s="16">
        <v>64.836503439999959</v>
      </c>
      <c r="CS141" s="16">
        <v>60.408422419999937</v>
      </c>
      <c r="CT141" s="16">
        <v>30.467070050000185</v>
      </c>
      <c r="CU141" s="16">
        <v>-18.91233812000009</v>
      </c>
      <c r="CV141" s="16">
        <v>24.009235320000091</v>
      </c>
      <c r="CW141" s="16">
        <v>-29.924095880000287</v>
      </c>
      <c r="CX141" s="16">
        <v>48.820700750000071</v>
      </c>
      <c r="CY141" s="16">
        <v>-148.49715249999994</v>
      </c>
      <c r="CZ141" s="16">
        <v>249.39570482000022</v>
      </c>
      <c r="DA141" s="16">
        <v>-131.33064178999993</v>
      </c>
      <c r="DB141" s="16">
        <v>-56.293866760000491</v>
      </c>
      <c r="DC141" s="16">
        <v>-333.7047570099997</v>
      </c>
      <c r="DD141" s="16">
        <v>-97.231806499999834</v>
      </c>
      <c r="DE141" s="16">
        <v>-27.230458499999969</v>
      </c>
      <c r="DF141" s="16">
        <v>31.18341014000039</v>
      </c>
      <c r="DG141" s="16">
        <v>95.908501729999614</v>
      </c>
      <c r="DH141" s="16">
        <v>-156.43430563000004</v>
      </c>
      <c r="DI141" s="16">
        <v>-20.739861339999948</v>
      </c>
      <c r="DJ141" s="16">
        <v>11.656558050000001</v>
      </c>
      <c r="DK141" s="16">
        <v>-76.548880440000062</v>
      </c>
      <c r="DL141" s="16">
        <v>17.649912400000133</v>
      </c>
      <c r="DM141" s="16">
        <v>21.299430930000014</v>
      </c>
      <c r="DN141" s="16">
        <v>-88.514629219999961</v>
      </c>
      <c r="DO141" s="17">
        <v>-44.702628630000049</v>
      </c>
      <c r="DP141" s="4"/>
    </row>
    <row r="142" spans="1:120">
      <c r="A142" s="42">
        <v>313</v>
      </c>
      <c r="B142" s="33" t="s">
        <v>180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6">
        <v>0</v>
      </c>
      <c r="AM142" s="16">
        <v>0</v>
      </c>
      <c r="AN142" s="16">
        <v>0</v>
      </c>
      <c r="AO142" s="16">
        <v>0</v>
      </c>
      <c r="AP142" s="16">
        <v>-435.3063224899999</v>
      </c>
      <c r="AQ142" s="16">
        <v>8.2996529999999999E-2</v>
      </c>
      <c r="AR142" s="16">
        <v>4.3356410000000005E-2</v>
      </c>
      <c r="AS142" s="16">
        <v>0.11456670000000001</v>
      </c>
      <c r="AT142" s="16">
        <v>-1.7993920000000007E-2</v>
      </c>
      <c r="AU142" s="16">
        <v>-0.15358688000000001</v>
      </c>
      <c r="AV142" s="16">
        <v>-3.0953550000000003E-2</v>
      </c>
      <c r="AW142" s="16">
        <v>1.03566001</v>
      </c>
      <c r="AX142" s="16">
        <v>0.13872817000000004</v>
      </c>
      <c r="AY142" s="16">
        <v>-0.18059391</v>
      </c>
      <c r="AZ142" s="16">
        <v>-6.7532300000000102E-3</v>
      </c>
      <c r="BA142" s="16">
        <v>-0.28802920999999998</v>
      </c>
      <c r="BB142" s="16">
        <v>-436.04371960999993</v>
      </c>
      <c r="BC142" s="16">
        <v>0</v>
      </c>
      <c r="BD142" s="16">
        <v>0</v>
      </c>
      <c r="BE142" s="16">
        <v>0</v>
      </c>
      <c r="BF142" s="16">
        <v>0</v>
      </c>
      <c r="BG142" s="16">
        <v>0</v>
      </c>
      <c r="BH142" s="16">
        <v>0</v>
      </c>
      <c r="BI142" s="16">
        <v>0</v>
      </c>
      <c r="BJ142" s="16">
        <v>0</v>
      </c>
      <c r="BK142" s="16">
        <v>0</v>
      </c>
      <c r="BL142" s="16">
        <v>0</v>
      </c>
      <c r="BM142" s="16">
        <v>0</v>
      </c>
      <c r="BN142" s="16">
        <v>0</v>
      </c>
      <c r="BO142" s="16">
        <v>0</v>
      </c>
      <c r="BP142" s="16">
        <v>0</v>
      </c>
      <c r="BQ142" s="16">
        <v>0</v>
      </c>
      <c r="BR142" s="16">
        <v>0</v>
      </c>
      <c r="BS142" s="16">
        <v>0</v>
      </c>
      <c r="BT142" s="16">
        <v>0</v>
      </c>
      <c r="BU142" s="16">
        <v>0</v>
      </c>
      <c r="BV142" s="16">
        <v>0</v>
      </c>
      <c r="BW142" s="16">
        <v>0</v>
      </c>
      <c r="BX142" s="16">
        <v>0</v>
      </c>
      <c r="BY142" s="16">
        <v>0</v>
      </c>
      <c r="BZ142" s="16">
        <v>0</v>
      </c>
      <c r="CA142" s="16">
        <v>0</v>
      </c>
      <c r="CB142" s="16">
        <v>0</v>
      </c>
      <c r="CC142" s="16">
        <v>0</v>
      </c>
      <c r="CD142" s="16">
        <v>0</v>
      </c>
      <c r="CE142" s="16">
        <v>0</v>
      </c>
      <c r="CF142" s="16">
        <v>0</v>
      </c>
      <c r="CG142" s="16">
        <v>0</v>
      </c>
      <c r="CH142" s="16">
        <v>0</v>
      </c>
      <c r="CI142" s="16">
        <v>0</v>
      </c>
      <c r="CJ142" s="16">
        <v>0</v>
      </c>
      <c r="CK142" s="16">
        <v>0</v>
      </c>
      <c r="CL142" s="16">
        <v>0</v>
      </c>
      <c r="CM142" s="16">
        <v>0</v>
      </c>
      <c r="CN142" s="16">
        <v>0</v>
      </c>
      <c r="CO142" s="16">
        <v>0</v>
      </c>
      <c r="CP142" s="16">
        <v>0</v>
      </c>
      <c r="CQ142" s="16">
        <v>0</v>
      </c>
      <c r="CR142" s="16">
        <v>0</v>
      </c>
      <c r="CS142" s="16">
        <v>0</v>
      </c>
      <c r="CT142" s="16">
        <v>0</v>
      </c>
      <c r="CU142" s="16">
        <v>0</v>
      </c>
      <c r="CV142" s="16">
        <v>0</v>
      </c>
      <c r="CW142" s="16">
        <v>0</v>
      </c>
      <c r="CX142" s="16">
        <v>0</v>
      </c>
      <c r="CY142" s="16">
        <v>0</v>
      </c>
      <c r="CZ142" s="16">
        <v>0</v>
      </c>
      <c r="DA142" s="16">
        <v>0</v>
      </c>
      <c r="DB142" s="16">
        <v>0</v>
      </c>
      <c r="DC142" s="16">
        <v>0</v>
      </c>
      <c r="DD142" s="16">
        <v>0</v>
      </c>
      <c r="DE142" s="16">
        <v>0</v>
      </c>
      <c r="DF142" s="16">
        <v>0</v>
      </c>
      <c r="DG142" s="16">
        <v>0</v>
      </c>
      <c r="DH142" s="16">
        <v>0</v>
      </c>
      <c r="DI142" s="16">
        <v>0</v>
      </c>
      <c r="DJ142" s="16">
        <v>0</v>
      </c>
      <c r="DK142" s="16">
        <v>0</v>
      </c>
      <c r="DL142" s="16">
        <v>0</v>
      </c>
      <c r="DM142" s="16">
        <v>0</v>
      </c>
      <c r="DN142" s="16">
        <v>0</v>
      </c>
      <c r="DO142" s="17">
        <v>0</v>
      </c>
      <c r="DP142" s="4"/>
    </row>
    <row r="143" spans="1:120">
      <c r="A143" s="42">
        <v>314</v>
      </c>
      <c r="B143" s="33" t="s">
        <v>181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0</v>
      </c>
      <c r="AX143" s="16">
        <v>0</v>
      </c>
      <c r="AY143" s="16">
        <v>0</v>
      </c>
      <c r="AZ143" s="16">
        <v>0</v>
      </c>
      <c r="BA143" s="16">
        <v>0</v>
      </c>
      <c r="BB143" s="16">
        <v>0</v>
      </c>
      <c r="BC143" s="16">
        <v>0</v>
      </c>
      <c r="BD143" s="16">
        <v>0</v>
      </c>
      <c r="BE143" s="16">
        <v>0</v>
      </c>
      <c r="BF143" s="16">
        <v>0</v>
      </c>
      <c r="BG143" s="16">
        <v>0</v>
      </c>
      <c r="BH143" s="16">
        <v>0</v>
      </c>
      <c r="BI143" s="16">
        <v>0</v>
      </c>
      <c r="BJ143" s="16">
        <v>0</v>
      </c>
      <c r="BK143" s="16">
        <v>0</v>
      </c>
      <c r="BL143" s="16">
        <v>0</v>
      </c>
      <c r="BM143" s="16">
        <v>0</v>
      </c>
      <c r="BN143" s="16">
        <v>0</v>
      </c>
      <c r="BO143" s="16">
        <v>0</v>
      </c>
      <c r="BP143" s="16">
        <v>2.71456535</v>
      </c>
      <c r="BQ143" s="16">
        <v>0</v>
      </c>
      <c r="BR143" s="16">
        <v>0</v>
      </c>
      <c r="BS143" s="16">
        <v>0</v>
      </c>
      <c r="BT143" s="16">
        <v>0</v>
      </c>
      <c r="BU143" s="16">
        <v>2.71456535</v>
      </c>
      <c r="BV143" s="16">
        <v>0</v>
      </c>
      <c r="BW143" s="16">
        <v>0</v>
      </c>
      <c r="BX143" s="16">
        <v>0</v>
      </c>
      <c r="BY143" s="16">
        <v>0</v>
      </c>
      <c r="BZ143" s="16">
        <v>0</v>
      </c>
      <c r="CA143" s="16">
        <v>0</v>
      </c>
      <c r="CB143" s="16">
        <v>0</v>
      </c>
      <c r="CC143" s="16">
        <v>0</v>
      </c>
      <c r="CD143" s="16">
        <v>0</v>
      </c>
      <c r="CE143" s="16">
        <v>0</v>
      </c>
      <c r="CF143" s="16">
        <v>0</v>
      </c>
      <c r="CG143" s="16">
        <v>0</v>
      </c>
      <c r="CH143" s="16">
        <v>0</v>
      </c>
      <c r="CI143" s="16">
        <v>0</v>
      </c>
      <c r="CJ143" s="16">
        <v>0</v>
      </c>
      <c r="CK143" s="16">
        <v>0</v>
      </c>
      <c r="CL143" s="16">
        <v>0</v>
      </c>
      <c r="CM143" s="16">
        <v>0</v>
      </c>
      <c r="CN143" s="16">
        <v>0</v>
      </c>
      <c r="CO143" s="16">
        <v>0</v>
      </c>
      <c r="CP143" s="16">
        <v>0</v>
      </c>
      <c r="CQ143" s="16">
        <v>0</v>
      </c>
      <c r="CR143" s="16">
        <v>0</v>
      </c>
      <c r="CS143" s="16">
        <v>0</v>
      </c>
      <c r="CT143" s="16">
        <v>0</v>
      </c>
      <c r="CU143" s="16">
        <v>0</v>
      </c>
      <c r="CV143" s="16">
        <v>0</v>
      </c>
      <c r="CW143" s="16">
        <v>0</v>
      </c>
      <c r="CX143" s="16">
        <v>0</v>
      </c>
      <c r="CY143" s="16">
        <v>0</v>
      </c>
      <c r="CZ143" s="16">
        <v>0</v>
      </c>
      <c r="DA143" s="16">
        <v>0</v>
      </c>
      <c r="DB143" s="16">
        <v>0</v>
      </c>
      <c r="DC143" s="16">
        <v>0</v>
      </c>
      <c r="DD143" s="16">
        <v>0</v>
      </c>
      <c r="DE143" s="16">
        <v>0</v>
      </c>
      <c r="DF143" s="16">
        <v>0</v>
      </c>
      <c r="DG143" s="16">
        <v>0</v>
      </c>
      <c r="DH143" s="16">
        <v>0</v>
      </c>
      <c r="DI143" s="16">
        <v>0</v>
      </c>
      <c r="DJ143" s="16">
        <v>0</v>
      </c>
      <c r="DK143" s="16">
        <v>0</v>
      </c>
      <c r="DL143" s="16">
        <v>0</v>
      </c>
      <c r="DM143" s="16">
        <v>0</v>
      </c>
      <c r="DN143" s="16">
        <v>0</v>
      </c>
      <c r="DO143" s="17">
        <v>0</v>
      </c>
      <c r="DP143" s="4"/>
    </row>
    <row r="144" spans="1:120">
      <c r="A144" s="35">
        <v>3141</v>
      </c>
      <c r="B144" s="20" t="s">
        <v>182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0</v>
      </c>
      <c r="AX144" s="16">
        <v>0</v>
      </c>
      <c r="AY144" s="16">
        <v>0</v>
      </c>
      <c r="AZ144" s="16">
        <v>0</v>
      </c>
      <c r="BA144" s="16">
        <v>0</v>
      </c>
      <c r="BB144" s="16">
        <v>0</v>
      </c>
      <c r="BC144" s="16">
        <v>0</v>
      </c>
      <c r="BD144" s="16">
        <v>0</v>
      </c>
      <c r="BE144" s="16">
        <v>0</v>
      </c>
      <c r="BF144" s="16">
        <v>0</v>
      </c>
      <c r="BG144" s="16">
        <v>0</v>
      </c>
      <c r="BH144" s="16">
        <v>0</v>
      </c>
      <c r="BI144" s="16">
        <v>0</v>
      </c>
      <c r="BJ144" s="16">
        <v>0</v>
      </c>
      <c r="BK144" s="16">
        <v>0</v>
      </c>
      <c r="BL144" s="16">
        <v>0</v>
      </c>
      <c r="BM144" s="16">
        <v>0</v>
      </c>
      <c r="BN144" s="16">
        <v>0</v>
      </c>
      <c r="BO144" s="16">
        <v>0</v>
      </c>
      <c r="BP144" s="16">
        <v>2.71456535</v>
      </c>
      <c r="BQ144" s="16">
        <v>0</v>
      </c>
      <c r="BR144" s="16">
        <v>0</v>
      </c>
      <c r="BS144" s="16">
        <v>0</v>
      </c>
      <c r="BT144" s="16">
        <v>0</v>
      </c>
      <c r="BU144" s="16">
        <v>2.71456535</v>
      </c>
      <c r="BV144" s="16">
        <v>0</v>
      </c>
      <c r="BW144" s="16">
        <v>0</v>
      </c>
      <c r="BX144" s="16">
        <v>0</v>
      </c>
      <c r="BY144" s="16">
        <v>0</v>
      </c>
      <c r="BZ144" s="16">
        <v>0</v>
      </c>
      <c r="CA144" s="16">
        <v>0</v>
      </c>
      <c r="CB144" s="16">
        <v>0</v>
      </c>
      <c r="CC144" s="16">
        <v>0</v>
      </c>
      <c r="CD144" s="16">
        <v>0</v>
      </c>
      <c r="CE144" s="16">
        <v>0</v>
      </c>
      <c r="CF144" s="16">
        <v>0</v>
      </c>
      <c r="CG144" s="16">
        <v>0</v>
      </c>
      <c r="CH144" s="16">
        <v>0</v>
      </c>
      <c r="CI144" s="16">
        <v>0</v>
      </c>
      <c r="CJ144" s="16">
        <v>0</v>
      </c>
      <c r="CK144" s="16">
        <v>0</v>
      </c>
      <c r="CL144" s="16">
        <v>0</v>
      </c>
      <c r="CM144" s="16">
        <v>0</v>
      </c>
      <c r="CN144" s="16">
        <v>0</v>
      </c>
      <c r="CO144" s="16">
        <v>0</v>
      </c>
      <c r="CP144" s="16">
        <v>0</v>
      </c>
      <c r="CQ144" s="16">
        <v>0</v>
      </c>
      <c r="CR144" s="16">
        <v>0</v>
      </c>
      <c r="CS144" s="16">
        <v>0</v>
      </c>
      <c r="CT144" s="16">
        <v>0</v>
      </c>
      <c r="CU144" s="16">
        <v>0</v>
      </c>
      <c r="CV144" s="16">
        <v>0</v>
      </c>
      <c r="CW144" s="16">
        <v>0</v>
      </c>
      <c r="CX144" s="16">
        <v>0</v>
      </c>
      <c r="CY144" s="16">
        <v>0</v>
      </c>
      <c r="CZ144" s="16">
        <v>0</v>
      </c>
      <c r="DA144" s="16">
        <v>0</v>
      </c>
      <c r="DB144" s="16">
        <v>0</v>
      </c>
      <c r="DC144" s="16">
        <v>0</v>
      </c>
      <c r="DD144" s="16">
        <v>0</v>
      </c>
      <c r="DE144" s="16">
        <v>0</v>
      </c>
      <c r="DF144" s="16">
        <v>0</v>
      </c>
      <c r="DG144" s="16">
        <v>0</v>
      </c>
      <c r="DH144" s="16">
        <v>0</v>
      </c>
      <c r="DI144" s="16">
        <v>0</v>
      </c>
      <c r="DJ144" s="16">
        <v>0</v>
      </c>
      <c r="DK144" s="16">
        <v>0</v>
      </c>
      <c r="DL144" s="16">
        <v>0</v>
      </c>
      <c r="DM144" s="16">
        <v>0</v>
      </c>
      <c r="DN144" s="16">
        <v>0</v>
      </c>
      <c r="DO144" s="17">
        <v>0</v>
      </c>
      <c r="DP144" s="4"/>
    </row>
    <row r="145" spans="1:120">
      <c r="A145" s="35">
        <v>3142</v>
      </c>
      <c r="B145" s="20" t="s">
        <v>183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0</v>
      </c>
      <c r="AS145" s="16">
        <v>0</v>
      </c>
      <c r="AT145" s="16">
        <v>0</v>
      </c>
      <c r="AU145" s="16">
        <v>0</v>
      </c>
      <c r="AV145" s="16">
        <v>0</v>
      </c>
      <c r="AW145" s="16">
        <v>0</v>
      </c>
      <c r="AX145" s="16">
        <v>0</v>
      </c>
      <c r="AY145" s="16">
        <v>0</v>
      </c>
      <c r="AZ145" s="16">
        <v>0</v>
      </c>
      <c r="BA145" s="16">
        <v>0</v>
      </c>
      <c r="BB145" s="16">
        <v>0</v>
      </c>
      <c r="BC145" s="16">
        <v>0</v>
      </c>
      <c r="BD145" s="16">
        <v>0</v>
      </c>
      <c r="BE145" s="16">
        <v>0</v>
      </c>
      <c r="BF145" s="16">
        <v>0</v>
      </c>
      <c r="BG145" s="16">
        <v>0</v>
      </c>
      <c r="BH145" s="16">
        <v>0</v>
      </c>
      <c r="BI145" s="16">
        <v>0</v>
      </c>
      <c r="BJ145" s="16">
        <v>0</v>
      </c>
      <c r="BK145" s="16">
        <v>0</v>
      </c>
      <c r="BL145" s="16">
        <v>0</v>
      </c>
      <c r="BM145" s="16">
        <v>0</v>
      </c>
      <c r="BN145" s="16">
        <v>0</v>
      </c>
      <c r="BO145" s="16">
        <v>0</v>
      </c>
      <c r="BP145" s="16">
        <v>0</v>
      </c>
      <c r="BQ145" s="16">
        <v>0</v>
      </c>
      <c r="BR145" s="16">
        <v>0</v>
      </c>
      <c r="BS145" s="16">
        <v>0</v>
      </c>
      <c r="BT145" s="16">
        <v>0</v>
      </c>
      <c r="BU145" s="16">
        <v>0</v>
      </c>
      <c r="BV145" s="16">
        <v>0</v>
      </c>
      <c r="BW145" s="16">
        <v>0</v>
      </c>
      <c r="BX145" s="16">
        <v>0</v>
      </c>
      <c r="BY145" s="16">
        <v>0</v>
      </c>
      <c r="BZ145" s="16">
        <v>0</v>
      </c>
      <c r="CA145" s="16">
        <v>0</v>
      </c>
      <c r="CB145" s="16">
        <v>0</v>
      </c>
      <c r="CC145" s="16">
        <v>0</v>
      </c>
      <c r="CD145" s="16">
        <v>0</v>
      </c>
      <c r="CE145" s="16">
        <v>0</v>
      </c>
      <c r="CF145" s="16">
        <v>0</v>
      </c>
      <c r="CG145" s="16">
        <v>0</v>
      </c>
      <c r="CH145" s="16">
        <v>0</v>
      </c>
      <c r="CI145" s="16">
        <v>0</v>
      </c>
      <c r="CJ145" s="16">
        <v>0</v>
      </c>
      <c r="CK145" s="16">
        <v>0</v>
      </c>
      <c r="CL145" s="16">
        <v>0</v>
      </c>
      <c r="CM145" s="16">
        <v>0</v>
      </c>
      <c r="CN145" s="16">
        <v>0</v>
      </c>
      <c r="CO145" s="16">
        <v>0</v>
      </c>
      <c r="CP145" s="16">
        <v>0</v>
      </c>
      <c r="CQ145" s="16">
        <v>0</v>
      </c>
      <c r="CR145" s="16">
        <v>0</v>
      </c>
      <c r="CS145" s="16">
        <v>0</v>
      </c>
      <c r="CT145" s="16">
        <v>0</v>
      </c>
      <c r="CU145" s="16">
        <v>0</v>
      </c>
      <c r="CV145" s="16">
        <v>0</v>
      </c>
      <c r="CW145" s="16">
        <v>0</v>
      </c>
      <c r="CX145" s="16">
        <v>0</v>
      </c>
      <c r="CY145" s="16">
        <v>0</v>
      </c>
      <c r="CZ145" s="16">
        <v>0</v>
      </c>
      <c r="DA145" s="16">
        <v>0</v>
      </c>
      <c r="DB145" s="16">
        <v>0</v>
      </c>
      <c r="DC145" s="16">
        <v>0</v>
      </c>
      <c r="DD145" s="16">
        <v>0</v>
      </c>
      <c r="DE145" s="16">
        <v>0</v>
      </c>
      <c r="DF145" s="16">
        <v>0</v>
      </c>
      <c r="DG145" s="16">
        <v>0</v>
      </c>
      <c r="DH145" s="16">
        <v>0</v>
      </c>
      <c r="DI145" s="16">
        <v>0</v>
      </c>
      <c r="DJ145" s="16">
        <v>0</v>
      </c>
      <c r="DK145" s="16">
        <v>0</v>
      </c>
      <c r="DL145" s="16">
        <v>0</v>
      </c>
      <c r="DM145" s="16">
        <v>0</v>
      </c>
      <c r="DN145" s="16">
        <v>0</v>
      </c>
      <c r="DO145" s="17">
        <v>0</v>
      </c>
      <c r="DP145" s="4"/>
    </row>
    <row r="146" spans="1:120">
      <c r="A146" s="35">
        <v>3143</v>
      </c>
      <c r="B146" s="20" t="s">
        <v>184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0</v>
      </c>
      <c r="AS146" s="16">
        <v>0</v>
      </c>
      <c r="AT146" s="16">
        <v>0</v>
      </c>
      <c r="AU146" s="16">
        <v>0</v>
      </c>
      <c r="AV146" s="16">
        <v>0</v>
      </c>
      <c r="AW146" s="16">
        <v>0</v>
      </c>
      <c r="AX146" s="16">
        <v>0</v>
      </c>
      <c r="AY146" s="16">
        <v>0</v>
      </c>
      <c r="AZ146" s="16">
        <v>0</v>
      </c>
      <c r="BA146" s="16">
        <v>0</v>
      </c>
      <c r="BB146" s="16">
        <v>0</v>
      </c>
      <c r="BC146" s="16">
        <v>0</v>
      </c>
      <c r="BD146" s="16">
        <v>0</v>
      </c>
      <c r="BE146" s="16">
        <v>0</v>
      </c>
      <c r="BF146" s="16">
        <v>0</v>
      </c>
      <c r="BG146" s="16">
        <v>0</v>
      </c>
      <c r="BH146" s="16">
        <v>0</v>
      </c>
      <c r="BI146" s="16">
        <v>0</v>
      </c>
      <c r="BJ146" s="16">
        <v>0</v>
      </c>
      <c r="BK146" s="16">
        <v>0</v>
      </c>
      <c r="BL146" s="16">
        <v>0</v>
      </c>
      <c r="BM146" s="16">
        <v>0</v>
      </c>
      <c r="BN146" s="16">
        <v>0</v>
      </c>
      <c r="BO146" s="16">
        <v>0</v>
      </c>
      <c r="BP146" s="16">
        <v>0</v>
      </c>
      <c r="BQ146" s="16">
        <v>0</v>
      </c>
      <c r="BR146" s="16">
        <v>0</v>
      </c>
      <c r="BS146" s="16">
        <v>0</v>
      </c>
      <c r="BT146" s="16">
        <v>0</v>
      </c>
      <c r="BU146" s="16">
        <v>0</v>
      </c>
      <c r="BV146" s="16">
        <v>0</v>
      </c>
      <c r="BW146" s="16">
        <v>0</v>
      </c>
      <c r="BX146" s="16">
        <v>0</v>
      </c>
      <c r="BY146" s="16">
        <v>0</v>
      </c>
      <c r="BZ146" s="16">
        <v>0</v>
      </c>
      <c r="CA146" s="16">
        <v>0</v>
      </c>
      <c r="CB146" s="16">
        <v>0</v>
      </c>
      <c r="CC146" s="16">
        <v>0</v>
      </c>
      <c r="CD146" s="16">
        <v>0</v>
      </c>
      <c r="CE146" s="16">
        <v>0</v>
      </c>
      <c r="CF146" s="16">
        <v>0</v>
      </c>
      <c r="CG146" s="16">
        <v>0</v>
      </c>
      <c r="CH146" s="16">
        <v>0</v>
      </c>
      <c r="CI146" s="16">
        <v>0</v>
      </c>
      <c r="CJ146" s="16">
        <v>0</v>
      </c>
      <c r="CK146" s="16">
        <v>0</v>
      </c>
      <c r="CL146" s="16">
        <v>0</v>
      </c>
      <c r="CM146" s="16">
        <v>0</v>
      </c>
      <c r="CN146" s="16">
        <v>0</v>
      </c>
      <c r="CO146" s="16">
        <v>0</v>
      </c>
      <c r="CP146" s="16">
        <v>0</v>
      </c>
      <c r="CQ146" s="16">
        <v>0</v>
      </c>
      <c r="CR146" s="16">
        <v>0</v>
      </c>
      <c r="CS146" s="16">
        <v>0</v>
      </c>
      <c r="CT146" s="16">
        <v>0</v>
      </c>
      <c r="CU146" s="16">
        <v>0</v>
      </c>
      <c r="CV146" s="16">
        <v>0</v>
      </c>
      <c r="CW146" s="16">
        <v>0</v>
      </c>
      <c r="CX146" s="16">
        <v>0</v>
      </c>
      <c r="CY146" s="16">
        <v>0</v>
      </c>
      <c r="CZ146" s="16">
        <v>0</v>
      </c>
      <c r="DA146" s="16">
        <v>0</v>
      </c>
      <c r="DB146" s="16">
        <v>0</v>
      </c>
      <c r="DC146" s="16">
        <v>0</v>
      </c>
      <c r="DD146" s="16">
        <v>0</v>
      </c>
      <c r="DE146" s="16">
        <v>0</v>
      </c>
      <c r="DF146" s="16">
        <v>0</v>
      </c>
      <c r="DG146" s="16">
        <v>0</v>
      </c>
      <c r="DH146" s="16">
        <v>0</v>
      </c>
      <c r="DI146" s="16">
        <v>0</v>
      </c>
      <c r="DJ146" s="16">
        <v>0</v>
      </c>
      <c r="DK146" s="16">
        <v>0</v>
      </c>
      <c r="DL146" s="16">
        <v>0</v>
      </c>
      <c r="DM146" s="16">
        <v>0</v>
      </c>
      <c r="DN146" s="16">
        <v>0</v>
      </c>
      <c r="DO146" s="17">
        <v>0</v>
      </c>
      <c r="DP146" s="4"/>
    </row>
    <row r="147" spans="1:120">
      <c r="A147" s="35">
        <v>3144</v>
      </c>
      <c r="B147" s="20" t="s">
        <v>185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0</v>
      </c>
      <c r="AX147" s="16">
        <v>0</v>
      </c>
      <c r="AY147" s="16">
        <v>0</v>
      </c>
      <c r="AZ147" s="16">
        <v>0</v>
      </c>
      <c r="BA147" s="16">
        <v>0</v>
      </c>
      <c r="BB147" s="16">
        <v>0</v>
      </c>
      <c r="BC147" s="16">
        <v>0</v>
      </c>
      <c r="BD147" s="16">
        <v>0</v>
      </c>
      <c r="BE147" s="16">
        <v>0</v>
      </c>
      <c r="BF147" s="16">
        <v>0</v>
      </c>
      <c r="BG147" s="16">
        <v>0</v>
      </c>
      <c r="BH147" s="16">
        <v>0</v>
      </c>
      <c r="BI147" s="16">
        <v>0</v>
      </c>
      <c r="BJ147" s="16">
        <v>0</v>
      </c>
      <c r="BK147" s="16">
        <v>0</v>
      </c>
      <c r="BL147" s="16">
        <v>0</v>
      </c>
      <c r="BM147" s="16">
        <v>0</v>
      </c>
      <c r="BN147" s="16">
        <v>0</v>
      </c>
      <c r="BO147" s="16">
        <v>0</v>
      </c>
      <c r="BP147" s="16">
        <v>0</v>
      </c>
      <c r="BQ147" s="16">
        <v>0</v>
      </c>
      <c r="BR147" s="16">
        <v>0</v>
      </c>
      <c r="BS147" s="16">
        <v>0</v>
      </c>
      <c r="BT147" s="16">
        <v>0</v>
      </c>
      <c r="BU147" s="16">
        <v>0</v>
      </c>
      <c r="BV147" s="16">
        <v>0</v>
      </c>
      <c r="BW147" s="16">
        <v>0</v>
      </c>
      <c r="BX147" s="16">
        <v>0</v>
      </c>
      <c r="BY147" s="16">
        <v>0</v>
      </c>
      <c r="BZ147" s="16">
        <v>0</v>
      </c>
      <c r="CA147" s="16">
        <v>0</v>
      </c>
      <c r="CB147" s="16">
        <v>0</v>
      </c>
      <c r="CC147" s="16">
        <v>0</v>
      </c>
      <c r="CD147" s="16">
        <v>0</v>
      </c>
      <c r="CE147" s="16">
        <v>0</v>
      </c>
      <c r="CF147" s="16">
        <v>0</v>
      </c>
      <c r="CG147" s="16">
        <v>0</v>
      </c>
      <c r="CH147" s="16">
        <v>0</v>
      </c>
      <c r="CI147" s="16">
        <v>0</v>
      </c>
      <c r="CJ147" s="16">
        <v>0</v>
      </c>
      <c r="CK147" s="16">
        <v>0</v>
      </c>
      <c r="CL147" s="16">
        <v>0</v>
      </c>
      <c r="CM147" s="16">
        <v>0</v>
      </c>
      <c r="CN147" s="16">
        <v>0</v>
      </c>
      <c r="CO147" s="16">
        <v>0</v>
      </c>
      <c r="CP147" s="16">
        <v>0</v>
      </c>
      <c r="CQ147" s="16">
        <v>0</v>
      </c>
      <c r="CR147" s="16">
        <v>0</v>
      </c>
      <c r="CS147" s="16">
        <v>0</v>
      </c>
      <c r="CT147" s="16">
        <v>0</v>
      </c>
      <c r="CU147" s="16">
        <v>0</v>
      </c>
      <c r="CV147" s="16">
        <v>0</v>
      </c>
      <c r="CW147" s="16">
        <v>0</v>
      </c>
      <c r="CX147" s="16">
        <v>0</v>
      </c>
      <c r="CY147" s="16">
        <v>0</v>
      </c>
      <c r="CZ147" s="16">
        <v>0</v>
      </c>
      <c r="DA147" s="16">
        <v>0</v>
      </c>
      <c r="DB147" s="16">
        <v>0</v>
      </c>
      <c r="DC147" s="16">
        <v>0</v>
      </c>
      <c r="DD147" s="16">
        <v>0</v>
      </c>
      <c r="DE147" s="16">
        <v>0</v>
      </c>
      <c r="DF147" s="16">
        <v>0</v>
      </c>
      <c r="DG147" s="16">
        <v>0</v>
      </c>
      <c r="DH147" s="16">
        <v>0</v>
      </c>
      <c r="DI147" s="16">
        <v>0</v>
      </c>
      <c r="DJ147" s="16">
        <v>0</v>
      </c>
      <c r="DK147" s="16">
        <v>0</v>
      </c>
      <c r="DL147" s="16">
        <v>0</v>
      </c>
      <c r="DM147" s="16">
        <v>0</v>
      </c>
      <c r="DN147" s="16">
        <v>0</v>
      </c>
      <c r="DO147" s="17">
        <v>0</v>
      </c>
      <c r="DP147" s="4"/>
    </row>
    <row r="148" spans="1:120">
      <c r="A148" s="28" t="s">
        <v>45</v>
      </c>
      <c r="B148" s="29" t="s">
        <v>186</v>
      </c>
      <c r="C148" s="26">
        <f>C86+C135</f>
        <v>15115.41593057</v>
      </c>
      <c r="D148" s="26">
        <f t="shared" ref="D148:BO148" si="4">D86+D135</f>
        <v>1003.4069311</v>
      </c>
      <c r="E148" s="26">
        <f t="shared" si="4"/>
        <v>1089.66497682</v>
      </c>
      <c r="F148" s="26">
        <f t="shared" si="4"/>
        <v>1123.5642447600001</v>
      </c>
      <c r="G148" s="26">
        <f t="shared" si="4"/>
        <v>1185.66471424</v>
      </c>
      <c r="H148" s="26">
        <f t="shared" si="4"/>
        <v>1201.1009058100003</v>
      </c>
      <c r="I148" s="26">
        <f t="shared" si="4"/>
        <v>1452.3524752799997</v>
      </c>
      <c r="J148" s="26">
        <f t="shared" si="4"/>
        <v>1279.0473749900002</v>
      </c>
      <c r="K148" s="26">
        <f t="shared" si="4"/>
        <v>1221.0997321499997</v>
      </c>
      <c r="L148" s="26">
        <f t="shared" si="4"/>
        <v>1178.5042285499999</v>
      </c>
      <c r="M148" s="26">
        <f t="shared" si="4"/>
        <v>1172.72073125</v>
      </c>
      <c r="N148" s="26">
        <f t="shared" si="4"/>
        <v>1261.6862011800004</v>
      </c>
      <c r="O148" s="26">
        <f t="shared" si="4"/>
        <v>1946.6034144400001</v>
      </c>
      <c r="P148" s="26">
        <f t="shared" si="4"/>
        <v>17718.537929225997</v>
      </c>
      <c r="Q148" s="26">
        <f t="shared" si="4"/>
        <v>1204.1880199900002</v>
      </c>
      <c r="R148" s="26">
        <f t="shared" si="4"/>
        <v>1229.4158379300002</v>
      </c>
      <c r="S148" s="26">
        <f t="shared" si="4"/>
        <v>1371.2662114799998</v>
      </c>
      <c r="T148" s="26">
        <f t="shared" si="4"/>
        <v>1305.0941543000004</v>
      </c>
      <c r="U148" s="26">
        <f t="shared" si="4"/>
        <v>1380.7743085400002</v>
      </c>
      <c r="V148" s="26">
        <f t="shared" si="4"/>
        <v>1794.1599220700002</v>
      </c>
      <c r="W148" s="26">
        <f t="shared" si="4"/>
        <v>1397.2694068899998</v>
      </c>
      <c r="X148" s="26">
        <f t="shared" si="4"/>
        <v>1497.7372928699999</v>
      </c>
      <c r="Y148" s="26">
        <f t="shared" si="4"/>
        <v>1444.7324589499997</v>
      </c>
      <c r="Z148" s="26">
        <f t="shared" si="4"/>
        <v>1425.2035510300002</v>
      </c>
      <c r="AA148" s="26">
        <f t="shared" si="4"/>
        <v>1434.0758042599996</v>
      </c>
      <c r="AB148" s="26">
        <f t="shared" si="4"/>
        <v>2234.6209609160001</v>
      </c>
      <c r="AC148" s="26">
        <f t="shared" si="4"/>
        <v>18731.197008379997</v>
      </c>
      <c r="AD148" s="26">
        <f t="shared" si="4"/>
        <v>1201.2104671730003</v>
      </c>
      <c r="AE148" s="26">
        <f t="shared" si="4"/>
        <v>1360.9428827270001</v>
      </c>
      <c r="AF148" s="26">
        <f t="shared" si="4"/>
        <v>1432.8034058700002</v>
      </c>
      <c r="AG148" s="26">
        <f t="shared" si="4"/>
        <v>1672.4230414900003</v>
      </c>
      <c r="AH148" s="26">
        <f t="shared" si="4"/>
        <v>1473.1511634200001</v>
      </c>
      <c r="AI148" s="26">
        <f t="shared" si="4"/>
        <v>1900.0707098399996</v>
      </c>
      <c r="AJ148" s="26">
        <f t="shared" si="4"/>
        <v>1515.5038912400005</v>
      </c>
      <c r="AK148" s="26">
        <f t="shared" si="4"/>
        <v>1649.7820498099995</v>
      </c>
      <c r="AL148" s="26">
        <f t="shared" si="4"/>
        <v>1573.5581090000001</v>
      </c>
      <c r="AM148" s="26">
        <f t="shared" si="4"/>
        <v>1553.6101188499997</v>
      </c>
      <c r="AN148" s="26">
        <f t="shared" si="4"/>
        <v>1638.4011969200003</v>
      </c>
      <c r="AO148" s="26">
        <f t="shared" si="4"/>
        <v>1759.7399720399994</v>
      </c>
      <c r="AP148" s="26">
        <f t="shared" si="4"/>
        <v>20608.740480229997</v>
      </c>
      <c r="AQ148" s="26">
        <f t="shared" si="4"/>
        <v>1504.41526047</v>
      </c>
      <c r="AR148" s="26">
        <f t="shared" si="4"/>
        <v>1557.4704403900002</v>
      </c>
      <c r="AS148" s="26">
        <f t="shared" si="4"/>
        <v>1570.8441065599998</v>
      </c>
      <c r="AT148" s="26">
        <f t="shared" si="4"/>
        <v>1599.6614207300001</v>
      </c>
      <c r="AU148" s="26">
        <f t="shared" si="4"/>
        <v>1784.8469410299997</v>
      </c>
      <c r="AV148" s="26">
        <f t="shared" si="4"/>
        <v>2029.7804815900004</v>
      </c>
      <c r="AW148" s="26">
        <f t="shared" si="4"/>
        <v>1754.4442791400004</v>
      </c>
      <c r="AX148" s="26">
        <f t="shared" si="4"/>
        <v>1765.1895920599993</v>
      </c>
      <c r="AY148" s="26">
        <f t="shared" si="4"/>
        <v>1765.5198784100005</v>
      </c>
      <c r="AZ148" s="26">
        <f t="shared" si="4"/>
        <v>1730.2748999999999</v>
      </c>
      <c r="BA148" s="26">
        <f t="shared" si="4"/>
        <v>1772.1441738100004</v>
      </c>
      <c r="BB148" s="26">
        <f t="shared" si="4"/>
        <v>1774.1490060399994</v>
      </c>
      <c r="BC148" s="26">
        <f t="shared" si="4"/>
        <v>22311.075503035754</v>
      </c>
      <c r="BD148" s="26">
        <f t="shared" si="4"/>
        <v>1604.7301613366503</v>
      </c>
      <c r="BE148" s="26">
        <f t="shared" si="4"/>
        <v>1751.12371183</v>
      </c>
      <c r="BF148" s="26">
        <f t="shared" si="4"/>
        <v>1682.5220942900003</v>
      </c>
      <c r="BG148" s="26">
        <f t="shared" si="4"/>
        <v>1694.4638295000004</v>
      </c>
      <c r="BH148" s="26">
        <f t="shared" si="4"/>
        <v>1885.2164563899996</v>
      </c>
      <c r="BI148" s="26">
        <f t="shared" si="4"/>
        <v>2031.5708185100004</v>
      </c>
      <c r="BJ148" s="26">
        <f t="shared" si="4"/>
        <v>1741.7625942382499</v>
      </c>
      <c r="BK148" s="26">
        <f t="shared" si="4"/>
        <v>1808.1747883713006</v>
      </c>
      <c r="BL148" s="26">
        <f t="shared" si="4"/>
        <v>1848.5066166569497</v>
      </c>
      <c r="BM148" s="26">
        <f t="shared" si="4"/>
        <v>1781.5471738400004</v>
      </c>
      <c r="BN148" s="26">
        <f t="shared" si="4"/>
        <v>1845.1590219899986</v>
      </c>
      <c r="BO148" s="26">
        <f t="shared" si="4"/>
        <v>2636.2982360825999</v>
      </c>
      <c r="BP148" s="26">
        <f t="shared" ref="BP148:DO148" si="5">BP86+BP135</f>
        <v>24494.886203818893</v>
      </c>
      <c r="BQ148" s="26">
        <f t="shared" si="5"/>
        <v>1507.8574429200005</v>
      </c>
      <c r="BR148" s="26">
        <f t="shared" si="5"/>
        <v>1907.7822374</v>
      </c>
      <c r="BS148" s="26">
        <f t="shared" si="5"/>
        <v>1915.7204481399992</v>
      </c>
      <c r="BT148" s="26">
        <f t="shared" si="5"/>
        <v>1857.794523869999</v>
      </c>
      <c r="BU148" s="26">
        <f t="shared" si="5"/>
        <v>1961.6211013988939</v>
      </c>
      <c r="BV148" s="26">
        <f t="shared" si="5"/>
        <v>2411.06757651</v>
      </c>
      <c r="BW148" s="26">
        <f t="shared" si="5"/>
        <v>2017.1430047099996</v>
      </c>
      <c r="BX148" s="26">
        <f t="shared" si="5"/>
        <v>2107.9355204700005</v>
      </c>
      <c r="BY148" s="26">
        <f t="shared" si="5"/>
        <v>2039.8051853800009</v>
      </c>
      <c r="BZ148" s="26">
        <f t="shared" si="5"/>
        <v>1959.7186099800006</v>
      </c>
      <c r="CA148" s="26">
        <f t="shared" si="5"/>
        <v>2166.3946407200006</v>
      </c>
      <c r="CB148" s="26">
        <f t="shared" si="5"/>
        <v>2642.0459123199994</v>
      </c>
      <c r="CC148" s="26">
        <f t="shared" si="5"/>
        <v>26462.12468631001</v>
      </c>
      <c r="CD148" s="26">
        <f t="shared" si="5"/>
        <v>1790.50046146</v>
      </c>
      <c r="CE148" s="26">
        <f t="shared" si="5"/>
        <v>2028.6517671399997</v>
      </c>
      <c r="CF148" s="26">
        <f t="shared" si="5"/>
        <v>1905.4846673400007</v>
      </c>
      <c r="CG148" s="26">
        <f t="shared" si="5"/>
        <v>2067.3232811300004</v>
      </c>
      <c r="CH148" s="26">
        <f t="shared" si="5"/>
        <v>2058.5047706999999</v>
      </c>
      <c r="CI148" s="26">
        <f t="shared" si="5"/>
        <v>2718.1952912999996</v>
      </c>
      <c r="CJ148" s="26">
        <f t="shared" si="5"/>
        <v>2314.5199035800001</v>
      </c>
      <c r="CK148" s="26">
        <f t="shared" si="5"/>
        <v>2044.3099237000006</v>
      </c>
      <c r="CL148" s="26">
        <f t="shared" si="5"/>
        <v>2138.655779010001</v>
      </c>
      <c r="CM148" s="26">
        <f t="shared" si="5"/>
        <v>2135.2059137800002</v>
      </c>
      <c r="CN148" s="26">
        <f t="shared" si="5"/>
        <v>2319.9844707400011</v>
      </c>
      <c r="CO148" s="26">
        <f t="shared" si="5"/>
        <v>2940.7884564300002</v>
      </c>
      <c r="CP148" s="26">
        <f t="shared" si="5"/>
        <v>29583.043922950001</v>
      </c>
      <c r="CQ148" s="26">
        <f t="shared" si="5"/>
        <v>2168.9109467200005</v>
      </c>
      <c r="CR148" s="26">
        <f t="shared" si="5"/>
        <v>2229.8079471500009</v>
      </c>
      <c r="CS148" s="26">
        <f t="shared" si="5"/>
        <v>2360.353815720001</v>
      </c>
      <c r="CT148" s="26">
        <f t="shared" si="5"/>
        <v>2110.2027842299995</v>
      </c>
      <c r="CU148" s="26">
        <f t="shared" si="5"/>
        <v>2390.4697044500003</v>
      </c>
      <c r="CV148" s="26">
        <f t="shared" si="5"/>
        <v>2874.6980386499995</v>
      </c>
      <c r="CW148" s="26">
        <f t="shared" si="5"/>
        <v>2238.9103407199996</v>
      </c>
      <c r="CX148" s="26">
        <f t="shared" si="5"/>
        <v>2373.5828989000006</v>
      </c>
      <c r="CY148" s="26">
        <f t="shared" si="5"/>
        <v>2516.6184096399998</v>
      </c>
      <c r="CZ148" s="26">
        <f t="shared" si="5"/>
        <v>2355.1545627400001</v>
      </c>
      <c r="DA148" s="26">
        <f t="shared" si="5"/>
        <v>2406.963602150001</v>
      </c>
      <c r="DB148" s="26">
        <f t="shared" si="5"/>
        <v>3557.3708718799971</v>
      </c>
      <c r="DC148" s="26">
        <f t="shared" si="5"/>
        <v>33433.086373270002</v>
      </c>
      <c r="DD148" s="26">
        <f t="shared" si="5"/>
        <v>2358.6792833200002</v>
      </c>
      <c r="DE148" s="26">
        <f t="shared" si="5"/>
        <v>2356.7163746799993</v>
      </c>
      <c r="DF148" s="26">
        <f t="shared" si="5"/>
        <v>2372.6638780600001</v>
      </c>
      <c r="DG148" s="26">
        <f t="shared" si="5"/>
        <v>2303.5117597899998</v>
      </c>
      <c r="DH148" s="26">
        <f t="shared" si="5"/>
        <v>2555.7694389599992</v>
      </c>
      <c r="DI148" s="26">
        <f t="shared" si="5"/>
        <v>3378.8742456299997</v>
      </c>
      <c r="DJ148" s="26">
        <f t="shared" si="5"/>
        <v>2680.0858220800005</v>
      </c>
      <c r="DK148" s="26">
        <f t="shared" si="5"/>
        <v>2443.03070346</v>
      </c>
      <c r="DL148" s="26">
        <f t="shared" si="5"/>
        <v>2731.0885595800005</v>
      </c>
      <c r="DM148" s="26">
        <f t="shared" si="5"/>
        <v>2566.1982921499998</v>
      </c>
      <c r="DN148" s="26">
        <f t="shared" si="5"/>
        <v>2564.9451811000004</v>
      </c>
      <c r="DO148" s="27">
        <f t="shared" si="5"/>
        <v>5121.52283446</v>
      </c>
      <c r="DP148" s="4"/>
    </row>
    <row r="149" spans="1:120">
      <c r="A149" s="28" t="s">
        <v>47</v>
      </c>
      <c r="B149" s="29" t="s">
        <v>187</v>
      </c>
      <c r="C149" s="26">
        <f>C4-C148</f>
        <v>10164.317805759996</v>
      </c>
      <c r="D149" s="26">
        <f t="shared" ref="D149:BO149" si="6">D4-D148</f>
        <v>899.17380047000017</v>
      </c>
      <c r="E149" s="26">
        <f t="shared" si="6"/>
        <v>868.78464306000001</v>
      </c>
      <c r="F149" s="26">
        <f t="shared" si="6"/>
        <v>866.10534471999995</v>
      </c>
      <c r="G149" s="26">
        <f t="shared" si="6"/>
        <v>1350.6432313699995</v>
      </c>
      <c r="H149" s="26">
        <f t="shared" si="6"/>
        <v>851.70355800000016</v>
      </c>
      <c r="I149" s="26">
        <f t="shared" si="6"/>
        <v>582.31189581000012</v>
      </c>
      <c r="J149" s="26">
        <f t="shared" si="6"/>
        <v>999.2563929099997</v>
      </c>
      <c r="K149" s="26">
        <f t="shared" si="6"/>
        <v>855.07964849000041</v>
      </c>
      <c r="L149" s="26">
        <f t="shared" si="6"/>
        <v>708.5865668200006</v>
      </c>
      <c r="M149" s="26">
        <f t="shared" si="6"/>
        <v>959.61438619999944</v>
      </c>
      <c r="N149" s="26">
        <f t="shared" si="6"/>
        <v>1230.9624899399996</v>
      </c>
      <c r="O149" s="26">
        <f t="shared" si="6"/>
        <v>-7.9041520299999775</v>
      </c>
      <c r="P149" s="26">
        <f t="shared" si="6"/>
        <v>12056.541004354003</v>
      </c>
      <c r="Q149" s="26">
        <f t="shared" si="6"/>
        <v>865.08982268</v>
      </c>
      <c r="R149" s="26">
        <f t="shared" si="6"/>
        <v>1172.0202952499999</v>
      </c>
      <c r="S149" s="26">
        <f t="shared" si="6"/>
        <v>799.74679854000055</v>
      </c>
      <c r="T149" s="26">
        <f t="shared" si="6"/>
        <v>1279.3715672299995</v>
      </c>
      <c r="U149" s="26">
        <f t="shared" si="6"/>
        <v>784.73397032999992</v>
      </c>
      <c r="V149" s="26">
        <f t="shared" si="6"/>
        <v>603.57591669999942</v>
      </c>
      <c r="W149" s="26">
        <f t="shared" si="6"/>
        <v>1344.9160281200009</v>
      </c>
      <c r="X149" s="26">
        <f t="shared" si="6"/>
        <v>836.95000194999989</v>
      </c>
      <c r="Y149" s="26">
        <f t="shared" si="6"/>
        <v>1359.8305916199995</v>
      </c>
      <c r="Z149" s="26">
        <f t="shared" si="6"/>
        <v>1237.3207960100003</v>
      </c>
      <c r="AA149" s="26">
        <f t="shared" si="6"/>
        <v>1040.02232538</v>
      </c>
      <c r="AB149" s="26">
        <f t="shared" si="6"/>
        <v>732.96289054399995</v>
      </c>
      <c r="AC149" s="26">
        <f t="shared" si="6"/>
        <v>14161.304694760009</v>
      </c>
      <c r="AD149" s="26">
        <f t="shared" si="6"/>
        <v>1345.5011758569995</v>
      </c>
      <c r="AE149" s="26">
        <f t="shared" si="6"/>
        <v>1135.8969325529999</v>
      </c>
      <c r="AF149" s="26">
        <f t="shared" si="6"/>
        <v>1277.026183273</v>
      </c>
      <c r="AG149" s="26">
        <f t="shared" si="6"/>
        <v>1269.8093800799998</v>
      </c>
      <c r="AH149" s="26">
        <f t="shared" si="6"/>
        <v>1234.241670977</v>
      </c>
      <c r="AI149" s="26">
        <f t="shared" si="6"/>
        <v>755.5293461800004</v>
      </c>
      <c r="AJ149" s="26">
        <f t="shared" si="6"/>
        <v>1297.3110382499999</v>
      </c>
      <c r="AK149" s="26">
        <f t="shared" si="6"/>
        <v>995.68760832000044</v>
      </c>
      <c r="AL149" s="26">
        <f t="shared" si="6"/>
        <v>1155.6731398999996</v>
      </c>
      <c r="AM149" s="26">
        <f t="shared" si="6"/>
        <v>931.51410389300008</v>
      </c>
      <c r="AN149" s="26">
        <f t="shared" si="6"/>
        <v>1033.047979017</v>
      </c>
      <c r="AO149" s="26">
        <f t="shared" si="6"/>
        <v>1730.0661364600014</v>
      </c>
      <c r="AP149" s="26">
        <f t="shared" si="6"/>
        <v>15407.232836980005</v>
      </c>
      <c r="AQ149" s="26">
        <f t="shared" si="6"/>
        <v>1267.8780450500005</v>
      </c>
      <c r="AR149" s="26">
        <f t="shared" si="6"/>
        <v>1109.8348766310003</v>
      </c>
      <c r="AS149" s="26">
        <f t="shared" si="6"/>
        <v>1236.4386807490007</v>
      </c>
      <c r="AT149" s="26">
        <f t="shared" si="6"/>
        <v>1912.7378771599999</v>
      </c>
      <c r="AU149" s="26">
        <f t="shared" si="6"/>
        <v>1128.5343035700005</v>
      </c>
      <c r="AV149" s="26">
        <f t="shared" si="6"/>
        <v>1051.0675524099993</v>
      </c>
      <c r="AW149" s="26">
        <f t="shared" si="6"/>
        <v>1645.9794930099999</v>
      </c>
      <c r="AX149" s="26">
        <f t="shared" si="6"/>
        <v>1083.0590969900011</v>
      </c>
      <c r="AY149" s="26">
        <f t="shared" si="6"/>
        <v>1111.9338591099988</v>
      </c>
      <c r="AZ149" s="26">
        <f t="shared" si="6"/>
        <v>1146.164565517</v>
      </c>
      <c r="BA149" s="26">
        <f t="shared" si="6"/>
        <v>1470.6356788529999</v>
      </c>
      <c r="BB149" s="26">
        <f t="shared" si="6"/>
        <v>1242.9688079300006</v>
      </c>
      <c r="BC149" s="26">
        <f t="shared" si="6"/>
        <v>15048.302073884246</v>
      </c>
      <c r="BD149" s="26">
        <f t="shared" si="6"/>
        <v>1297.3004227933498</v>
      </c>
      <c r="BE149" s="26">
        <f t="shared" si="6"/>
        <v>1187.0296183900005</v>
      </c>
      <c r="BF149" s="26">
        <f t="shared" si="6"/>
        <v>1537.8924917199995</v>
      </c>
      <c r="BG149" s="26">
        <f t="shared" si="6"/>
        <v>1255.9259321299996</v>
      </c>
      <c r="BH149" s="26">
        <f t="shared" si="6"/>
        <v>1105.9178736100002</v>
      </c>
      <c r="BI149" s="26">
        <f t="shared" si="6"/>
        <v>1047.1765060700002</v>
      </c>
      <c r="BJ149" s="26">
        <f t="shared" si="6"/>
        <v>1617.77638519175</v>
      </c>
      <c r="BK149" s="26">
        <f t="shared" si="6"/>
        <v>996.47503748870031</v>
      </c>
      <c r="BL149" s="26">
        <f t="shared" si="6"/>
        <v>1200.1705380230508</v>
      </c>
      <c r="BM149" s="26">
        <f t="shared" si="6"/>
        <v>1598.8651013700003</v>
      </c>
      <c r="BN149" s="26">
        <f t="shared" si="6"/>
        <v>1078.9488452200012</v>
      </c>
      <c r="BO149" s="26">
        <f t="shared" si="6"/>
        <v>1124.8233218774008</v>
      </c>
      <c r="BP149" s="26">
        <f t="shared" ref="BP149:DO149" si="7">BP4-BP148</f>
        <v>13654.509633551115</v>
      </c>
      <c r="BQ149" s="26">
        <f t="shared" si="7"/>
        <v>1871.6220927599995</v>
      </c>
      <c r="BR149" s="26">
        <f t="shared" si="7"/>
        <v>1146.3566225700004</v>
      </c>
      <c r="BS149" s="26">
        <f t="shared" si="7"/>
        <v>423.02501072000109</v>
      </c>
      <c r="BT149" s="26">
        <f t="shared" si="7"/>
        <v>1463.0475597500013</v>
      </c>
      <c r="BU149" s="26">
        <f t="shared" si="7"/>
        <v>1062.632134481106</v>
      </c>
      <c r="BV149" s="26">
        <f t="shared" si="7"/>
        <v>895.8911655199995</v>
      </c>
      <c r="BW149" s="26">
        <f t="shared" si="7"/>
        <v>1107.9145251600009</v>
      </c>
      <c r="BX149" s="26">
        <f t="shared" si="7"/>
        <v>977.47085065999909</v>
      </c>
      <c r="BY149" s="26">
        <f t="shared" si="7"/>
        <v>1072.9574756199988</v>
      </c>
      <c r="BZ149" s="26">
        <f t="shared" si="7"/>
        <v>1183.9348227599994</v>
      </c>
      <c r="CA149" s="26">
        <f t="shared" si="7"/>
        <v>1011.5511511999998</v>
      </c>
      <c r="CB149" s="26">
        <f t="shared" si="7"/>
        <v>1438.1062223500007</v>
      </c>
      <c r="CC149" s="26">
        <f t="shared" si="7"/>
        <v>12700.762883590003</v>
      </c>
      <c r="CD149" s="26">
        <f t="shared" si="7"/>
        <v>1161.6525911700003</v>
      </c>
      <c r="CE149" s="26">
        <f t="shared" si="7"/>
        <v>1089.7450417300001</v>
      </c>
      <c r="CF149" s="26">
        <f t="shared" si="7"/>
        <v>1172.41496525</v>
      </c>
      <c r="CG149" s="26">
        <f t="shared" si="7"/>
        <v>1055.5050909899996</v>
      </c>
      <c r="CH149" s="26">
        <f t="shared" si="7"/>
        <v>944.05840362000026</v>
      </c>
      <c r="CI149" s="26">
        <f t="shared" si="7"/>
        <v>591.28069574000074</v>
      </c>
      <c r="CJ149" s="26">
        <f t="shared" si="7"/>
        <v>744.76878893999901</v>
      </c>
      <c r="CK149" s="26">
        <f t="shared" si="7"/>
        <v>1296.2080147699999</v>
      </c>
      <c r="CL149" s="26">
        <f t="shared" si="7"/>
        <v>1162.5679044399981</v>
      </c>
      <c r="CM149" s="26">
        <f t="shared" si="7"/>
        <v>1626.1840370900004</v>
      </c>
      <c r="CN149" s="26">
        <f t="shared" si="7"/>
        <v>916.31027551999841</v>
      </c>
      <c r="CO149" s="26">
        <f t="shared" si="7"/>
        <v>940.0670743300002</v>
      </c>
      <c r="CP149" s="26">
        <f t="shared" si="7"/>
        <v>13469.64847348</v>
      </c>
      <c r="CQ149" s="26">
        <f t="shared" si="7"/>
        <v>1426.5523569300003</v>
      </c>
      <c r="CR149" s="26">
        <f t="shared" si="7"/>
        <v>1187.5862037599991</v>
      </c>
      <c r="CS149" s="26">
        <f t="shared" si="7"/>
        <v>842.64993905999927</v>
      </c>
      <c r="CT149" s="26">
        <f t="shared" si="7"/>
        <v>1580.680745170001</v>
      </c>
      <c r="CU149" s="26">
        <f t="shared" si="7"/>
        <v>997.14371793999953</v>
      </c>
      <c r="CV149" s="26">
        <f t="shared" si="7"/>
        <v>1515.6046453100003</v>
      </c>
      <c r="CW149" s="26">
        <f t="shared" si="7"/>
        <v>975.05125288999989</v>
      </c>
      <c r="CX149" s="26">
        <f t="shared" si="7"/>
        <v>889.47068767999963</v>
      </c>
      <c r="CY149" s="26">
        <f t="shared" si="7"/>
        <v>375.84650741000041</v>
      </c>
      <c r="CZ149" s="26">
        <f t="shared" si="7"/>
        <v>1519.7685792299994</v>
      </c>
      <c r="DA149" s="26">
        <f t="shared" si="7"/>
        <v>1023.4812411899993</v>
      </c>
      <c r="DB149" s="26">
        <f t="shared" si="7"/>
        <v>1135.8125969100029</v>
      </c>
      <c r="DC149" s="26">
        <f t="shared" si="7"/>
        <v>15392.438122990003</v>
      </c>
      <c r="DD149" s="26">
        <f t="shared" si="7"/>
        <v>1311.8534276300002</v>
      </c>
      <c r="DE149" s="26">
        <f t="shared" si="7"/>
        <v>1075.679465390001</v>
      </c>
      <c r="DF149" s="26">
        <f t="shared" si="7"/>
        <v>1404.9112559500004</v>
      </c>
      <c r="DG149" s="26">
        <f t="shared" si="7"/>
        <v>1484.0339549699997</v>
      </c>
      <c r="DH149" s="26">
        <f t="shared" si="7"/>
        <v>1189.6887335300012</v>
      </c>
      <c r="DI149" s="26">
        <f t="shared" si="7"/>
        <v>12.067707960000007</v>
      </c>
      <c r="DJ149" s="26">
        <f t="shared" si="7"/>
        <v>1410.7382632499989</v>
      </c>
      <c r="DK149" s="26">
        <f t="shared" si="7"/>
        <v>2422.3768078100002</v>
      </c>
      <c r="DL149" s="26">
        <f t="shared" si="7"/>
        <v>1327.9700637799992</v>
      </c>
      <c r="DM149" s="26">
        <f t="shared" si="7"/>
        <v>1660.91016911</v>
      </c>
      <c r="DN149" s="26">
        <f t="shared" si="7"/>
        <v>2135.1373443999996</v>
      </c>
      <c r="DO149" s="27">
        <f t="shared" si="7"/>
        <v>-42.929070790001788</v>
      </c>
      <c r="DP149" s="4"/>
    </row>
    <row r="150" spans="1:120">
      <c r="A150" s="6"/>
      <c r="B150" s="34" t="s">
        <v>49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7"/>
      <c r="DP150" s="4"/>
    </row>
    <row r="151" spans="1:120">
      <c r="A151" s="6">
        <v>32</v>
      </c>
      <c r="B151" s="11" t="s">
        <v>188</v>
      </c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>
        <v>199.82999400000068</v>
      </c>
      <c r="BD151" s="26">
        <v>-145.16933200000005</v>
      </c>
      <c r="BE151" s="26">
        <v>191.20402299999995</v>
      </c>
      <c r="BF151" s="26">
        <v>64.618336999999997</v>
      </c>
      <c r="BG151" s="26">
        <v>203.32790799999998</v>
      </c>
      <c r="BH151" s="26">
        <v>-353.08473299999923</v>
      </c>
      <c r="BI151" s="26">
        <v>187.57968199999979</v>
      </c>
      <c r="BJ151" s="26">
        <v>-244.33115400000037</v>
      </c>
      <c r="BK151" s="26">
        <v>338.25659000000013</v>
      </c>
      <c r="BL151" s="26">
        <v>455.72334499999999</v>
      </c>
      <c r="BM151" s="26">
        <v>-100.46206399999937</v>
      </c>
      <c r="BN151" s="26">
        <v>39.880927349999638</v>
      </c>
      <c r="BO151" s="26">
        <v>-437.71353534999974</v>
      </c>
      <c r="BP151" s="26">
        <v>590.55869491000021</v>
      </c>
      <c r="BQ151" s="26">
        <v>-95.093953000000027</v>
      </c>
      <c r="BR151" s="26">
        <v>173.24396300000004</v>
      </c>
      <c r="BS151" s="26">
        <v>51.625857999999994</v>
      </c>
      <c r="BT151" s="26">
        <v>130.00638100000026</v>
      </c>
      <c r="BU151" s="26">
        <v>908.10786300000018</v>
      </c>
      <c r="BV151" s="26">
        <v>121.02992099999915</v>
      </c>
      <c r="BW151" s="26">
        <v>-93.562694999999167</v>
      </c>
      <c r="BX151" s="26">
        <v>147.81001099999935</v>
      </c>
      <c r="BY151" s="26">
        <v>-353.21770099999981</v>
      </c>
      <c r="BZ151" s="26">
        <v>-110.02440799999954</v>
      </c>
      <c r="CA151" s="26">
        <v>913.04795399999921</v>
      </c>
      <c r="CB151" s="26">
        <v>-1202.4144990899995</v>
      </c>
      <c r="CC151" s="26">
        <v>555.98256809000054</v>
      </c>
      <c r="CD151" s="26">
        <v>-324.40161662999969</v>
      </c>
      <c r="CE151" s="26">
        <v>236.57977557999942</v>
      </c>
      <c r="CF151" s="26">
        <v>188.11145007000039</v>
      </c>
      <c r="CG151" s="26">
        <v>790.14136045999953</v>
      </c>
      <c r="CH151" s="26">
        <v>238.81411379000008</v>
      </c>
      <c r="CI151" s="26">
        <v>350.18143896000083</v>
      </c>
      <c r="CJ151" s="26">
        <v>257.59347108999964</v>
      </c>
      <c r="CK151" s="26">
        <v>-90.706042840000464</v>
      </c>
      <c r="CL151" s="26">
        <v>-25.306321720000142</v>
      </c>
      <c r="CM151" s="26">
        <v>571.39740508000023</v>
      </c>
      <c r="CN151" s="26">
        <v>219.20788719000075</v>
      </c>
      <c r="CO151" s="26">
        <v>-1855.63035294</v>
      </c>
      <c r="CP151" s="26">
        <v>603.47983385000134</v>
      </c>
      <c r="CQ151" s="26">
        <v>-325.64322514999998</v>
      </c>
      <c r="CR151" s="26">
        <v>344.36870599000008</v>
      </c>
      <c r="CS151" s="26">
        <v>380.28397015999963</v>
      </c>
      <c r="CT151" s="26">
        <v>171.84575510000025</v>
      </c>
      <c r="CU151" s="26">
        <v>523.37490442000012</v>
      </c>
      <c r="CV151" s="26">
        <v>-2.071783946999858</v>
      </c>
      <c r="CW151" s="26">
        <v>308.80305742699966</v>
      </c>
      <c r="CX151" s="26">
        <v>93.878526419999844</v>
      </c>
      <c r="CY151" s="26">
        <v>182.85005901000022</v>
      </c>
      <c r="CZ151" s="26">
        <v>372.46483866000062</v>
      </c>
      <c r="DA151" s="26">
        <v>-1.7260108600007698</v>
      </c>
      <c r="DB151" s="26">
        <v>-1444.9489633799985</v>
      </c>
      <c r="DC151" s="26">
        <v>821.93730720000076</v>
      </c>
      <c r="DD151" s="26">
        <v>-37.627695359999507</v>
      </c>
      <c r="DE151" s="26">
        <v>548.96166617253994</v>
      </c>
      <c r="DF151" s="26">
        <v>-157.41071477254002</v>
      </c>
      <c r="DG151" s="26">
        <v>859.27639576999979</v>
      </c>
      <c r="DH151" s="26">
        <v>68.804259769999589</v>
      </c>
      <c r="DI151" s="26">
        <v>793.2530973599994</v>
      </c>
      <c r="DJ151" s="26">
        <v>143.06020116000082</v>
      </c>
      <c r="DK151" s="26">
        <v>285.89206577999994</v>
      </c>
      <c r="DL151" s="26">
        <v>-830.53329918999998</v>
      </c>
      <c r="DM151" s="26">
        <v>308.64623050999967</v>
      </c>
      <c r="DN151" s="26">
        <v>323.30310000000031</v>
      </c>
      <c r="DO151" s="27">
        <v>-1483.6879999999992</v>
      </c>
      <c r="DP151" s="4"/>
    </row>
    <row r="152" spans="1:120">
      <c r="A152" s="35">
        <v>3201</v>
      </c>
      <c r="B152" s="36" t="s">
        <v>189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>
        <v>0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0</v>
      </c>
      <c r="BK152" s="16">
        <v>0</v>
      </c>
      <c r="BL152" s="16">
        <v>0</v>
      </c>
      <c r="BM152" s="16">
        <v>0</v>
      </c>
      <c r="BN152" s="16">
        <v>0</v>
      </c>
      <c r="BO152" s="16">
        <v>0</v>
      </c>
      <c r="BP152" s="16">
        <v>0</v>
      </c>
      <c r="BQ152" s="16">
        <v>0</v>
      </c>
      <c r="BR152" s="16">
        <v>0</v>
      </c>
      <c r="BS152" s="16">
        <v>0</v>
      </c>
      <c r="BT152" s="16">
        <v>0</v>
      </c>
      <c r="BU152" s="16">
        <v>0</v>
      </c>
      <c r="BV152" s="16">
        <v>0</v>
      </c>
      <c r="BW152" s="16">
        <v>0</v>
      </c>
      <c r="BX152" s="16">
        <v>0</v>
      </c>
      <c r="BY152" s="16">
        <v>0</v>
      </c>
      <c r="BZ152" s="16">
        <v>0</v>
      </c>
      <c r="CA152" s="16">
        <v>0</v>
      </c>
      <c r="CB152" s="16">
        <v>0</v>
      </c>
      <c r="CC152" s="16">
        <v>0</v>
      </c>
      <c r="CD152" s="16">
        <v>0</v>
      </c>
      <c r="CE152" s="16">
        <v>0</v>
      </c>
      <c r="CF152" s="16">
        <v>0</v>
      </c>
      <c r="CG152" s="16">
        <v>0</v>
      </c>
      <c r="CH152" s="16">
        <v>0</v>
      </c>
      <c r="CI152" s="16">
        <v>0</v>
      </c>
      <c r="CJ152" s="16">
        <v>0</v>
      </c>
      <c r="CK152" s="16">
        <v>0</v>
      </c>
      <c r="CL152" s="16">
        <v>0</v>
      </c>
      <c r="CM152" s="16">
        <v>0</v>
      </c>
      <c r="CN152" s="16">
        <v>0</v>
      </c>
      <c r="CO152" s="16">
        <v>0</v>
      </c>
      <c r="CP152" s="16">
        <v>0</v>
      </c>
      <c r="CQ152" s="16">
        <v>0</v>
      </c>
      <c r="CR152" s="16">
        <v>0</v>
      </c>
      <c r="CS152" s="16">
        <v>0</v>
      </c>
      <c r="CT152" s="16">
        <v>0</v>
      </c>
      <c r="CU152" s="16">
        <v>0</v>
      </c>
      <c r="CV152" s="16">
        <v>0</v>
      </c>
      <c r="CW152" s="16">
        <v>0</v>
      </c>
      <c r="CX152" s="16">
        <v>0</v>
      </c>
      <c r="CY152" s="16">
        <v>0</v>
      </c>
      <c r="CZ152" s="16">
        <v>0</v>
      </c>
      <c r="DA152" s="16">
        <v>0</v>
      </c>
      <c r="DB152" s="16">
        <v>0</v>
      </c>
      <c r="DC152" s="16">
        <v>0</v>
      </c>
      <c r="DD152" s="16">
        <v>0</v>
      </c>
      <c r="DE152" s="16">
        <v>0</v>
      </c>
      <c r="DF152" s="16">
        <v>0</v>
      </c>
      <c r="DG152" s="16">
        <v>0</v>
      </c>
      <c r="DH152" s="16">
        <v>0</v>
      </c>
      <c r="DI152" s="16">
        <v>0</v>
      </c>
      <c r="DJ152" s="16">
        <v>0</v>
      </c>
      <c r="DK152" s="16">
        <v>0</v>
      </c>
      <c r="DL152" s="16">
        <v>0</v>
      </c>
      <c r="DM152" s="16">
        <v>0</v>
      </c>
      <c r="DN152" s="16">
        <v>0</v>
      </c>
      <c r="DO152" s="17">
        <v>0</v>
      </c>
      <c r="DP152" s="4"/>
    </row>
    <row r="153" spans="1:120">
      <c r="A153" s="35">
        <v>3202</v>
      </c>
      <c r="B153" s="36" t="s">
        <v>190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>
        <v>311.96851700000008</v>
      </c>
      <c r="BD153" s="16">
        <v>256.17501799999997</v>
      </c>
      <c r="BE153" s="16">
        <v>177.94291300000003</v>
      </c>
      <c r="BF153" s="16">
        <v>-97.229216999999949</v>
      </c>
      <c r="BG153" s="16">
        <v>-30.668101000000036</v>
      </c>
      <c r="BH153" s="16">
        <v>-242.24472699999995</v>
      </c>
      <c r="BI153" s="16">
        <v>-98.723383999999953</v>
      </c>
      <c r="BJ153" s="16">
        <v>115.03219100000004</v>
      </c>
      <c r="BK153" s="16">
        <v>64.724915999999951</v>
      </c>
      <c r="BL153" s="16">
        <v>407.64133300000015</v>
      </c>
      <c r="BM153" s="16">
        <v>-71.881145000000174</v>
      </c>
      <c r="BN153" s="16">
        <v>-147.78997299999997</v>
      </c>
      <c r="BO153" s="16">
        <v>-21.011306999999988</v>
      </c>
      <c r="BP153" s="16">
        <v>694.05885798999986</v>
      </c>
      <c r="BQ153" s="16">
        <v>205.40239900000003</v>
      </c>
      <c r="BR153" s="16">
        <v>-121.20226400000007</v>
      </c>
      <c r="BS153" s="16">
        <v>70.856338000000022</v>
      </c>
      <c r="BT153" s="16">
        <v>17.695647000000122</v>
      </c>
      <c r="BU153" s="16">
        <v>224.4084949999999</v>
      </c>
      <c r="BV153" s="16">
        <v>29.982698000000028</v>
      </c>
      <c r="BW153" s="16">
        <v>122.23890000000006</v>
      </c>
      <c r="BX153" s="16">
        <v>274.7695819999999</v>
      </c>
      <c r="BY153" s="16">
        <v>-29.030929999999671</v>
      </c>
      <c r="BZ153" s="16">
        <v>-66.959196999999904</v>
      </c>
      <c r="CA153" s="16">
        <v>309.44578199999978</v>
      </c>
      <c r="CB153" s="16">
        <v>-343.54859201000033</v>
      </c>
      <c r="CC153" s="16">
        <v>753.44878701000016</v>
      </c>
      <c r="CD153" s="16">
        <v>-146.76111427999987</v>
      </c>
      <c r="CE153" s="16">
        <v>-160.22780442000024</v>
      </c>
      <c r="CF153" s="16">
        <v>167.43097641000014</v>
      </c>
      <c r="CG153" s="16">
        <v>-145.2567364600003</v>
      </c>
      <c r="CH153" s="16">
        <v>366.16363846000024</v>
      </c>
      <c r="CI153" s="16">
        <v>718.12527802000011</v>
      </c>
      <c r="CJ153" s="16">
        <v>3.430961400000001</v>
      </c>
      <c r="CK153" s="16">
        <v>323.32729620999976</v>
      </c>
      <c r="CL153" s="16">
        <v>97.783352610000065</v>
      </c>
      <c r="CM153" s="16">
        <v>320.93536833000053</v>
      </c>
      <c r="CN153" s="16">
        <v>214.16883337999957</v>
      </c>
      <c r="CO153" s="16">
        <v>-1005.6712626499998</v>
      </c>
      <c r="CP153" s="16">
        <v>461.995543</v>
      </c>
      <c r="CQ153" s="16">
        <v>-362.35729284999996</v>
      </c>
      <c r="CR153" s="16">
        <v>178.24515899000008</v>
      </c>
      <c r="CS153" s="16">
        <v>59.734006859999795</v>
      </c>
      <c r="CT153" s="16">
        <v>159.80185507000016</v>
      </c>
      <c r="CU153" s="16">
        <v>80.816665270000158</v>
      </c>
      <c r="CV153" s="16">
        <v>140.25829108999986</v>
      </c>
      <c r="CW153" s="16">
        <v>387.84165631000013</v>
      </c>
      <c r="CX153" s="16">
        <v>248.26554245999944</v>
      </c>
      <c r="CY153" s="16">
        <v>156.73172574000023</v>
      </c>
      <c r="CZ153" s="16">
        <v>379.58182145000046</v>
      </c>
      <c r="DA153" s="16">
        <v>106.86011260999931</v>
      </c>
      <c r="DB153" s="16">
        <v>-1073.7839999999997</v>
      </c>
      <c r="DC153" s="16">
        <v>49.916999999999916</v>
      </c>
      <c r="DD153" s="16">
        <v>-229.16876225999965</v>
      </c>
      <c r="DE153" s="16">
        <v>432.59255387253972</v>
      </c>
      <c r="DF153" s="16">
        <v>278.55470202746028</v>
      </c>
      <c r="DG153" s="16">
        <v>609.39565096999945</v>
      </c>
      <c r="DH153" s="16">
        <v>58.768159770000011</v>
      </c>
      <c r="DI153" s="16">
        <v>-754.65360263999992</v>
      </c>
      <c r="DJ153" s="16">
        <v>0.25729826000065259</v>
      </c>
      <c r="DK153" s="16">
        <v>-441.48747532000078</v>
      </c>
      <c r="DL153" s="16">
        <v>191.72634481000028</v>
      </c>
      <c r="DM153" s="16">
        <v>-266.36596948999994</v>
      </c>
      <c r="DN153" s="16">
        <v>349.06610000000018</v>
      </c>
      <c r="DO153" s="17">
        <v>-178.76800000000037</v>
      </c>
      <c r="DP153" s="4"/>
    </row>
    <row r="154" spans="1:120">
      <c r="A154" s="35">
        <v>3203</v>
      </c>
      <c r="B154" s="36" t="s">
        <v>191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>
        <v>0</v>
      </c>
      <c r="BD154" s="16">
        <v>0</v>
      </c>
      <c r="BE154" s="16">
        <v>0</v>
      </c>
      <c r="BF154" s="16">
        <v>0</v>
      </c>
      <c r="BG154" s="16">
        <v>0</v>
      </c>
      <c r="BH154" s="16">
        <v>0</v>
      </c>
      <c r="BI154" s="16">
        <v>0</v>
      </c>
      <c r="BJ154" s="16">
        <v>0</v>
      </c>
      <c r="BK154" s="16">
        <v>0</v>
      </c>
      <c r="BL154" s="16">
        <v>0</v>
      </c>
      <c r="BM154" s="16">
        <v>0</v>
      </c>
      <c r="BN154" s="16">
        <v>0</v>
      </c>
      <c r="BO154" s="16">
        <v>0</v>
      </c>
      <c r="BP154" s="16">
        <v>-68.013799999999989</v>
      </c>
      <c r="BQ154" s="16">
        <v>0</v>
      </c>
      <c r="BR154" s="16">
        <v>0</v>
      </c>
      <c r="BS154" s="16">
        <v>-67.986999999999995</v>
      </c>
      <c r="BT154" s="16">
        <v>0</v>
      </c>
      <c r="BU154" s="16">
        <v>0</v>
      </c>
      <c r="BV154" s="16">
        <v>0</v>
      </c>
      <c r="BW154" s="16">
        <v>0</v>
      </c>
      <c r="BX154" s="16">
        <v>0</v>
      </c>
      <c r="BY154" s="16">
        <v>0</v>
      </c>
      <c r="BZ154" s="16">
        <v>0</v>
      </c>
      <c r="CA154" s="16">
        <v>0</v>
      </c>
      <c r="CB154" s="16">
        <v>-2.6799999999994384E-2</v>
      </c>
      <c r="CC154" s="16">
        <v>0</v>
      </c>
      <c r="CD154" s="16">
        <v>0</v>
      </c>
      <c r="CE154" s="16">
        <v>0</v>
      </c>
      <c r="CF154" s="16">
        <v>0</v>
      </c>
      <c r="CG154" s="16">
        <v>0</v>
      </c>
      <c r="CH154" s="16">
        <v>0</v>
      </c>
      <c r="CI154" s="16">
        <v>0</v>
      </c>
      <c r="CJ154" s="16">
        <v>0</v>
      </c>
      <c r="CK154" s="16">
        <v>0</v>
      </c>
      <c r="CL154" s="16">
        <v>0</v>
      </c>
      <c r="CM154" s="16">
        <v>0</v>
      </c>
      <c r="CN154" s="16">
        <v>0</v>
      </c>
      <c r="CO154" s="16">
        <v>0</v>
      </c>
      <c r="CP154" s="16">
        <v>0</v>
      </c>
      <c r="CQ154" s="16">
        <v>0</v>
      </c>
      <c r="CR154" s="16">
        <v>0</v>
      </c>
      <c r="CS154" s="16">
        <v>0</v>
      </c>
      <c r="CT154" s="16">
        <v>0</v>
      </c>
      <c r="CU154" s="16">
        <v>0</v>
      </c>
      <c r="CV154" s="16">
        <v>0</v>
      </c>
      <c r="CW154" s="16">
        <v>0</v>
      </c>
      <c r="CX154" s="16">
        <v>0</v>
      </c>
      <c r="CY154" s="16">
        <v>0</v>
      </c>
      <c r="CZ154" s="16">
        <v>0</v>
      </c>
      <c r="DA154" s="16">
        <v>0</v>
      </c>
      <c r="DB154" s="16">
        <v>0</v>
      </c>
      <c r="DC154" s="16">
        <v>2.6000000000000023E-2</v>
      </c>
      <c r="DD154" s="16">
        <v>-4.049999999999998E-2</v>
      </c>
      <c r="DE154" s="16">
        <v>6.7299999999999971E-2</v>
      </c>
      <c r="DF154" s="16">
        <v>0</v>
      </c>
      <c r="DG154" s="16">
        <v>0</v>
      </c>
      <c r="DH154" s="16">
        <v>0</v>
      </c>
      <c r="DI154" s="16">
        <v>0</v>
      </c>
      <c r="DJ154" s="16">
        <v>-7.999999999999674E-4</v>
      </c>
      <c r="DK154" s="16">
        <v>0</v>
      </c>
      <c r="DL154" s="16">
        <v>-2.6000000000000023E-2</v>
      </c>
      <c r="DM154" s="16">
        <v>0</v>
      </c>
      <c r="DN154" s="16">
        <v>2.6000000000000023E-2</v>
      </c>
      <c r="DO154" s="17">
        <v>0</v>
      </c>
      <c r="DP154" s="4"/>
    </row>
    <row r="155" spans="1:120">
      <c r="A155" s="35">
        <v>3204</v>
      </c>
      <c r="B155" s="36" t="s">
        <v>192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>
        <v>11.865680999999993</v>
      </c>
      <c r="BD155" s="16">
        <v>4.8721999999991154E-2</v>
      </c>
      <c r="BE155" s="16">
        <v>3.9869169999999996</v>
      </c>
      <c r="BF155" s="16">
        <v>1.984189999999999</v>
      </c>
      <c r="BG155" s="16">
        <v>0.14262200000000114</v>
      </c>
      <c r="BH155" s="16">
        <v>-1.307518</v>
      </c>
      <c r="BI155" s="16">
        <v>0.13905800000000212</v>
      </c>
      <c r="BJ155" s="16">
        <v>0.1717489999999966</v>
      </c>
      <c r="BK155" s="16">
        <v>1.9508210000000039</v>
      </c>
      <c r="BL155" s="16">
        <v>4.9753930000000004</v>
      </c>
      <c r="BM155" s="16">
        <v>1.9084769999999978</v>
      </c>
      <c r="BN155" s="16">
        <v>-0.61362300000000225</v>
      </c>
      <c r="BO155" s="16">
        <v>-1.5211269999999963</v>
      </c>
      <c r="BP155" s="16">
        <v>1.5443351599999975</v>
      </c>
      <c r="BQ155" s="16">
        <v>8.2740050000000007</v>
      </c>
      <c r="BR155" s="16">
        <v>-13.111551</v>
      </c>
      <c r="BS155" s="16">
        <v>-0.31853000000000264</v>
      </c>
      <c r="BT155" s="16">
        <v>-0.95000000000000107</v>
      </c>
      <c r="BU155" s="16">
        <v>-1.2504420000000014</v>
      </c>
      <c r="BV155" s="16">
        <v>-0.77835399999999666</v>
      </c>
      <c r="BW155" s="16">
        <v>-6.0333279999999991</v>
      </c>
      <c r="BX155" s="16">
        <v>-0.64606500000000366</v>
      </c>
      <c r="BY155" s="16">
        <v>4.9207930000000015</v>
      </c>
      <c r="BZ155" s="16">
        <v>2.8057149999999993</v>
      </c>
      <c r="CA155" s="16">
        <v>4.7807150000000007</v>
      </c>
      <c r="CB155" s="16">
        <v>3.8513771600000002</v>
      </c>
      <c r="CC155" s="16">
        <v>-11.608320160000002</v>
      </c>
      <c r="CD155" s="16">
        <v>2.2456758699999995</v>
      </c>
      <c r="CE155" s="16">
        <v>0.86258822000000279</v>
      </c>
      <c r="CF155" s="16">
        <v>-13.520883030000002</v>
      </c>
      <c r="CG155" s="16">
        <v>2.9000000000000004</v>
      </c>
      <c r="CH155" s="16">
        <v>0.7661977600000025</v>
      </c>
      <c r="CI155" s="16">
        <v>-0.7030658900000013</v>
      </c>
      <c r="CJ155" s="16">
        <v>0.69257667999999839</v>
      </c>
      <c r="CK155" s="16">
        <v>-0.49511200999999971</v>
      </c>
      <c r="CL155" s="16">
        <v>-0.41098786000000054</v>
      </c>
      <c r="CM155" s="16">
        <v>-6.3308897499999972</v>
      </c>
      <c r="CN155" s="16">
        <v>3.4120151899999964</v>
      </c>
      <c r="CO155" s="16">
        <v>-1.0264353400000008</v>
      </c>
      <c r="CP155" s="16">
        <v>35.843304000000003</v>
      </c>
      <c r="CQ155" s="16">
        <v>9.6096450000000004</v>
      </c>
      <c r="CR155" s="16">
        <v>-0.31134099999999876</v>
      </c>
      <c r="CS155" s="16">
        <v>-0.35148200000000074</v>
      </c>
      <c r="CT155" s="16">
        <v>-1.1485179999999993</v>
      </c>
      <c r="CU155" s="16">
        <v>-0.32199372000000004</v>
      </c>
      <c r="CV155" s="16">
        <v>-0.10800830000000161</v>
      </c>
      <c r="CW155" s="16">
        <v>-0.34623243000000059</v>
      </c>
      <c r="CX155" s="16">
        <v>2.6403494100000025</v>
      </c>
      <c r="CY155" s="16">
        <v>-4.0114960000002142E-2</v>
      </c>
      <c r="CZ155" s="16">
        <v>20.242000000000001</v>
      </c>
      <c r="DA155" s="16">
        <v>1.6859999999999999</v>
      </c>
      <c r="DB155" s="16">
        <v>4.2930000000000028</v>
      </c>
      <c r="DC155" s="16">
        <v>16.246000000000002</v>
      </c>
      <c r="DD155" s="16">
        <v>11.660999999999996</v>
      </c>
      <c r="DE155" s="16">
        <v>-9.4480000000000004</v>
      </c>
      <c r="DF155" s="16">
        <v>0.90600000000000058</v>
      </c>
      <c r="DG155" s="16">
        <v>-14.855</v>
      </c>
      <c r="DH155" s="16">
        <v>3.3159999999999989</v>
      </c>
      <c r="DI155" s="16">
        <v>-0.12699999999999889</v>
      </c>
      <c r="DJ155" s="16">
        <v>3.1639999999999944</v>
      </c>
      <c r="DK155" s="16">
        <v>3.1740000000000066</v>
      </c>
      <c r="DL155" s="16">
        <v>6.5649999999999977</v>
      </c>
      <c r="DM155" s="16">
        <v>2.5659999999999954</v>
      </c>
      <c r="DN155" s="16">
        <v>-0.79399999999999693</v>
      </c>
      <c r="DO155" s="17">
        <v>10.118000000000009</v>
      </c>
      <c r="DP155" s="4"/>
    </row>
    <row r="156" spans="1:120">
      <c r="A156" s="35">
        <v>3205</v>
      </c>
      <c r="B156" s="36" t="s">
        <v>193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>
        <v>0</v>
      </c>
      <c r="BD156" s="16">
        <v>0</v>
      </c>
      <c r="BE156" s="16">
        <v>0</v>
      </c>
      <c r="BF156" s="16">
        <v>0</v>
      </c>
      <c r="BG156" s="16">
        <v>0</v>
      </c>
      <c r="BH156" s="16">
        <v>0</v>
      </c>
      <c r="BI156" s="16">
        <v>0</v>
      </c>
      <c r="BJ156" s="16">
        <v>0</v>
      </c>
      <c r="BK156" s="16">
        <v>0</v>
      </c>
      <c r="BL156" s="16">
        <v>0</v>
      </c>
      <c r="BM156" s="16">
        <v>0</v>
      </c>
      <c r="BN156" s="16">
        <v>0</v>
      </c>
      <c r="BO156" s="16">
        <v>0</v>
      </c>
      <c r="BP156" s="16">
        <v>-5.6499999999975792E-2</v>
      </c>
      <c r="BQ156" s="16">
        <v>0</v>
      </c>
      <c r="BR156" s="16">
        <v>0</v>
      </c>
      <c r="BS156" s="16">
        <v>0</v>
      </c>
      <c r="BT156" s="16">
        <v>0</v>
      </c>
      <c r="BU156" s="16">
        <v>0</v>
      </c>
      <c r="BV156" s="16">
        <v>0</v>
      </c>
      <c r="BW156" s="16">
        <v>0</v>
      </c>
      <c r="BX156" s="16">
        <v>0</v>
      </c>
      <c r="BY156" s="16">
        <v>0</v>
      </c>
      <c r="BZ156" s="16">
        <v>0</v>
      </c>
      <c r="CA156" s="16">
        <v>0</v>
      </c>
      <c r="CB156" s="16">
        <v>-5.6499999999975792E-2</v>
      </c>
      <c r="CC156" s="16">
        <v>5.6099999999975836E-2</v>
      </c>
      <c r="CD156" s="16">
        <v>0</v>
      </c>
      <c r="CE156" s="16">
        <v>0.10000000000000053</v>
      </c>
      <c r="CF156" s="16">
        <v>0</v>
      </c>
      <c r="CG156" s="16">
        <v>0</v>
      </c>
      <c r="CH156" s="16">
        <v>0</v>
      </c>
      <c r="CI156" s="16">
        <v>0</v>
      </c>
      <c r="CJ156" s="16">
        <v>0</v>
      </c>
      <c r="CK156" s="16">
        <v>0</v>
      </c>
      <c r="CL156" s="16">
        <v>0</v>
      </c>
      <c r="CM156" s="16">
        <v>1.2099999999975353E-2</v>
      </c>
      <c r="CN156" s="16">
        <v>0</v>
      </c>
      <c r="CO156" s="16">
        <v>-5.600000000000005E-2</v>
      </c>
      <c r="CP156" s="16">
        <v>5.5900000000025152E-2</v>
      </c>
      <c r="CQ156" s="16">
        <v>4.3900000000024697E-2</v>
      </c>
      <c r="CR156" s="16">
        <v>0</v>
      </c>
      <c r="CS156" s="16">
        <v>0</v>
      </c>
      <c r="CT156" s="16">
        <v>0</v>
      </c>
      <c r="CU156" s="16">
        <v>0</v>
      </c>
      <c r="CV156" s="16">
        <v>1.2099999999975353E-2</v>
      </c>
      <c r="CW156" s="16">
        <v>-9.9999999974897946E-5</v>
      </c>
      <c r="CX156" s="16">
        <v>9.9999999974897946E-5</v>
      </c>
      <c r="CY156" s="16">
        <v>-9.9999999974897946E-5</v>
      </c>
      <c r="CZ156" s="16">
        <v>0</v>
      </c>
      <c r="DA156" s="16">
        <v>0</v>
      </c>
      <c r="DB156" s="16">
        <v>0</v>
      </c>
      <c r="DC156" s="16">
        <v>75.993000000000009</v>
      </c>
      <c r="DD156" s="16">
        <v>46.95044</v>
      </c>
      <c r="DE156" s="16">
        <v>0.84055999999999642</v>
      </c>
      <c r="DF156" s="16">
        <v>1.622000000000412E-2</v>
      </c>
      <c r="DG156" s="16">
        <v>0.27697999999999467</v>
      </c>
      <c r="DH156" s="16">
        <v>24.605000000000004</v>
      </c>
      <c r="DI156" s="16">
        <v>0.4339999999999975</v>
      </c>
      <c r="DJ156" s="16">
        <v>0.44780000000001507</v>
      </c>
      <c r="DK156" s="16">
        <v>0.46299999999999386</v>
      </c>
      <c r="DL156" s="16">
        <v>0.45699999999999363</v>
      </c>
      <c r="DM156" s="16">
        <v>0.49399999999999977</v>
      </c>
      <c r="DN156" s="16">
        <v>0.49699999999999989</v>
      </c>
      <c r="DO156" s="17">
        <v>0.51100000000000989</v>
      </c>
      <c r="DP156" s="4"/>
    </row>
    <row r="157" spans="1:120">
      <c r="A157" s="35">
        <v>3206</v>
      </c>
      <c r="B157" s="36" t="s">
        <v>194</v>
      </c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>
        <v>0</v>
      </c>
      <c r="BD157" s="16">
        <v>0</v>
      </c>
      <c r="BE157" s="16">
        <v>0</v>
      </c>
      <c r="BF157" s="16">
        <v>0</v>
      </c>
      <c r="BG157" s="16">
        <v>0</v>
      </c>
      <c r="BH157" s="16">
        <v>0</v>
      </c>
      <c r="BI157" s="16">
        <v>0</v>
      </c>
      <c r="BJ157" s="16">
        <v>0</v>
      </c>
      <c r="BK157" s="16">
        <v>0</v>
      </c>
      <c r="BL157" s="16">
        <v>0</v>
      </c>
      <c r="BM157" s="16">
        <v>0</v>
      </c>
      <c r="BN157" s="16">
        <v>0</v>
      </c>
      <c r="BO157" s="16">
        <v>0</v>
      </c>
      <c r="BP157" s="16">
        <v>0</v>
      </c>
      <c r="BQ157" s="16">
        <v>0</v>
      </c>
      <c r="BR157" s="16">
        <v>0</v>
      </c>
      <c r="BS157" s="16">
        <v>0</v>
      </c>
      <c r="BT157" s="16">
        <v>0</v>
      </c>
      <c r="BU157" s="16">
        <v>0</v>
      </c>
      <c r="BV157" s="16">
        <v>0</v>
      </c>
      <c r="BW157" s="16">
        <v>0</v>
      </c>
      <c r="BX157" s="16">
        <v>0</v>
      </c>
      <c r="BY157" s="16">
        <v>0</v>
      </c>
      <c r="BZ157" s="16">
        <v>0</v>
      </c>
      <c r="CA157" s="16">
        <v>0</v>
      </c>
      <c r="CB157" s="16">
        <v>0</v>
      </c>
      <c r="CC157" s="16">
        <v>0</v>
      </c>
      <c r="CD157" s="16">
        <v>0</v>
      </c>
      <c r="CE157" s="16">
        <v>0</v>
      </c>
      <c r="CF157" s="16">
        <v>0</v>
      </c>
      <c r="CG157" s="16">
        <v>0</v>
      </c>
      <c r="CH157" s="16">
        <v>0</v>
      </c>
      <c r="CI157" s="16">
        <v>0</v>
      </c>
      <c r="CJ157" s="16">
        <v>0</v>
      </c>
      <c r="CK157" s="16">
        <v>0</v>
      </c>
      <c r="CL157" s="16">
        <v>0</v>
      </c>
      <c r="CM157" s="16">
        <v>0</v>
      </c>
      <c r="CN157" s="16">
        <v>0</v>
      </c>
      <c r="CO157" s="16">
        <v>0</v>
      </c>
      <c r="CP157" s="16">
        <v>0</v>
      </c>
      <c r="CQ157" s="16">
        <v>0</v>
      </c>
      <c r="CR157" s="16">
        <v>0</v>
      </c>
      <c r="CS157" s="16">
        <v>0</v>
      </c>
      <c r="CT157" s="16">
        <v>0</v>
      </c>
      <c r="CU157" s="16">
        <v>0</v>
      </c>
      <c r="CV157" s="16">
        <v>0</v>
      </c>
      <c r="CW157" s="16">
        <v>0</v>
      </c>
      <c r="CX157" s="16">
        <v>0</v>
      </c>
      <c r="CY157" s="16">
        <v>0</v>
      </c>
      <c r="CZ157" s="16">
        <v>0</v>
      </c>
      <c r="DA157" s="16">
        <v>0</v>
      </c>
      <c r="DB157" s="16">
        <v>0</v>
      </c>
      <c r="DC157" s="16">
        <v>0</v>
      </c>
      <c r="DD157" s="16">
        <v>0</v>
      </c>
      <c r="DE157" s="16">
        <v>0</v>
      </c>
      <c r="DF157" s="16">
        <v>0</v>
      </c>
      <c r="DG157" s="16">
        <v>0</v>
      </c>
      <c r="DH157" s="16">
        <v>0</v>
      </c>
      <c r="DI157" s="16">
        <v>0</v>
      </c>
      <c r="DJ157" s="16">
        <v>0</v>
      </c>
      <c r="DK157" s="16">
        <v>0</v>
      </c>
      <c r="DL157" s="16">
        <v>0</v>
      </c>
      <c r="DM157" s="16">
        <v>0</v>
      </c>
      <c r="DN157" s="16">
        <v>0</v>
      </c>
      <c r="DO157" s="17">
        <v>0</v>
      </c>
      <c r="DP157" s="4"/>
    </row>
    <row r="158" spans="1:120">
      <c r="A158" s="35">
        <v>3207</v>
      </c>
      <c r="B158" s="36" t="s">
        <v>195</v>
      </c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>
        <v>0</v>
      </c>
      <c r="BD158" s="16">
        <v>0</v>
      </c>
      <c r="BE158" s="16">
        <v>0</v>
      </c>
      <c r="BF158" s="16">
        <v>0</v>
      </c>
      <c r="BG158" s="16">
        <v>0</v>
      </c>
      <c r="BH158" s="16">
        <v>0</v>
      </c>
      <c r="BI158" s="16">
        <v>0</v>
      </c>
      <c r="BJ158" s="16">
        <v>0</v>
      </c>
      <c r="BK158" s="16">
        <v>0</v>
      </c>
      <c r="BL158" s="16">
        <v>0</v>
      </c>
      <c r="BM158" s="16">
        <v>0</v>
      </c>
      <c r="BN158" s="16">
        <v>0</v>
      </c>
      <c r="BO158" s="16">
        <v>0</v>
      </c>
      <c r="BP158" s="16">
        <v>0</v>
      </c>
      <c r="BQ158" s="16">
        <v>0</v>
      </c>
      <c r="BR158" s="16">
        <v>0</v>
      </c>
      <c r="BS158" s="16">
        <v>0</v>
      </c>
      <c r="BT158" s="16">
        <v>0</v>
      </c>
      <c r="BU158" s="16">
        <v>0</v>
      </c>
      <c r="BV158" s="16">
        <v>0</v>
      </c>
      <c r="BW158" s="16">
        <v>0</v>
      </c>
      <c r="BX158" s="16">
        <v>0</v>
      </c>
      <c r="BY158" s="16">
        <v>0</v>
      </c>
      <c r="BZ158" s="16">
        <v>0</v>
      </c>
      <c r="CA158" s="16">
        <v>0</v>
      </c>
      <c r="CB158" s="16">
        <v>0</v>
      </c>
      <c r="CC158" s="16">
        <v>0</v>
      </c>
      <c r="CD158" s="16">
        <v>0</v>
      </c>
      <c r="CE158" s="16">
        <v>0</v>
      </c>
      <c r="CF158" s="16">
        <v>0</v>
      </c>
      <c r="CG158" s="16">
        <v>0</v>
      </c>
      <c r="CH158" s="16">
        <v>0</v>
      </c>
      <c r="CI158" s="16">
        <v>0</v>
      </c>
      <c r="CJ158" s="16">
        <v>0</v>
      </c>
      <c r="CK158" s="16">
        <v>0</v>
      </c>
      <c r="CL158" s="16">
        <v>0</v>
      </c>
      <c r="CM158" s="16">
        <v>0</v>
      </c>
      <c r="CN158" s="16">
        <v>0</v>
      </c>
      <c r="CO158" s="16">
        <v>0</v>
      </c>
      <c r="CP158" s="16">
        <v>0</v>
      </c>
      <c r="CQ158" s="16">
        <v>0</v>
      </c>
      <c r="CR158" s="16">
        <v>0</v>
      </c>
      <c r="CS158" s="16">
        <v>0</v>
      </c>
      <c r="CT158" s="16">
        <v>0</v>
      </c>
      <c r="CU158" s="16">
        <v>0</v>
      </c>
      <c r="CV158" s="16">
        <v>0</v>
      </c>
      <c r="CW158" s="16">
        <v>0</v>
      </c>
      <c r="CX158" s="16">
        <v>0</v>
      </c>
      <c r="CY158" s="16">
        <v>0</v>
      </c>
      <c r="CZ158" s="16">
        <v>0</v>
      </c>
      <c r="DA158" s="16">
        <v>0</v>
      </c>
      <c r="DB158" s="16">
        <v>0</v>
      </c>
      <c r="DC158" s="16">
        <v>0</v>
      </c>
      <c r="DD158" s="16">
        <v>0</v>
      </c>
      <c r="DE158" s="16">
        <v>0</v>
      </c>
      <c r="DF158" s="16">
        <v>0</v>
      </c>
      <c r="DG158" s="16">
        <v>0</v>
      </c>
      <c r="DH158" s="16">
        <v>0</v>
      </c>
      <c r="DI158" s="16">
        <v>0</v>
      </c>
      <c r="DJ158" s="16">
        <v>0</v>
      </c>
      <c r="DK158" s="16">
        <v>0</v>
      </c>
      <c r="DL158" s="16">
        <v>0</v>
      </c>
      <c r="DM158" s="16">
        <v>0</v>
      </c>
      <c r="DN158" s="16">
        <v>0</v>
      </c>
      <c r="DO158" s="17">
        <v>0</v>
      </c>
      <c r="DP158" s="4"/>
    </row>
    <row r="159" spans="1:120">
      <c r="A159" s="35">
        <v>3208</v>
      </c>
      <c r="B159" s="36" t="s">
        <v>196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>
        <v>-124.00420399999939</v>
      </c>
      <c r="BD159" s="16">
        <v>-401.39307200000002</v>
      </c>
      <c r="BE159" s="16">
        <v>9.2741929999999115</v>
      </c>
      <c r="BF159" s="16">
        <v>159.86336399999993</v>
      </c>
      <c r="BG159" s="16">
        <v>233.85338700000005</v>
      </c>
      <c r="BH159" s="16">
        <v>-109.53248799999932</v>
      </c>
      <c r="BI159" s="16">
        <v>286.16400799999974</v>
      </c>
      <c r="BJ159" s="16">
        <v>-359.53509400000041</v>
      </c>
      <c r="BK159" s="16">
        <v>271.58085300000016</v>
      </c>
      <c r="BL159" s="16">
        <v>43.10661899999991</v>
      </c>
      <c r="BM159" s="16">
        <v>-30.489395999999147</v>
      </c>
      <c r="BN159" s="16">
        <v>188.28452334999952</v>
      </c>
      <c r="BO159" s="16">
        <v>-415.18110134999972</v>
      </c>
      <c r="BP159" s="16">
        <v>-36.974198239999737</v>
      </c>
      <c r="BQ159" s="16">
        <v>-308.77035700000005</v>
      </c>
      <c r="BR159" s="16">
        <v>307.5577780000001</v>
      </c>
      <c r="BS159" s="16">
        <v>49.075049999999976</v>
      </c>
      <c r="BT159" s="16">
        <v>113.26073400000013</v>
      </c>
      <c r="BU159" s="16">
        <v>684.9498100000003</v>
      </c>
      <c r="BV159" s="16">
        <v>91.825576999999043</v>
      </c>
      <c r="BW159" s="16">
        <v>-209.76826699999924</v>
      </c>
      <c r="BX159" s="16">
        <v>-126.31350600000064</v>
      </c>
      <c r="BY159" s="16">
        <v>-329.10756399999997</v>
      </c>
      <c r="BZ159" s="16">
        <v>-45.870925999999656</v>
      </c>
      <c r="CA159" s="16">
        <v>598.82145699999955</v>
      </c>
      <c r="CB159" s="16">
        <v>-862.63398423999922</v>
      </c>
      <c r="CC159" s="16">
        <v>-185.91399875999969</v>
      </c>
      <c r="CD159" s="16">
        <v>-179.88617821999981</v>
      </c>
      <c r="CE159" s="16">
        <v>395.84499177999965</v>
      </c>
      <c r="CF159" s="16">
        <v>34.201356690000239</v>
      </c>
      <c r="CG159" s="16">
        <v>932.49809691999974</v>
      </c>
      <c r="CH159" s="16">
        <v>-128.11572243000001</v>
      </c>
      <c r="CI159" s="16">
        <v>-367.24077316999922</v>
      </c>
      <c r="CJ159" s="16">
        <v>253.46993300999964</v>
      </c>
      <c r="CK159" s="16">
        <v>-413.53822704000038</v>
      </c>
      <c r="CL159" s="16">
        <v>-122.67868647000012</v>
      </c>
      <c r="CM159" s="16">
        <v>256.78082649999976</v>
      </c>
      <c r="CN159" s="16">
        <v>1.627038620000917</v>
      </c>
      <c r="CO159" s="16">
        <v>-848.8766549500001</v>
      </c>
      <c r="CP159" s="16">
        <v>105.5850868500014</v>
      </c>
      <c r="CQ159" s="16">
        <v>27.060522699999979</v>
      </c>
      <c r="CR159" s="16">
        <v>166.434888</v>
      </c>
      <c r="CS159" s="16">
        <v>320.90144529999986</v>
      </c>
      <c r="CT159" s="16">
        <v>13.192418030000113</v>
      </c>
      <c r="CU159" s="16">
        <v>442.88023286999999</v>
      </c>
      <c r="CV159" s="16">
        <v>-142.23416673699967</v>
      </c>
      <c r="CW159" s="16">
        <v>-78.69226645300057</v>
      </c>
      <c r="CX159" s="16">
        <v>-157.02746544999968</v>
      </c>
      <c r="CY159" s="16">
        <v>26.158548230000065</v>
      </c>
      <c r="CZ159" s="16">
        <v>-27.3589827899998</v>
      </c>
      <c r="DA159" s="16">
        <v>-110.27212347000045</v>
      </c>
      <c r="DB159" s="16">
        <v>-375.45796337999843</v>
      </c>
      <c r="DC159" s="16">
        <v>679.75530720000074</v>
      </c>
      <c r="DD159" s="16">
        <v>132.97012690000014</v>
      </c>
      <c r="DE159" s="16">
        <v>124.90925230000016</v>
      </c>
      <c r="DF159" s="16">
        <v>-436.88763680000028</v>
      </c>
      <c r="DG159" s="16">
        <v>264.45876480000038</v>
      </c>
      <c r="DH159" s="16">
        <v>-17.884900000000471</v>
      </c>
      <c r="DI159" s="16">
        <v>1547.5996999999995</v>
      </c>
      <c r="DJ159" s="16">
        <v>139.19190290000006</v>
      </c>
      <c r="DK159" s="16">
        <v>723.74254110000084</v>
      </c>
      <c r="DL159" s="16">
        <v>-1029.2556440000003</v>
      </c>
      <c r="DM159" s="16">
        <v>571.95219999999949</v>
      </c>
      <c r="DN159" s="16">
        <v>-25.491999999999734</v>
      </c>
      <c r="DO159" s="17">
        <v>-1315.5489999999991</v>
      </c>
      <c r="DP159" s="4"/>
    </row>
    <row r="160" spans="1:120">
      <c r="A160" s="35">
        <v>321</v>
      </c>
      <c r="B160" s="36" t="s">
        <v>197</v>
      </c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>
        <v>199.82999400000068</v>
      </c>
      <c r="BD160" s="16">
        <v>-145.16933200000005</v>
      </c>
      <c r="BE160" s="16">
        <v>191.20402299999995</v>
      </c>
      <c r="BF160" s="16">
        <v>64.618336999999997</v>
      </c>
      <c r="BG160" s="16">
        <v>203.32790799999998</v>
      </c>
      <c r="BH160" s="16">
        <v>-353.08473299999923</v>
      </c>
      <c r="BI160" s="16">
        <v>187.57968199999979</v>
      </c>
      <c r="BJ160" s="16">
        <v>-244.33115400000037</v>
      </c>
      <c r="BK160" s="16">
        <v>338.25659000000013</v>
      </c>
      <c r="BL160" s="16">
        <v>455.72334499999999</v>
      </c>
      <c r="BM160" s="16">
        <v>-100.46206399999937</v>
      </c>
      <c r="BN160" s="16">
        <v>39.880927349999638</v>
      </c>
      <c r="BO160" s="16">
        <v>-437.71353534999974</v>
      </c>
      <c r="BP160" s="16">
        <v>590.55869491000021</v>
      </c>
      <c r="BQ160" s="16">
        <v>-95.093953000000027</v>
      </c>
      <c r="BR160" s="16">
        <v>173.24396300000004</v>
      </c>
      <c r="BS160" s="16">
        <v>51.625857999999994</v>
      </c>
      <c r="BT160" s="16">
        <v>130.00638100000026</v>
      </c>
      <c r="BU160" s="16">
        <v>908.10786300000018</v>
      </c>
      <c r="BV160" s="16">
        <v>121.02992099999915</v>
      </c>
      <c r="BW160" s="16">
        <v>-93.562694999999167</v>
      </c>
      <c r="BX160" s="16">
        <v>147.81001099999935</v>
      </c>
      <c r="BY160" s="16">
        <v>-353.21770099999981</v>
      </c>
      <c r="BZ160" s="16">
        <v>-110.02440799999954</v>
      </c>
      <c r="CA160" s="16">
        <v>913.04795399999921</v>
      </c>
      <c r="CB160" s="16">
        <v>-1202.4144990899995</v>
      </c>
      <c r="CC160" s="16">
        <v>555.98256809000054</v>
      </c>
      <c r="CD160" s="16">
        <v>-324.40161662999969</v>
      </c>
      <c r="CE160" s="16">
        <v>236.57977557999942</v>
      </c>
      <c r="CF160" s="16">
        <v>188.11145007000039</v>
      </c>
      <c r="CG160" s="16">
        <v>790.14136045999953</v>
      </c>
      <c r="CH160" s="16">
        <v>238.81411379000008</v>
      </c>
      <c r="CI160" s="16">
        <v>350.18143896000083</v>
      </c>
      <c r="CJ160" s="16">
        <v>257.59347108999964</v>
      </c>
      <c r="CK160" s="16">
        <v>-90.706042840000464</v>
      </c>
      <c r="CL160" s="16">
        <v>-25.306321720000142</v>
      </c>
      <c r="CM160" s="16">
        <v>571.39740508000023</v>
      </c>
      <c r="CN160" s="16">
        <v>219.20788719000075</v>
      </c>
      <c r="CO160" s="16">
        <v>-1855.63035294</v>
      </c>
      <c r="CP160" s="16">
        <v>603.47983385000134</v>
      </c>
      <c r="CQ160" s="16">
        <v>-325.64322514999998</v>
      </c>
      <c r="CR160" s="16">
        <v>344.36870599000008</v>
      </c>
      <c r="CS160" s="16">
        <v>380.28397015999963</v>
      </c>
      <c r="CT160" s="16">
        <v>171.84575510000025</v>
      </c>
      <c r="CU160" s="16">
        <v>523.37490442000012</v>
      </c>
      <c r="CV160" s="16">
        <v>-2.071783946999858</v>
      </c>
      <c r="CW160" s="16">
        <v>308.80305742699966</v>
      </c>
      <c r="CX160" s="16">
        <v>93.878526419999844</v>
      </c>
      <c r="CY160" s="16">
        <v>182.85005901000022</v>
      </c>
      <c r="CZ160" s="16">
        <v>372.46483866000062</v>
      </c>
      <c r="DA160" s="16">
        <v>-1.7260108600007698</v>
      </c>
      <c r="DB160" s="16">
        <v>-1444.9489633799985</v>
      </c>
      <c r="DC160" s="16">
        <v>312.63730720000081</v>
      </c>
      <c r="DD160" s="16">
        <v>-37.627695359999507</v>
      </c>
      <c r="DE160" s="16">
        <v>548.96166617253994</v>
      </c>
      <c r="DF160" s="16">
        <v>-157.41071477254002</v>
      </c>
      <c r="DG160" s="16">
        <v>859.27639576999979</v>
      </c>
      <c r="DH160" s="16">
        <v>68.804259769999589</v>
      </c>
      <c r="DI160" s="16">
        <v>793.2530973599994</v>
      </c>
      <c r="DJ160" s="16">
        <v>143.06020116000082</v>
      </c>
      <c r="DK160" s="16">
        <v>285.89206577999994</v>
      </c>
      <c r="DL160" s="16">
        <v>-830.53329918999998</v>
      </c>
      <c r="DM160" s="16">
        <v>-164.05376949000038</v>
      </c>
      <c r="DN160" s="16">
        <v>323.30310000000031</v>
      </c>
      <c r="DO160" s="17">
        <v>-1520.2879999999991</v>
      </c>
      <c r="DP160" s="4"/>
    </row>
    <row r="161" spans="1:120">
      <c r="A161" s="42">
        <v>3211</v>
      </c>
      <c r="B161" s="37" t="s">
        <v>198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>
        <v>0</v>
      </c>
      <c r="BD161" s="16">
        <v>0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0</v>
      </c>
      <c r="BK161" s="16">
        <v>0</v>
      </c>
      <c r="BL161" s="16">
        <v>0</v>
      </c>
      <c r="BM161" s="16">
        <v>0</v>
      </c>
      <c r="BN161" s="16">
        <v>0</v>
      </c>
      <c r="BO161" s="16">
        <v>0</v>
      </c>
      <c r="BP161" s="16">
        <v>0</v>
      </c>
      <c r="BQ161" s="16">
        <v>0</v>
      </c>
      <c r="BR161" s="16">
        <v>0</v>
      </c>
      <c r="BS161" s="16">
        <v>0</v>
      </c>
      <c r="BT161" s="16">
        <v>0</v>
      </c>
      <c r="BU161" s="16">
        <v>0</v>
      </c>
      <c r="BV161" s="16">
        <v>0</v>
      </c>
      <c r="BW161" s="16">
        <v>0</v>
      </c>
      <c r="BX161" s="16">
        <v>0</v>
      </c>
      <c r="BY161" s="16">
        <v>0</v>
      </c>
      <c r="BZ161" s="16">
        <v>0</v>
      </c>
      <c r="CA161" s="16">
        <v>0</v>
      </c>
      <c r="CB161" s="16">
        <v>0</v>
      </c>
      <c r="CC161" s="16">
        <v>0</v>
      </c>
      <c r="CD161" s="16">
        <v>0</v>
      </c>
      <c r="CE161" s="16">
        <v>0</v>
      </c>
      <c r="CF161" s="16">
        <v>0</v>
      </c>
      <c r="CG161" s="16">
        <v>0</v>
      </c>
      <c r="CH161" s="16">
        <v>0</v>
      </c>
      <c r="CI161" s="16">
        <v>0</v>
      </c>
      <c r="CJ161" s="16">
        <v>0</v>
      </c>
      <c r="CK161" s="16">
        <v>0</v>
      </c>
      <c r="CL161" s="16">
        <v>0</v>
      </c>
      <c r="CM161" s="16">
        <v>0</v>
      </c>
      <c r="CN161" s="16">
        <v>0</v>
      </c>
      <c r="CO161" s="16">
        <v>0</v>
      </c>
      <c r="CP161" s="16">
        <v>0</v>
      </c>
      <c r="CQ161" s="16">
        <v>0</v>
      </c>
      <c r="CR161" s="16">
        <v>0</v>
      </c>
      <c r="CS161" s="16">
        <v>0</v>
      </c>
      <c r="CT161" s="16">
        <v>0</v>
      </c>
      <c r="CU161" s="16">
        <v>0</v>
      </c>
      <c r="CV161" s="16">
        <v>0</v>
      </c>
      <c r="CW161" s="16">
        <v>0</v>
      </c>
      <c r="CX161" s="16">
        <v>0</v>
      </c>
      <c r="CY161" s="16">
        <v>0</v>
      </c>
      <c r="CZ161" s="16">
        <v>0</v>
      </c>
      <c r="DA161" s="16">
        <v>0</v>
      </c>
      <c r="DB161" s="16">
        <v>0</v>
      </c>
      <c r="DC161" s="16">
        <v>0</v>
      </c>
      <c r="DD161" s="16">
        <v>0</v>
      </c>
      <c r="DE161" s="16">
        <v>0</v>
      </c>
      <c r="DF161" s="16">
        <v>0</v>
      </c>
      <c r="DG161" s="16">
        <v>0</v>
      </c>
      <c r="DH161" s="16">
        <v>0</v>
      </c>
      <c r="DI161" s="16">
        <v>0</v>
      </c>
      <c r="DJ161" s="16">
        <v>0</v>
      </c>
      <c r="DK161" s="16">
        <v>0</v>
      </c>
      <c r="DL161" s="16">
        <v>0</v>
      </c>
      <c r="DM161" s="16">
        <v>0</v>
      </c>
      <c r="DN161" s="16">
        <v>0</v>
      </c>
      <c r="DO161" s="17">
        <v>0</v>
      </c>
      <c r="DP161" s="4"/>
    </row>
    <row r="162" spans="1:120">
      <c r="A162" s="35">
        <v>3212</v>
      </c>
      <c r="B162" s="36" t="s">
        <v>199</v>
      </c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>
        <v>311.96851700000008</v>
      </c>
      <c r="BD162" s="16">
        <v>256.17501799999997</v>
      </c>
      <c r="BE162" s="16">
        <v>177.94291300000003</v>
      </c>
      <c r="BF162" s="16">
        <v>-97.229216999999949</v>
      </c>
      <c r="BG162" s="16">
        <v>-30.668101000000036</v>
      </c>
      <c r="BH162" s="16">
        <v>-242.24472699999995</v>
      </c>
      <c r="BI162" s="16">
        <v>-98.723383999999953</v>
      </c>
      <c r="BJ162" s="16">
        <v>115.03219100000004</v>
      </c>
      <c r="BK162" s="16">
        <v>64.724915999999951</v>
      </c>
      <c r="BL162" s="16">
        <v>407.64133300000015</v>
      </c>
      <c r="BM162" s="16">
        <v>-71.881145000000174</v>
      </c>
      <c r="BN162" s="16">
        <v>-147.78997299999997</v>
      </c>
      <c r="BO162" s="16">
        <v>-21.011306999999988</v>
      </c>
      <c r="BP162" s="16">
        <v>694.05885798999986</v>
      </c>
      <c r="BQ162" s="16">
        <v>205.40239900000003</v>
      </c>
      <c r="BR162" s="16">
        <v>-121.20226400000007</v>
      </c>
      <c r="BS162" s="16">
        <v>70.856338000000022</v>
      </c>
      <c r="BT162" s="16">
        <v>17.695647000000122</v>
      </c>
      <c r="BU162" s="16">
        <v>224.4084949999999</v>
      </c>
      <c r="BV162" s="16">
        <v>29.982698000000028</v>
      </c>
      <c r="BW162" s="16">
        <v>122.23890000000006</v>
      </c>
      <c r="BX162" s="16">
        <v>274.7695819999999</v>
      </c>
      <c r="BY162" s="16">
        <v>-29.030929999999671</v>
      </c>
      <c r="BZ162" s="16">
        <v>-66.959196999999904</v>
      </c>
      <c r="CA162" s="16">
        <v>309.44578199999978</v>
      </c>
      <c r="CB162" s="16">
        <v>-343.54859201000033</v>
      </c>
      <c r="CC162" s="16">
        <v>753.44878701000016</v>
      </c>
      <c r="CD162" s="16">
        <v>-146.76111427999987</v>
      </c>
      <c r="CE162" s="16">
        <v>-160.22780442000024</v>
      </c>
      <c r="CF162" s="16">
        <v>167.43097641000014</v>
      </c>
      <c r="CG162" s="16">
        <v>-145.2567364600003</v>
      </c>
      <c r="CH162" s="16">
        <v>366.16363846000024</v>
      </c>
      <c r="CI162" s="16">
        <v>718.12527802000011</v>
      </c>
      <c r="CJ162" s="16">
        <v>3.430961400000001</v>
      </c>
      <c r="CK162" s="16">
        <v>323.32729620999976</v>
      </c>
      <c r="CL162" s="16">
        <v>97.783352610000065</v>
      </c>
      <c r="CM162" s="16">
        <v>320.93536833000053</v>
      </c>
      <c r="CN162" s="16">
        <v>214.16883337999957</v>
      </c>
      <c r="CO162" s="16">
        <v>-1005.6712626499998</v>
      </c>
      <c r="CP162" s="16">
        <v>461.995543</v>
      </c>
      <c r="CQ162" s="16">
        <v>-362.35729284999996</v>
      </c>
      <c r="CR162" s="16">
        <v>178.24515899000008</v>
      </c>
      <c r="CS162" s="16">
        <v>59.734006859999795</v>
      </c>
      <c r="CT162" s="16">
        <v>159.80185507000016</v>
      </c>
      <c r="CU162" s="16">
        <v>80.816665270000158</v>
      </c>
      <c r="CV162" s="16">
        <v>140.25829108999986</v>
      </c>
      <c r="CW162" s="16">
        <v>387.84165631000013</v>
      </c>
      <c r="CX162" s="16">
        <v>248.26554245999944</v>
      </c>
      <c r="CY162" s="16">
        <v>156.73172574000023</v>
      </c>
      <c r="CZ162" s="16">
        <v>379.58182145000046</v>
      </c>
      <c r="DA162" s="16">
        <v>106.86011260999931</v>
      </c>
      <c r="DB162" s="16">
        <v>-1073.7839999999997</v>
      </c>
      <c r="DC162" s="16">
        <v>49.916999999999916</v>
      </c>
      <c r="DD162" s="16">
        <v>-229.16876225999965</v>
      </c>
      <c r="DE162" s="16">
        <v>432.59255387253972</v>
      </c>
      <c r="DF162" s="16">
        <v>278.55470202746028</v>
      </c>
      <c r="DG162" s="16">
        <v>609.39565096999945</v>
      </c>
      <c r="DH162" s="16">
        <v>58.768159770000011</v>
      </c>
      <c r="DI162" s="16">
        <v>-754.65360263999992</v>
      </c>
      <c r="DJ162" s="16">
        <v>0.25729826000065259</v>
      </c>
      <c r="DK162" s="16">
        <v>-441.48747532000078</v>
      </c>
      <c r="DL162" s="16">
        <v>191.72634481000028</v>
      </c>
      <c r="DM162" s="16">
        <v>-266.36596948999994</v>
      </c>
      <c r="DN162" s="16">
        <v>349.06610000000018</v>
      </c>
      <c r="DO162" s="17">
        <v>-178.76800000000037</v>
      </c>
      <c r="DP162" s="4"/>
    </row>
    <row r="163" spans="1:120">
      <c r="A163" s="35">
        <v>3213</v>
      </c>
      <c r="B163" s="36" t="s">
        <v>200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>
        <v>0</v>
      </c>
      <c r="BD163" s="16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6">
        <v>0</v>
      </c>
      <c r="BM163" s="16">
        <v>0</v>
      </c>
      <c r="BN163" s="16">
        <v>0</v>
      </c>
      <c r="BO163" s="16">
        <v>0</v>
      </c>
      <c r="BP163" s="16">
        <v>-68.013799999999989</v>
      </c>
      <c r="BQ163" s="16">
        <v>0</v>
      </c>
      <c r="BR163" s="16">
        <v>0</v>
      </c>
      <c r="BS163" s="16">
        <v>-67.986999999999995</v>
      </c>
      <c r="BT163" s="16">
        <v>0</v>
      </c>
      <c r="BU163" s="16">
        <v>0</v>
      </c>
      <c r="BV163" s="16">
        <v>0</v>
      </c>
      <c r="BW163" s="16">
        <v>0</v>
      </c>
      <c r="BX163" s="16">
        <v>0</v>
      </c>
      <c r="BY163" s="16">
        <v>0</v>
      </c>
      <c r="BZ163" s="16">
        <v>0</v>
      </c>
      <c r="CA163" s="16">
        <v>0</v>
      </c>
      <c r="CB163" s="16">
        <v>-2.6799999999994384E-2</v>
      </c>
      <c r="CC163" s="16">
        <v>0</v>
      </c>
      <c r="CD163" s="16">
        <v>0</v>
      </c>
      <c r="CE163" s="16">
        <v>0</v>
      </c>
      <c r="CF163" s="16">
        <v>0</v>
      </c>
      <c r="CG163" s="16">
        <v>0</v>
      </c>
      <c r="CH163" s="16">
        <v>0</v>
      </c>
      <c r="CI163" s="16">
        <v>0</v>
      </c>
      <c r="CJ163" s="16">
        <v>0</v>
      </c>
      <c r="CK163" s="16">
        <v>0</v>
      </c>
      <c r="CL163" s="16">
        <v>0</v>
      </c>
      <c r="CM163" s="16">
        <v>0</v>
      </c>
      <c r="CN163" s="16">
        <v>0</v>
      </c>
      <c r="CO163" s="16">
        <v>0</v>
      </c>
      <c r="CP163" s="16">
        <v>0</v>
      </c>
      <c r="CQ163" s="16">
        <v>0</v>
      </c>
      <c r="CR163" s="16">
        <v>0</v>
      </c>
      <c r="CS163" s="16">
        <v>0</v>
      </c>
      <c r="CT163" s="16">
        <v>0</v>
      </c>
      <c r="CU163" s="16">
        <v>0</v>
      </c>
      <c r="CV163" s="16">
        <v>0</v>
      </c>
      <c r="CW163" s="16">
        <v>0</v>
      </c>
      <c r="CX163" s="16">
        <v>0</v>
      </c>
      <c r="CY163" s="16">
        <v>0</v>
      </c>
      <c r="CZ163" s="16">
        <v>0</v>
      </c>
      <c r="DA163" s="16">
        <v>0</v>
      </c>
      <c r="DB163" s="16">
        <v>0</v>
      </c>
      <c r="DC163" s="16">
        <v>2.6000000000000023E-2</v>
      </c>
      <c r="DD163" s="16">
        <v>-4.049999999999998E-2</v>
      </c>
      <c r="DE163" s="16">
        <v>6.7299999999999971E-2</v>
      </c>
      <c r="DF163" s="16">
        <v>0</v>
      </c>
      <c r="DG163" s="16">
        <v>0</v>
      </c>
      <c r="DH163" s="16">
        <v>0</v>
      </c>
      <c r="DI163" s="16">
        <v>0</v>
      </c>
      <c r="DJ163" s="16">
        <v>-7.999999999999674E-4</v>
      </c>
      <c r="DK163" s="16">
        <v>0</v>
      </c>
      <c r="DL163" s="16">
        <v>-2.6000000000000023E-2</v>
      </c>
      <c r="DM163" s="16">
        <v>0</v>
      </c>
      <c r="DN163" s="16">
        <v>2.6000000000000023E-2</v>
      </c>
      <c r="DO163" s="17">
        <v>0</v>
      </c>
      <c r="DP163" s="4"/>
    </row>
    <row r="164" spans="1:120">
      <c r="A164" s="35">
        <v>3214</v>
      </c>
      <c r="B164" s="36" t="s">
        <v>201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>
        <v>11.865680999999993</v>
      </c>
      <c r="BD164" s="16">
        <v>4.8721999999991154E-2</v>
      </c>
      <c r="BE164" s="16">
        <v>3.9869169999999996</v>
      </c>
      <c r="BF164" s="16">
        <v>1.984189999999999</v>
      </c>
      <c r="BG164" s="16">
        <v>0.14262200000000114</v>
      </c>
      <c r="BH164" s="16">
        <v>-1.307518</v>
      </c>
      <c r="BI164" s="16">
        <v>0.13905800000000212</v>
      </c>
      <c r="BJ164" s="16">
        <v>0.1717489999999966</v>
      </c>
      <c r="BK164" s="16">
        <v>1.9508210000000039</v>
      </c>
      <c r="BL164" s="16">
        <v>4.9753930000000004</v>
      </c>
      <c r="BM164" s="16">
        <v>1.9084769999999978</v>
      </c>
      <c r="BN164" s="16">
        <v>-0.61362300000000225</v>
      </c>
      <c r="BO164" s="16">
        <v>-1.5211269999999963</v>
      </c>
      <c r="BP164" s="16">
        <v>1.5443351599999975</v>
      </c>
      <c r="BQ164" s="16">
        <v>8.2740050000000007</v>
      </c>
      <c r="BR164" s="16">
        <v>-13.111551</v>
      </c>
      <c r="BS164" s="16">
        <v>-0.31853000000000264</v>
      </c>
      <c r="BT164" s="16">
        <v>-0.95000000000000107</v>
      </c>
      <c r="BU164" s="16">
        <v>-1.2504420000000014</v>
      </c>
      <c r="BV164" s="16">
        <v>-0.77835399999999666</v>
      </c>
      <c r="BW164" s="16">
        <v>-6.0333279999999991</v>
      </c>
      <c r="BX164" s="16">
        <v>-0.64606500000000366</v>
      </c>
      <c r="BY164" s="16">
        <v>4.9207930000000015</v>
      </c>
      <c r="BZ164" s="16">
        <v>2.8057149999999993</v>
      </c>
      <c r="CA164" s="16">
        <v>4.7807150000000007</v>
      </c>
      <c r="CB164" s="16">
        <v>3.8513771600000002</v>
      </c>
      <c r="CC164" s="16">
        <v>-11.608320160000002</v>
      </c>
      <c r="CD164" s="16">
        <v>2.2456758699999995</v>
      </c>
      <c r="CE164" s="16">
        <v>0.86258822000000279</v>
      </c>
      <c r="CF164" s="16">
        <v>-13.520883030000002</v>
      </c>
      <c r="CG164" s="16">
        <v>2.9000000000000004</v>
      </c>
      <c r="CH164" s="16">
        <v>0.7661977600000025</v>
      </c>
      <c r="CI164" s="16">
        <v>-0.7030658900000013</v>
      </c>
      <c r="CJ164" s="16">
        <v>0.69257667999999839</v>
      </c>
      <c r="CK164" s="16">
        <v>-0.49511200999999971</v>
      </c>
      <c r="CL164" s="16">
        <v>-0.41098786000000054</v>
      </c>
      <c r="CM164" s="16">
        <v>-6.3308897499999972</v>
      </c>
      <c r="CN164" s="16">
        <v>3.4120151899999964</v>
      </c>
      <c r="CO164" s="16">
        <v>-1.0264353400000008</v>
      </c>
      <c r="CP164" s="16">
        <v>35.843304000000003</v>
      </c>
      <c r="CQ164" s="16">
        <v>9.6096450000000004</v>
      </c>
      <c r="CR164" s="16">
        <v>-0.31134099999999876</v>
      </c>
      <c r="CS164" s="16">
        <v>-0.35148200000000074</v>
      </c>
      <c r="CT164" s="16">
        <v>-1.1485179999999993</v>
      </c>
      <c r="CU164" s="16">
        <v>-0.32199372000000004</v>
      </c>
      <c r="CV164" s="16">
        <v>-0.10800830000000161</v>
      </c>
      <c r="CW164" s="16">
        <v>-0.34623243000000059</v>
      </c>
      <c r="CX164" s="16">
        <v>2.6403494100000025</v>
      </c>
      <c r="CY164" s="16">
        <v>-4.0114960000002142E-2</v>
      </c>
      <c r="CZ164" s="16">
        <v>20.242000000000001</v>
      </c>
      <c r="DA164" s="16">
        <v>1.6859999999999999</v>
      </c>
      <c r="DB164" s="16">
        <v>4.2930000000000028</v>
      </c>
      <c r="DC164" s="16">
        <v>16.246000000000002</v>
      </c>
      <c r="DD164" s="16">
        <v>11.660999999999996</v>
      </c>
      <c r="DE164" s="16">
        <v>-9.4480000000000004</v>
      </c>
      <c r="DF164" s="16">
        <v>0.90600000000000058</v>
      </c>
      <c r="DG164" s="16">
        <v>-14.855</v>
      </c>
      <c r="DH164" s="16">
        <v>3.3159999999999989</v>
      </c>
      <c r="DI164" s="16">
        <v>-0.12699999999999889</v>
      </c>
      <c r="DJ164" s="16">
        <v>3.1639999999999944</v>
      </c>
      <c r="DK164" s="16">
        <v>3.1740000000000066</v>
      </c>
      <c r="DL164" s="16">
        <v>6.5649999999999977</v>
      </c>
      <c r="DM164" s="16">
        <v>2.5659999999999954</v>
      </c>
      <c r="DN164" s="16">
        <v>-0.79399999999999693</v>
      </c>
      <c r="DO164" s="17">
        <v>10.118000000000009</v>
      </c>
      <c r="DP164" s="4"/>
    </row>
    <row r="165" spans="1:120">
      <c r="A165" s="35">
        <v>3215</v>
      </c>
      <c r="B165" s="36" t="s">
        <v>206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>
        <v>0</v>
      </c>
      <c r="BD165" s="16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6">
        <v>0</v>
      </c>
      <c r="BM165" s="16">
        <v>0</v>
      </c>
      <c r="BN165" s="16">
        <v>0</v>
      </c>
      <c r="BO165" s="16">
        <v>0</v>
      </c>
      <c r="BP165" s="16">
        <v>-5.6499999999975792E-2</v>
      </c>
      <c r="BQ165" s="16">
        <v>0</v>
      </c>
      <c r="BR165" s="16">
        <v>0</v>
      </c>
      <c r="BS165" s="16">
        <v>0</v>
      </c>
      <c r="BT165" s="16">
        <v>0</v>
      </c>
      <c r="BU165" s="16">
        <v>0</v>
      </c>
      <c r="BV165" s="16">
        <v>0</v>
      </c>
      <c r="BW165" s="16">
        <v>0</v>
      </c>
      <c r="BX165" s="16">
        <v>0</v>
      </c>
      <c r="BY165" s="16">
        <v>0</v>
      </c>
      <c r="BZ165" s="16">
        <v>0</v>
      </c>
      <c r="CA165" s="16">
        <v>0</v>
      </c>
      <c r="CB165" s="16">
        <v>-5.6499999999975792E-2</v>
      </c>
      <c r="CC165" s="16">
        <v>5.6099999999975836E-2</v>
      </c>
      <c r="CD165" s="16">
        <v>0</v>
      </c>
      <c r="CE165" s="16">
        <v>0.10000000000000053</v>
      </c>
      <c r="CF165" s="16">
        <v>0</v>
      </c>
      <c r="CG165" s="16">
        <v>0</v>
      </c>
      <c r="CH165" s="16">
        <v>0</v>
      </c>
      <c r="CI165" s="16">
        <v>0</v>
      </c>
      <c r="CJ165" s="16">
        <v>0</v>
      </c>
      <c r="CK165" s="16">
        <v>0</v>
      </c>
      <c r="CL165" s="16">
        <v>0</v>
      </c>
      <c r="CM165" s="16">
        <v>1.2099999999975353E-2</v>
      </c>
      <c r="CN165" s="16">
        <v>0</v>
      </c>
      <c r="CO165" s="16">
        <v>-5.600000000000005E-2</v>
      </c>
      <c r="CP165" s="16">
        <v>5.5900000000025152E-2</v>
      </c>
      <c r="CQ165" s="16">
        <v>4.3900000000024697E-2</v>
      </c>
      <c r="CR165" s="16">
        <v>0</v>
      </c>
      <c r="CS165" s="16">
        <v>0</v>
      </c>
      <c r="CT165" s="16">
        <v>0</v>
      </c>
      <c r="CU165" s="16">
        <v>0</v>
      </c>
      <c r="CV165" s="16">
        <v>1.2099999999975353E-2</v>
      </c>
      <c r="CW165" s="16">
        <v>-9.9999999974897946E-5</v>
      </c>
      <c r="CX165" s="16">
        <v>9.9999999974897946E-5</v>
      </c>
      <c r="CY165" s="16">
        <v>-9.9999999974897946E-5</v>
      </c>
      <c r="CZ165" s="16">
        <v>0</v>
      </c>
      <c r="DA165" s="16">
        <v>0</v>
      </c>
      <c r="DB165" s="16">
        <v>0</v>
      </c>
      <c r="DC165" s="16">
        <v>75.993000000000009</v>
      </c>
      <c r="DD165" s="16">
        <v>46.95044</v>
      </c>
      <c r="DE165" s="16">
        <v>0.84055999999999642</v>
      </c>
      <c r="DF165" s="16">
        <v>1.622000000000412E-2</v>
      </c>
      <c r="DG165" s="16">
        <v>0.27697999999999467</v>
      </c>
      <c r="DH165" s="16">
        <v>24.605000000000004</v>
      </c>
      <c r="DI165" s="16">
        <v>0.4339999999999975</v>
      </c>
      <c r="DJ165" s="16">
        <v>0.44780000000001507</v>
      </c>
      <c r="DK165" s="16">
        <v>0.46299999999999386</v>
      </c>
      <c r="DL165" s="16">
        <v>0.45699999999999363</v>
      </c>
      <c r="DM165" s="16">
        <v>0.49399999999999977</v>
      </c>
      <c r="DN165" s="16">
        <v>0.49699999999999989</v>
      </c>
      <c r="DO165" s="17">
        <v>0.51100000000000989</v>
      </c>
      <c r="DP165" s="4"/>
    </row>
    <row r="166" spans="1:120">
      <c r="A166" s="35">
        <v>3216</v>
      </c>
      <c r="B166" s="36" t="s">
        <v>207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>
        <v>0</v>
      </c>
      <c r="BD166" s="16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6">
        <v>0</v>
      </c>
      <c r="BM166" s="16">
        <v>0</v>
      </c>
      <c r="BN166" s="16">
        <v>0</v>
      </c>
      <c r="BO166" s="16">
        <v>0</v>
      </c>
      <c r="BP166" s="16">
        <v>0</v>
      </c>
      <c r="BQ166" s="16">
        <v>0</v>
      </c>
      <c r="BR166" s="16">
        <v>0</v>
      </c>
      <c r="BS166" s="16">
        <v>0</v>
      </c>
      <c r="BT166" s="16">
        <v>0</v>
      </c>
      <c r="BU166" s="16">
        <v>0</v>
      </c>
      <c r="BV166" s="16">
        <v>0</v>
      </c>
      <c r="BW166" s="16">
        <v>0</v>
      </c>
      <c r="BX166" s="16">
        <v>0</v>
      </c>
      <c r="BY166" s="16">
        <v>0</v>
      </c>
      <c r="BZ166" s="16">
        <v>0</v>
      </c>
      <c r="CA166" s="16">
        <v>0</v>
      </c>
      <c r="CB166" s="16">
        <v>0</v>
      </c>
      <c r="CC166" s="16">
        <v>0</v>
      </c>
      <c r="CD166" s="16">
        <v>0</v>
      </c>
      <c r="CE166" s="16">
        <v>0</v>
      </c>
      <c r="CF166" s="16">
        <v>0</v>
      </c>
      <c r="CG166" s="16">
        <v>0</v>
      </c>
      <c r="CH166" s="16">
        <v>0</v>
      </c>
      <c r="CI166" s="16">
        <v>0</v>
      </c>
      <c r="CJ166" s="16">
        <v>0</v>
      </c>
      <c r="CK166" s="16">
        <v>0</v>
      </c>
      <c r="CL166" s="16">
        <v>0</v>
      </c>
      <c r="CM166" s="16">
        <v>0</v>
      </c>
      <c r="CN166" s="16">
        <v>0</v>
      </c>
      <c r="CO166" s="16">
        <v>0</v>
      </c>
      <c r="CP166" s="16">
        <v>0</v>
      </c>
      <c r="CQ166" s="16">
        <v>0</v>
      </c>
      <c r="CR166" s="16">
        <v>0</v>
      </c>
      <c r="CS166" s="16">
        <v>0</v>
      </c>
      <c r="CT166" s="16">
        <v>0</v>
      </c>
      <c r="CU166" s="16">
        <v>0</v>
      </c>
      <c r="CV166" s="16">
        <v>0</v>
      </c>
      <c r="CW166" s="16">
        <v>0</v>
      </c>
      <c r="CX166" s="16">
        <v>0</v>
      </c>
      <c r="CY166" s="16">
        <v>0</v>
      </c>
      <c r="CZ166" s="16">
        <v>0</v>
      </c>
      <c r="DA166" s="16">
        <v>0</v>
      </c>
      <c r="DB166" s="16">
        <v>0</v>
      </c>
      <c r="DC166" s="16">
        <v>0</v>
      </c>
      <c r="DD166" s="16">
        <v>0</v>
      </c>
      <c r="DE166" s="16">
        <v>0</v>
      </c>
      <c r="DF166" s="16">
        <v>0</v>
      </c>
      <c r="DG166" s="16">
        <v>0</v>
      </c>
      <c r="DH166" s="16">
        <v>0</v>
      </c>
      <c r="DI166" s="16">
        <v>0</v>
      </c>
      <c r="DJ166" s="16">
        <v>0</v>
      </c>
      <c r="DK166" s="16">
        <v>0</v>
      </c>
      <c r="DL166" s="16">
        <v>0</v>
      </c>
      <c r="DM166" s="16">
        <v>0</v>
      </c>
      <c r="DN166" s="16">
        <v>0</v>
      </c>
      <c r="DO166" s="17">
        <v>0</v>
      </c>
      <c r="DP166" s="4"/>
    </row>
    <row r="167" spans="1:120">
      <c r="A167" s="35">
        <v>3217</v>
      </c>
      <c r="B167" s="36" t="s">
        <v>202</v>
      </c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>
        <v>0</v>
      </c>
      <c r="BD167" s="16">
        <v>0</v>
      </c>
      <c r="BE167" s="16">
        <v>0</v>
      </c>
      <c r="BF167" s="16">
        <v>0</v>
      </c>
      <c r="BG167" s="16">
        <v>0</v>
      </c>
      <c r="BH167" s="16">
        <v>0</v>
      </c>
      <c r="BI167" s="16">
        <v>0</v>
      </c>
      <c r="BJ167" s="16">
        <v>0</v>
      </c>
      <c r="BK167" s="16">
        <v>0</v>
      </c>
      <c r="BL167" s="16">
        <v>0</v>
      </c>
      <c r="BM167" s="16">
        <v>0</v>
      </c>
      <c r="BN167" s="16">
        <v>0</v>
      </c>
      <c r="BO167" s="16">
        <v>0</v>
      </c>
      <c r="BP167" s="16">
        <v>0</v>
      </c>
      <c r="BQ167" s="16">
        <v>0</v>
      </c>
      <c r="BR167" s="16">
        <v>0</v>
      </c>
      <c r="BS167" s="16">
        <v>0</v>
      </c>
      <c r="BT167" s="16">
        <v>0</v>
      </c>
      <c r="BU167" s="16">
        <v>0</v>
      </c>
      <c r="BV167" s="16">
        <v>0</v>
      </c>
      <c r="BW167" s="16">
        <v>0</v>
      </c>
      <c r="BX167" s="16">
        <v>0</v>
      </c>
      <c r="BY167" s="16">
        <v>0</v>
      </c>
      <c r="BZ167" s="16">
        <v>0</v>
      </c>
      <c r="CA167" s="16">
        <v>0</v>
      </c>
      <c r="CB167" s="16">
        <v>0</v>
      </c>
      <c r="CC167" s="16">
        <v>0</v>
      </c>
      <c r="CD167" s="16">
        <v>0</v>
      </c>
      <c r="CE167" s="16">
        <v>0</v>
      </c>
      <c r="CF167" s="16">
        <v>0</v>
      </c>
      <c r="CG167" s="16">
        <v>0</v>
      </c>
      <c r="CH167" s="16">
        <v>0</v>
      </c>
      <c r="CI167" s="16">
        <v>0</v>
      </c>
      <c r="CJ167" s="16">
        <v>0</v>
      </c>
      <c r="CK167" s="16">
        <v>0</v>
      </c>
      <c r="CL167" s="16">
        <v>0</v>
      </c>
      <c r="CM167" s="16">
        <v>0</v>
      </c>
      <c r="CN167" s="16">
        <v>0</v>
      </c>
      <c r="CO167" s="16">
        <v>0</v>
      </c>
      <c r="CP167" s="16">
        <v>0</v>
      </c>
      <c r="CQ167" s="16">
        <v>0</v>
      </c>
      <c r="CR167" s="16">
        <v>0</v>
      </c>
      <c r="CS167" s="16">
        <v>0</v>
      </c>
      <c r="CT167" s="16">
        <v>0</v>
      </c>
      <c r="CU167" s="16">
        <v>0</v>
      </c>
      <c r="CV167" s="16">
        <v>0</v>
      </c>
      <c r="CW167" s="16">
        <v>0</v>
      </c>
      <c r="CX167" s="16">
        <v>0</v>
      </c>
      <c r="CY167" s="16">
        <v>0</v>
      </c>
      <c r="CZ167" s="16">
        <v>0</v>
      </c>
      <c r="DA167" s="16">
        <v>0</v>
      </c>
      <c r="DB167" s="16">
        <v>0</v>
      </c>
      <c r="DC167" s="16">
        <v>0</v>
      </c>
      <c r="DD167" s="16">
        <v>0</v>
      </c>
      <c r="DE167" s="16">
        <v>0</v>
      </c>
      <c r="DF167" s="16">
        <v>0</v>
      </c>
      <c r="DG167" s="16">
        <v>0</v>
      </c>
      <c r="DH167" s="16">
        <v>0</v>
      </c>
      <c r="DI167" s="16">
        <v>0</v>
      </c>
      <c r="DJ167" s="16">
        <v>0</v>
      </c>
      <c r="DK167" s="16">
        <v>0</v>
      </c>
      <c r="DL167" s="16">
        <v>0</v>
      </c>
      <c r="DM167" s="16">
        <v>0</v>
      </c>
      <c r="DN167" s="16">
        <v>0</v>
      </c>
      <c r="DO167" s="17">
        <v>0</v>
      </c>
      <c r="DP167" s="4"/>
    </row>
    <row r="168" spans="1:120">
      <c r="A168" s="35">
        <v>3218</v>
      </c>
      <c r="B168" s="36" t="s">
        <v>203</v>
      </c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>
        <v>-124.00420399999939</v>
      </c>
      <c r="BD168" s="16">
        <v>-401.39307200000002</v>
      </c>
      <c r="BE168" s="16">
        <v>9.2741929999999115</v>
      </c>
      <c r="BF168" s="16">
        <v>159.86336399999993</v>
      </c>
      <c r="BG168" s="16">
        <v>233.85338700000005</v>
      </c>
      <c r="BH168" s="16">
        <v>-109.53248799999932</v>
      </c>
      <c r="BI168" s="16">
        <v>286.16400799999974</v>
      </c>
      <c r="BJ168" s="16">
        <v>-359.53509400000041</v>
      </c>
      <c r="BK168" s="16">
        <v>271.58085300000016</v>
      </c>
      <c r="BL168" s="16">
        <v>43.10661899999991</v>
      </c>
      <c r="BM168" s="16">
        <v>-30.489395999999147</v>
      </c>
      <c r="BN168" s="16">
        <v>188.28452334999952</v>
      </c>
      <c r="BO168" s="16">
        <v>-415.18110134999972</v>
      </c>
      <c r="BP168" s="16">
        <v>-36.974198239999737</v>
      </c>
      <c r="BQ168" s="16">
        <v>-308.77035700000005</v>
      </c>
      <c r="BR168" s="16">
        <v>307.5577780000001</v>
      </c>
      <c r="BS168" s="16">
        <v>49.075049999999976</v>
      </c>
      <c r="BT168" s="16">
        <v>113.26073400000013</v>
      </c>
      <c r="BU168" s="16">
        <v>684.9498100000003</v>
      </c>
      <c r="BV168" s="16">
        <v>91.825576999999043</v>
      </c>
      <c r="BW168" s="16">
        <v>-209.76826699999924</v>
      </c>
      <c r="BX168" s="16">
        <v>-126.31350600000064</v>
      </c>
      <c r="BY168" s="16">
        <v>-329.10756399999997</v>
      </c>
      <c r="BZ168" s="16">
        <v>-45.870925999999656</v>
      </c>
      <c r="CA168" s="16">
        <v>598.82145699999955</v>
      </c>
      <c r="CB168" s="16">
        <v>-862.63398423999922</v>
      </c>
      <c r="CC168" s="16">
        <v>-185.91399875999969</v>
      </c>
      <c r="CD168" s="16">
        <v>-179.88617821999981</v>
      </c>
      <c r="CE168" s="16">
        <v>395.84499177999965</v>
      </c>
      <c r="CF168" s="16">
        <v>34.201356690000239</v>
      </c>
      <c r="CG168" s="16">
        <v>932.49809691999974</v>
      </c>
      <c r="CH168" s="16">
        <v>-128.11572243000001</v>
      </c>
      <c r="CI168" s="16">
        <v>-367.24077316999922</v>
      </c>
      <c r="CJ168" s="16">
        <v>253.46993300999964</v>
      </c>
      <c r="CK168" s="16">
        <v>-413.53822704000038</v>
      </c>
      <c r="CL168" s="16">
        <v>-122.67868647000012</v>
      </c>
      <c r="CM168" s="16">
        <v>256.78082649999976</v>
      </c>
      <c r="CN168" s="16">
        <v>1.627038620000917</v>
      </c>
      <c r="CO168" s="16">
        <v>-848.8766549500001</v>
      </c>
      <c r="CP168" s="16">
        <v>105.5850868500014</v>
      </c>
      <c r="CQ168" s="16">
        <v>27.060522699999979</v>
      </c>
      <c r="CR168" s="16">
        <v>166.434888</v>
      </c>
      <c r="CS168" s="16">
        <v>320.90144529999986</v>
      </c>
      <c r="CT168" s="16">
        <v>13.192418030000113</v>
      </c>
      <c r="CU168" s="16">
        <v>442.88023286999999</v>
      </c>
      <c r="CV168" s="16">
        <v>-142.23416673699967</v>
      </c>
      <c r="CW168" s="16">
        <v>-78.69226645300057</v>
      </c>
      <c r="CX168" s="16">
        <v>-157.02746544999968</v>
      </c>
      <c r="CY168" s="16">
        <v>26.158548230000065</v>
      </c>
      <c r="CZ168" s="16">
        <v>-27.3589827899998</v>
      </c>
      <c r="DA168" s="16">
        <v>-110.27212347000045</v>
      </c>
      <c r="DB168" s="16">
        <v>-375.45796337999843</v>
      </c>
      <c r="DC168" s="16">
        <v>170.45530720000079</v>
      </c>
      <c r="DD168" s="16">
        <v>132.97012690000014</v>
      </c>
      <c r="DE168" s="16">
        <v>124.90925230000016</v>
      </c>
      <c r="DF168" s="16">
        <v>-436.88763680000028</v>
      </c>
      <c r="DG168" s="16">
        <v>264.45876480000038</v>
      </c>
      <c r="DH168" s="16">
        <v>-17.884900000000471</v>
      </c>
      <c r="DI168" s="16">
        <v>1547.5996999999995</v>
      </c>
      <c r="DJ168" s="16">
        <v>139.19190290000006</v>
      </c>
      <c r="DK168" s="16">
        <v>723.74254110000084</v>
      </c>
      <c r="DL168" s="16">
        <v>-1029.2556440000003</v>
      </c>
      <c r="DM168" s="16">
        <v>99.252199999999448</v>
      </c>
      <c r="DN168" s="16">
        <v>-25.491999999999734</v>
      </c>
      <c r="DO168" s="17">
        <v>-1352.148999999999</v>
      </c>
      <c r="DP168" s="4"/>
    </row>
    <row r="169" spans="1:120">
      <c r="A169" s="35">
        <v>322</v>
      </c>
      <c r="B169" s="36" t="s">
        <v>204</v>
      </c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>
        <v>0</v>
      </c>
      <c r="BD169" s="16">
        <v>0</v>
      </c>
      <c r="BE169" s="16">
        <v>0</v>
      </c>
      <c r="BF169" s="16">
        <v>0</v>
      </c>
      <c r="BG169" s="16">
        <v>0</v>
      </c>
      <c r="BH169" s="16">
        <v>0</v>
      </c>
      <c r="BI169" s="16">
        <v>0</v>
      </c>
      <c r="BJ169" s="16">
        <v>0</v>
      </c>
      <c r="BK169" s="16">
        <v>0</v>
      </c>
      <c r="BL169" s="16">
        <v>0</v>
      </c>
      <c r="BM169" s="16">
        <v>0</v>
      </c>
      <c r="BN169" s="16">
        <v>0</v>
      </c>
      <c r="BO169" s="16">
        <v>0</v>
      </c>
      <c r="BP169" s="16">
        <v>0</v>
      </c>
      <c r="BQ169" s="16">
        <v>0</v>
      </c>
      <c r="BR169" s="16">
        <v>0</v>
      </c>
      <c r="BS169" s="16">
        <v>0</v>
      </c>
      <c r="BT169" s="16">
        <v>0</v>
      </c>
      <c r="BU169" s="16">
        <v>0</v>
      </c>
      <c r="BV169" s="16">
        <v>0</v>
      </c>
      <c r="BW169" s="16">
        <v>0</v>
      </c>
      <c r="BX169" s="16">
        <v>0</v>
      </c>
      <c r="BY169" s="16">
        <v>0</v>
      </c>
      <c r="BZ169" s="16">
        <v>0</v>
      </c>
      <c r="CA169" s="16">
        <v>0</v>
      </c>
      <c r="CB169" s="16">
        <v>0</v>
      </c>
      <c r="CC169" s="16">
        <v>0</v>
      </c>
      <c r="CD169" s="16">
        <v>0</v>
      </c>
      <c r="CE169" s="16">
        <v>0</v>
      </c>
      <c r="CF169" s="16">
        <v>0</v>
      </c>
      <c r="CG169" s="16">
        <v>0</v>
      </c>
      <c r="CH169" s="16">
        <v>0</v>
      </c>
      <c r="CI169" s="16">
        <v>0</v>
      </c>
      <c r="CJ169" s="16">
        <v>0</v>
      </c>
      <c r="CK169" s="16">
        <v>0</v>
      </c>
      <c r="CL169" s="16">
        <v>0</v>
      </c>
      <c r="CM169" s="16">
        <v>0</v>
      </c>
      <c r="CN169" s="16">
        <v>0</v>
      </c>
      <c r="CO169" s="16">
        <v>0</v>
      </c>
      <c r="CP169" s="16">
        <v>0</v>
      </c>
      <c r="CQ169" s="16">
        <v>0</v>
      </c>
      <c r="CR169" s="16">
        <v>0</v>
      </c>
      <c r="CS169" s="16">
        <v>0</v>
      </c>
      <c r="CT169" s="16">
        <v>0</v>
      </c>
      <c r="CU169" s="16">
        <v>0</v>
      </c>
      <c r="CV169" s="16">
        <v>0</v>
      </c>
      <c r="CW169" s="16">
        <v>0</v>
      </c>
      <c r="CX169" s="16">
        <v>0</v>
      </c>
      <c r="CY169" s="16">
        <v>0</v>
      </c>
      <c r="CZ169" s="16">
        <v>0</v>
      </c>
      <c r="DA169" s="16">
        <v>0</v>
      </c>
      <c r="DB169" s="16">
        <v>0</v>
      </c>
      <c r="DC169" s="16">
        <v>509.3</v>
      </c>
      <c r="DD169" s="16">
        <v>0</v>
      </c>
      <c r="DE169" s="16">
        <v>0</v>
      </c>
      <c r="DF169" s="16">
        <v>0</v>
      </c>
      <c r="DG169" s="16">
        <v>0</v>
      </c>
      <c r="DH169" s="16">
        <v>0</v>
      </c>
      <c r="DI169" s="16">
        <v>0</v>
      </c>
      <c r="DJ169" s="16">
        <v>0</v>
      </c>
      <c r="DK169" s="16">
        <v>0</v>
      </c>
      <c r="DL169" s="16">
        <v>0</v>
      </c>
      <c r="DM169" s="16">
        <v>472.7</v>
      </c>
      <c r="DN169" s="16">
        <v>0</v>
      </c>
      <c r="DO169" s="17">
        <v>36.600000000000023</v>
      </c>
      <c r="DP169" s="4"/>
    </row>
    <row r="170" spans="1:120">
      <c r="A170" s="35">
        <v>3221</v>
      </c>
      <c r="B170" s="36" t="s">
        <v>205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>
        <v>0</v>
      </c>
      <c r="BD170" s="16">
        <v>0</v>
      </c>
      <c r="BE170" s="16">
        <v>0</v>
      </c>
      <c r="BF170" s="16">
        <v>0</v>
      </c>
      <c r="BG170" s="16">
        <v>0</v>
      </c>
      <c r="BH170" s="16">
        <v>0</v>
      </c>
      <c r="BI170" s="16">
        <v>0</v>
      </c>
      <c r="BJ170" s="16">
        <v>0</v>
      </c>
      <c r="BK170" s="16">
        <v>0</v>
      </c>
      <c r="BL170" s="16">
        <v>0</v>
      </c>
      <c r="BM170" s="16">
        <v>0</v>
      </c>
      <c r="BN170" s="16">
        <v>0</v>
      </c>
      <c r="BO170" s="16">
        <v>0</v>
      </c>
      <c r="BP170" s="16">
        <v>0</v>
      </c>
      <c r="BQ170" s="16">
        <v>0</v>
      </c>
      <c r="BR170" s="16">
        <v>0</v>
      </c>
      <c r="BS170" s="16">
        <v>0</v>
      </c>
      <c r="BT170" s="16">
        <v>0</v>
      </c>
      <c r="BU170" s="16">
        <v>0</v>
      </c>
      <c r="BV170" s="16">
        <v>0</v>
      </c>
      <c r="BW170" s="16">
        <v>0</v>
      </c>
      <c r="BX170" s="16">
        <v>0</v>
      </c>
      <c r="BY170" s="16">
        <v>0</v>
      </c>
      <c r="BZ170" s="16">
        <v>0</v>
      </c>
      <c r="CA170" s="16">
        <v>0</v>
      </c>
      <c r="CB170" s="16">
        <v>0</v>
      </c>
      <c r="CC170" s="16">
        <v>0</v>
      </c>
      <c r="CD170" s="16">
        <v>0</v>
      </c>
      <c r="CE170" s="16">
        <v>0</v>
      </c>
      <c r="CF170" s="16">
        <v>0</v>
      </c>
      <c r="CG170" s="16">
        <v>0</v>
      </c>
      <c r="CH170" s="16">
        <v>0</v>
      </c>
      <c r="CI170" s="16">
        <v>0</v>
      </c>
      <c r="CJ170" s="16">
        <v>0</v>
      </c>
      <c r="CK170" s="16">
        <v>0</v>
      </c>
      <c r="CL170" s="16">
        <v>0</v>
      </c>
      <c r="CM170" s="16">
        <v>0</v>
      </c>
      <c r="CN170" s="16">
        <v>0</v>
      </c>
      <c r="CO170" s="16">
        <v>0</v>
      </c>
      <c r="CP170" s="16">
        <v>0</v>
      </c>
      <c r="CQ170" s="16">
        <v>0</v>
      </c>
      <c r="CR170" s="16">
        <v>0</v>
      </c>
      <c r="CS170" s="16">
        <v>0</v>
      </c>
      <c r="CT170" s="16">
        <v>0</v>
      </c>
      <c r="CU170" s="16">
        <v>0</v>
      </c>
      <c r="CV170" s="16">
        <v>0</v>
      </c>
      <c r="CW170" s="16">
        <v>0</v>
      </c>
      <c r="CX170" s="16">
        <v>0</v>
      </c>
      <c r="CY170" s="16">
        <v>0</v>
      </c>
      <c r="CZ170" s="16">
        <v>0</v>
      </c>
      <c r="DA170" s="16">
        <v>0</v>
      </c>
      <c r="DB170" s="16">
        <v>0</v>
      </c>
      <c r="DC170" s="16">
        <v>0</v>
      </c>
      <c r="DD170" s="16">
        <v>0</v>
      </c>
      <c r="DE170" s="16">
        <v>0</v>
      </c>
      <c r="DF170" s="16">
        <v>0</v>
      </c>
      <c r="DG170" s="16">
        <v>0</v>
      </c>
      <c r="DH170" s="16">
        <v>0</v>
      </c>
      <c r="DI170" s="16">
        <v>0</v>
      </c>
      <c r="DJ170" s="16">
        <v>0</v>
      </c>
      <c r="DK170" s="16">
        <v>0</v>
      </c>
      <c r="DL170" s="16">
        <v>0</v>
      </c>
      <c r="DM170" s="16">
        <v>0</v>
      </c>
      <c r="DN170" s="16">
        <v>0</v>
      </c>
      <c r="DO170" s="17">
        <v>0</v>
      </c>
      <c r="DP170" s="4"/>
    </row>
    <row r="171" spans="1:120">
      <c r="A171" s="42">
        <v>3222</v>
      </c>
      <c r="B171" s="15" t="s">
        <v>199</v>
      </c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>
        <v>0</v>
      </c>
      <c r="BD171" s="16">
        <v>0</v>
      </c>
      <c r="BE171" s="16">
        <v>0</v>
      </c>
      <c r="BF171" s="16">
        <v>0</v>
      </c>
      <c r="BG171" s="16">
        <v>0</v>
      </c>
      <c r="BH171" s="16">
        <v>0</v>
      </c>
      <c r="BI171" s="16">
        <v>0</v>
      </c>
      <c r="BJ171" s="16">
        <v>0</v>
      </c>
      <c r="BK171" s="16">
        <v>0</v>
      </c>
      <c r="BL171" s="16">
        <v>0</v>
      </c>
      <c r="BM171" s="16">
        <v>0</v>
      </c>
      <c r="BN171" s="16">
        <v>0</v>
      </c>
      <c r="BO171" s="16">
        <v>0</v>
      </c>
      <c r="BP171" s="16">
        <v>0</v>
      </c>
      <c r="BQ171" s="16">
        <v>0</v>
      </c>
      <c r="BR171" s="16">
        <v>0</v>
      </c>
      <c r="BS171" s="16">
        <v>0</v>
      </c>
      <c r="BT171" s="16">
        <v>0</v>
      </c>
      <c r="BU171" s="16">
        <v>0</v>
      </c>
      <c r="BV171" s="16">
        <v>0</v>
      </c>
      <c r="BW171" s="16">
        <v>0</v>
      </c>
      <c r="BX171" s="16">
        <v>0</v>
      </c>
      <c r="BY171" s="16">
        <v>0</v>
      </c>
      <c r="BZ171" s="16">
        <v>0</v>
      </c>
      <c r="CA171" s="16">
        <v>0</v>
      </c>
      <c r="CB171" s="16">
        <v>0</v>
      </c>
      <c r="CC171" s="16">
        <v>0</v>
      </c>
      <c r="CD171" s="16">
        <v>0</v>
      </c>
      <c r="CE171" s="16">
        <v>0</v>
      </c>
      <c r="CF171" s="16">
        <v>0</v>
      </c>
      <c r="CG171" s="16">
        <v>0</v>
      </c>
      <c r="CH171" s="16">
        <v>0</v>
      </c>
      <c r="CI171" s="16">
        <v>0</v>
      </c>
      <c r="CJ171" s="16">
        <v>0</v>
      </c>
      <c r="CK171" s="16">
        <v>0</v>
      </c>
      <c r="CL171" s="16">
        <v>0</v>
      </c>
      <c r="CM171" s="16">
        <v>0</v>
      </c>
      <c r="CN171" s="16">
        <v>0</v>
      </c>
      <c r="CO171" s="16">
        <v>0</v>
      </c>
      <c r="CP171" s="16">
        <v>0</v>
      </c>
      <c r="CQ171" s="16">
        <v>0</v>
      </c>
      <c r="CR171" s="16">
        <v>0</v>
      </c>
      <c r="CS171" s="16">
        <v>0</v>
      </c>
      <c r="CT171" s="16">
        <v>0</v>
      </c>
      <c r="CU171" s="16">
        <v>0</v>
      </c>
      <c r="CV171" s="16">
        <v>0</v>
      </c>
      <c r="CW171" s="16">
        <v>0</v>
      </c>
      <c r="CX171" s="16">
        <v>0</v>
      </c>
      <c r="CY171" s="16">
        <v>0</v>
      </c>
      <c r="CZ171" s="16">
        <v>0</v>
      </c>
      <c r="DA171" s="16">
        <v>0</v>
      </c>
      <c r="DB171" s="16">
        <v>0</v>
      </c>
      <c r="DC171" s="16">
        <v>0</v>
      </c>
      <c r="DD171" s="16">
        <v>0</v>
      </c>
      <c r="DE171" s="16">
        <v>0</v>
      </c>
      <c r="DF171" s="16">
        <v>0</v>
      </c>
      <c r="DG171" s="16">
        <v>0</v>
      </c>
      <c r="DH171" s="16">
        <v>0</v>
      </c>
      <c r="DI171" s="16">
        <v>0</v>
      </c>
      <c r="DJ171" s="16">
        <v>0</v>
      </c>
      <c r="DK171" s="16">
        <v>0</v>
      </c>
      <c r="DL171" s="16">
        <v>0</v>
      </c>
      <c r="DM171" s="16">
        <v>0</v>
      </c>
      <c r="DN171" s="16">
        <v>0</v>
      </c>
      <c r="DO171" s="17">
        <v>0</v>
      </c>
      <c r="DP171" s="4"/>
    </row>
    <row r="172" spans="1:120">
      <c r="A172" s="42">
        <v>3223</v>
      </c>
      <c r="B172" s="37" t="s">
        <v>200</v>
      </c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>
        <v>0</v>
      </c>
      <c r="BD172" s="16">
        <v>0</v>
      </c>
      <c r="BE172" s="16">
        <v>0</v>
      </c>
      <c r="BF172" s="16">
        <v>0</v>
      </c>
      <c r="BG172" s="16">
        <v>0</v>
      </c>
      <c r="BH172" s="16">
        <v>0</v>
      </c>
      <c r="BI172" s="16">
        <v>0</v>
      </c>
      <c r="BJ172" s="16">
        <v>0</v>
      </c>
      <c r="BK172" s="16">
        <v>0</v>
      </c>
      <c r="BL172" s="16">
        <v>0</v>
      </c>
      <c r="BM172" s="16">
        <v>0</v>
      </c>
      <c r="BN172" s="16">
        <v>0</v>
      </c>
      <c r="BO172" s="16">
        <v>0</v>
      </c>
      <c r="BP172" s="16">
        <v>0</v>
      </c>
      <c r="BQ172" s="16">
        <v>0</v>
      </c>
      <c r="BR172" s="16">
        <v>0</v>
      </c>
      <c r="BS172" s="16">
        <v>0</v>
      </c>
      <c r="BT172" s="16">
        <v>0</v>
      </c>
      <c r="BU172" s="16">
        <v>0</v>
      </c>
      <c r="BV172" s="16">
        <v>0</v>
      </c>
      <c r="BW172" s="16">
        <v>0</v>
      </c>
      <c r="BX172" s="16">
        <v>0</v>
      </c>
      <c r="BY172" s="16">
        <v>0</v>
      </c>
      <c r="BZ172" s="16">
        <v>0</v>
      </c>
      <c r="CA172" s="16">
        <v>0</v>
      </c>
      <c r="CB172" s="16">
        <v>0</v>
      </c>
      <c r="CC172" s="16">
        <v>0</v>
      </c>
      <c r="CD172" s="16">
        <v>0</v>
      </c>
      <c r="CE172" s="16">
        <v>0</v>
      </c>
      <c r="CF172" s="16">
        <v>0</v>
      </c>
      <c r="CG172" s="16">
        <v>0</v>
      </c>
      <c r="CH172" s="16">
        <v>0</v>
      </c>
      <c r="CI172" s="16">
        <v>0</v>
      </c>
      <c r="CJ172" s="16">
        <v>0</v>
      </c>
      <c r="CK172" s="16">
        <v>0</v>
      </c>
      <c r="CL172" s="16">
        <v>0</v>
      </c>
      <c r="CM172" s="16">
        <v>0</v>
      </c>
      <c r="CN172" s="16">
        <v>0</v>
      </c>
      <c r="CO172" s="16">
        <v>0</v>
      </c>
      <c r="CP172" s="16">
        <v>0</v>
      </c>
      <c r="CQ172" s="16">
        <v>0</v>
      </c>
      <c r="CR172" s="16">
        <v>0</v>
      </c>
      <c r="CS172" s="16">
        <v>0</v>
      </c>
      <c r="CT172" s="16">
        <v>0</v>
      </c>
      <c r="CU172" s="16">
        <v>0</v>
      </c>
      <c r="CV172" s="16">
        <v>0</v>
      </c>
      <c r="CW172" s="16">
        <v>0</v>
      </c>
      <c r="CX172" s="16">
        <v>0</v>
      </c>
      <c r="CY172" s="16">
        <v>0</v>
      </c>
      <c r="CZ172" s="16">
        <v>0</v>
      </c>
      <c r="DA172" s="16">
        <v>0</v>
      </c>
      <c r="DB172" s="16">
        <v>0</v>
      </c>
      <c r="DC172" s="16">
        <v>0</v>
      </c>
      <c r="DD172" s="16">
        <v>0</v>
      </c>
      <c r="DE172" s="16">
        <v>0</v>
      </c>
      <c r="DF172" s="16">
        <v>0</v>
      </c>
      <c r="DG172" s="16">
        <v>0</v>
      </c>
      <c r="DH172" s="16">
        <v>0</v>
      </c>
      <c r="DI172" s="16">
        <v>0</v>
      </c>
      <c r="DJ172" s="16">
        <v>0</v>
      </c>
      <c r="DK172" s="16">
        <v>0</v>
      </c>
      <c r="DL172" s="16">
        <v>0</v>
      </c>
      <c r="DM172" s="16">
        <v>0</v>
      </c>
      <c r="DN172" s="16">
        <v>0</v>
      </c>
      <c r="DO172" s="17">
        <v>0</v>
      </c>
      <c r="DP172" s="4"/>
    </row>
    <row r="173" spans="1:120">
      <c r="A173" s="35">
        <v>3224</v>
      </c>
      <c r="B173" s="36" t="s">
        <v>201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>
        <v>0</v>
      </c>
      <c r="BD173" s="16">
        <v>0</v>
      </c>
      <c r="BE173" s="16">
        <v>0</v>
      </c>
      <c r="BF173" s="16">
        <v>0</v>
      </c>
      <c r="BG173" s="16">
        <v>0</v>
      </c>
      <c r="BH173" s="16">
        <v>0</v>
      </c>
      <c r="BI173" s="16">
        <v>0</v>
      </c>
      <c r="BJ173" s="16">
        <v>0</v>
      </c>
      <c r="BK173" s="16">
        <v>0</v>
      </c>
      <c r="BL173" s="16">
        <v>0</v>
      </c>
      <c r="BM173" s="16">
        <v>0</v>
      </c>
      <c r="BN173" s="16">
        <v>0</v>
      </c>
      <c r="BO173" s="16">
        <v>0</v>
      </c>
      <c r="BP173" s="16">
        <v>0</v>
      </c>
      <c r="BQ173" s="16">
        <v>0</v>
      </c>
      <c r="BR173" s="16">
        <v>0</v>
      </c>
      <c r="BS173" s="16">
        <v>0</v>
      </c>
      <c r="BT173" s="16">
        <v>0</v>
      </c>
      <c r="BU173" s="16">
        <v>0</v>
      </c>
      <c r="BV173" s="16">
        <v>0</v>
      </c>
      <c r="BW173" s="16">
        <v>0</v>
      </c>
      <c r="BX173" s="16">
        <v>0</v>
      </c>
      <c r="BY173" s="16">
        <v>0</v>
      </c>
      <c r="BZ173" s="16">
        <v>0</v>
      </c>
      <c r="CA173" s="16">
        <v>0</v>
      </c>
      <c r="CB173" s="16">
        <v>0</v>
      </c>
      <c r="CC173" s="16">
        <v>0</v>
      </c>
      <c r="CD173" s="16">
        <v>0</v>
      </c>
      <c r="CE173" s="16">
        <v>0</v>
      </c>
      <c r="CF173" s="16">
        <v>0</v>
      </c>
      <c r="CG173" s="16">
        <v>0</v>
      </c>
      <c r="CH173" s="16">
        <v>0</v>
      </c>
      <c r="CI173" s="16">
        <v>0</v>
      </c>
      <c r="CJ173" s="16">
        <v>0</v>
      </c>
      <c r="CK173" s="16">
        <v>0</v>
      </c>
      <c r="CL173" s="16">
        <v>0</v>
      </c>
      <c r="CM173" s="16">
        <v>0</v>
      </c>
      <c r="CN173" s="16">
        <v>0</v>
      </c>
      <c r="CO173" s="16">
        <v>0</v>
      </c>
      <c r="CP173" s="16">
        <v>0</v>
      </c>
      <c r="CQ173" s="16">
        <v>0</v>
      </c>
      <c r="CR173" s="16">
        <v>0</v>
      </c>
      <c r="CS173" s="16">
        <v>0</v>
      </c>
      <c r="CT173" s="16">
        <v>0</v>
      </c>
      <c r="CU173" s="16">
        <v>0</v>
      </c>
      <c r="CV173" s="16">
        <v>0</v>
      </c>
      <c r="CW173" s="16">
        <v>0</v>
      </c>
      <c r="CX173" s="16">
        <v>0</v>
      </c>
      <c r="CY173" s="16">
        <v>0</v>
      </c>
      <c r="CZ173" s="16">
        <v>0</v>
      </c>
      <c r="DA173" s="16">
        <v>0</v>
      </c>
      <c r="DB173" s="16">
        <v>0</v>
      </c>
      <c r="DC173" s="16">
        <v>0</v>
      </c>
      <c r="DD173" s="16">
        <v>0</v>
      </c>
      <c r="DE173" s="16">
        <v>0</v>
      </c>
      <c r="DF173" s="16">
        <v>0</v>
      </c>
      <c r="DG173" s="16">
        <v>0</v>
      </c>
      <c r="DH173" s="16">
        <v>0</v>
      </c>
      <c r="DI173" s="16">
        <v>0</v>
      </c>
      <c r="DJ173" s="16">
        <v>0</v>
      </c>
      <c r="DK173" s="16">
        <v>0</v>
      </c>
      <c r="DL173" s="16">
        <v>0</v>
      </c>
      <c r="DM173" s="16">
        <v>0</v>
      </c>
      <c r="DN173" s="16">
        <v>0</v>
      </c>
      <c r="DO173" s="17">
        <v>0</v>
      </c>
      <c r="DP173" s="4"/>
    </row>
    <row r="174" spans="1:120">
      <c r="A174" s="35">
        <v>3225</v>
      </c>
      <c r="B174" s="36" t="s">
        <v>206</v>
      </c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>
        <v>0</v>
      </c>
      <c r="BD174" s="16">
        <v>0</v>
      </c>
      <c r="BE174" s="16">
        <v>0</v>
      </c>
      <c r="BF174" s="16">
        <v>0</v>
      </c>
      <c r="BG174" s="16">
        <v>0</v>
      </c>
      <c r="BH174" s="16">
        <v>0</v>
      </c>
      <c r="BI174" s="16">
        <v>0</v>
      </c>
      <c r="BJ174" s="16">
        <v>0</v>
      </c>
      <c r="BK174" s="16">
        <v>0</v>
      </c>
      <c r="BL174" s="16">
        <v>0</v>
      </c>
      <c r="BM174" s="16">
        <v>0</v>
      </c>
      <c r="BN174" s="16">
        <v>0</v>
      </c>
      <c r="BO174" s="16">
        <v>0</v>
      </c>
      <c r="BP174" s="16">
        <v>0</v>
      </c>
      <c r="BQ174" s="16">
        <v>0</v>
      </c>
      <c r="BR174" s="16">
        <v>0</v>
      </c>
      <c r="BS174" s="16">
        <v>0</v>
      </c>
      <c r="BT174" s="16">
        <v>0</v>
      </c>
      <c r="BU174" s="16">
        <v>0</v>
      </c>
      <c r="BV174" s="16">
        <v>0</v>
      </c>
      <c r="BW174" s="16">
        <v>0</v>
      </c>
      <c r="BX174" s="16">
        <v>0</v>
      </c>
      <c r="BY174" s="16">
        <v>0</v>
      </c>
      <c r="BZ174" s="16">
        <v>0</v>
      </c>
      <c r="CA174" s="16">
        <v>0</v>
      </c>
      <c r="CB174" s="16">
        <v>0</v>
      </c>
      <c r="CC174" s="16">
        <v>0</v>
      </c>
      <c r="CD174" s="16">
        <v>0</v>
      </c>
      <c r="CE174" s="16">
        <v>0</v>
      </c>
      <c r="CF174" s="16">
        <v>0</v>
      </c>
      <c r="CG174" s="16">
        <v>0</v>
      </c>
      <c r="CH174" s="16">
        <v>0</v>
      </c>
      <c r="CI174" s="16">
        <v>0</v>
      </c>
      <c r="CJ174" s="16">
        <v>0</v>
      </c>
      <c r="CK174" s="16">
        <v>0</v>
      </c>
      <c r="CL174" s="16">
        <v>0</v>
      </c>
      <c r="CM174" s="16">
        <v>0</v>
      </c>
      <c r="CN174" s="16">
        <v>0</v>
      </c>
      <c r="CO174" s="16">
        <v>0</v>
      </c>
      <c r="CP174" s="16">
        <v>0</v>
      </c>
      <c r="CQ174" s="16">
        <v>0</v>
      </c>
      <c r="CR174" s="16">
        <v>0</v>
      </c>
      <c r="CS174" s="16">
        <v>0</v>
      </c>
      <c r="CT174" s="16">
        <v>0</v>
      </c>
      <c r="CU174" s="16">
        <v>0</v>
      </c>
      <c r="CV174" s="16">
        <v>0</v>
      </c>
      <c r="CW174" s="16">
        <v>0</v>
      </c>
      <c r="CX174" s="16">
        <v>0</v>
      </c>
      <c r="CY174" s="16">
        <v>0</v>
      </c>
      <c r="CZ174" s="16">
        <v>0</v>
      </c>
      <c r="DA174" s="16">
        <v>0</v>
      </c>
      <c r="DB174" s="16">
        <v>0</v>
      </c>
      <c r="DC174" s="16">
        <v>0</v>
      </c>
      <c r="DD174" s="16">
        <v>0</v>
      </c>
      <c r="DE174" s="16">
        <v>0</v>
      </c>
      <c r="DF174" s="16">
        <v>0</v>
      </c>
      <c r="DG174" s="16">
        <v>0</v>
      </c>
      <c r="DH174" s="16">
        <v>0</v>
      </c>
      <c r="DI174" s="16">
        <v>0</v>
      </c>
      <c r="DJ174" s="16">
        <v>0</v>
      </c>
      <c r="DK174" s="16">
        <v>0</v>
      </c>
      <c r="DL174" s="16">
        <v>0</v>
      </c>
      <c r="DM174" s="16">
        <v>0</v>
      </c>
      <c r="DN174" s="16">
        <v>0</v>
      </c>
      <c r="DO174" s="17">
        <v>0</v>
      </c>
      <c r="DP174" s="4"/>
    </row>
    <row r="175" spans="1:120">
      <c r="A175" s="35">
        <v>3226</v>
      </c>
      <c r="B175" s="36" t="s">
        <v>207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>
        <v>0</v>
      </c>
      <c r="BD175" s="16">
        <v>0</v>
      </c>
      <c r="BE175" s="16">
        <v>0</v>
      </c>
      <c r="BF175" s="16">
        <v>0</v>
      </c>
      <c r="BG175" s="16">
        <v>0</v>
      </c>
      <c r="BH175" s="16">
        <v>0</v>
      </c>
      <c r="BI175" s="16">
        <v>0</v>
      </c>
      <c r="BJ175" s="16">
        <v>0</v>
      </c>
      <c r="BK175" s="16">
        <v>0</v>
      </c>
      <c r="BL175" s="16">
        <v>0</v>
      </c>
      <c r="BM175" s="16">
        <v>0</v>
      </c>
      <c r="BN175" s="16">
        <v>0</v>
      </c>
      <c r="BO175" s="16">
        <v>0</v>
      </c>
      <c r="BP175" s="16">
        <v>0</v>
      </c>
      <c r="BQ175" s="16">
        <v>0</v>
      </c>
      <c r="BR175" s="16">
        <v>0</v>
      </c>
      <c r="BS175" s="16">
        <v>0</v>
      </c>
      <c r="BT175" s="16">
        <v>0</v>
      </c>
      <c r="BU175" s="16">
        <v>0</v>
      </c>
      <c r="BV175" s="16">
        <v>0</v>
      </c>
      <c r="BW175" s="16">
        <v>0</v>
      </c>
      <c r="BX175" s="16">
        <v>0</v>
      </c>
      <c r="BY175" s="16">
        <v>0</v>
      </c>
      <c r="BZ175" s="16">
        <v>0</v>
      </c>
      <c r="CA175" s="16">
        <v>0</v>
      </c>
      <c r="CB175" s="16">
        <v>0</v>
      </c>
      <c r="CC175" s="16">
        <v>0</v>
      </c>
      <c r="CD175" s="16">
        <v>0</v>
      </c>
      <c r="CE175" s="16">
        <v>0</v>
      </c>
      <c r="CF175" s="16">
        <v>0</v>
      </c>
      <c r="CG175" s="16">
        <v>0</v>
      </c>
      <c r="CH175" s="16">
        <v>0</v>
      </c>
      <c r="CI175" s="16">
        <v>0</v>
      </c>
      <c r="CJ175" s="16">
        <v>0</v>
      </c>
      <c r="CK175" s="16">
        <v>0</v>
      </c>
      <c r="CL175" s="16">
        <v>0</v>
      </c>
      <c r="CM175" s="16">
        <v>0</v>
      </c>
      <c r="CN175" s="16">
        <v>0</v>
      </c>
      <c r="CO175" s="16">
        <v>0</v>
      </c>
      <c r="CP175" s="16">
        <v>0</v>
      </c>
      <c r="CQ175" s="16">
        <v>0</v>
      </c>
      <c r="CR175" s="16">
        <v>0</v>
      </c>
      <c r="CS175" s="16">
        <v>0</v>
      </c>
      <c r="CT175" s="16">
        <v>0</v>
      </c>
      <c r="CU175" s="16">
        <v>0</v>
      </c>
      <c r="CV175" s="16">
        <v>0</v>
      </c>
      <c r="CW175" s="16">
        <v>0</v>
      </c>
      <c r="CX175" s="16">
        <v>0</v>
      </c>
      <c r="CY175" s="16">
        <v>0</v>
      </c>
      <c r="CZ175" s="16">
        <v>0</v>
      </c>
      <c r="DA175" s="16">
        <v>0</v>
      </c>
      <c r="DB175" s="16">
        <v>0</v>
      </c>
      <c r="DC175" s="16">
        <v>0</v>
      </c>
      <c r="DD175" s="16">
        <v>0</v>
      </c>
      <c r="DE175" s="16">
        <v>0</v>
      </c>
      <c r="DF175" s="16">
        <v>0</v>
      </c>
      <c r="DG175" s="16">
        <v>0</v>
      </c>
      <c r="DH175" s="16">
        <v>0</v>
      </c>
      <c r="DI175" s="16">
        <v>0</v>
      </c>
      <c r="DJ175" s="16">
        <v>0</v>
      </c>
      <c r="DK175" s="16">
        <v>0</v>
      </c>
      <c r="DL175" s="16">
        <v>0</v>
      </c>
      <c r="DM175" s="16">
        <v>0</v>
      </c>
      <c r="DN175" s="16">
        <v>0</v>
      </c>
      <c r="DO175" s="17">
        <v>0</v>
      </c>
      <c r="DP175" s="4"/>
    </row>
    <row r="176" spans="1:120">
      <c r="A176" s="35">
        <v>3227</v>
      </c>
      <c r="B176" s="36" t="s">
        <v>202</v>
      </c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>
        <v>0</v>
      </c>
      <c r="BD176" s="16">
        <v>0</v>
      </c>
      <c r="BE176" s="16">
        <v>0</v>
      </c>
      <c r="BF176" s="16">
        <v>0</v>
      </c>
      <c r="BG176" s="16">
        <v>0</v>
      </c>
      <c r="BH176" s="16">
        <v>0</v>
      </c>
      <c r="BI176" s="16">
        <v>0</v>
      </c>
      <c r="BJ176" s="16">
        <v>0</v>
      </c>
      <c r="BK176" s="16">
        <v>0</v>
      </c>
      <c r="BL176" s="16">
        <v>0</v>
      </c>
      <c r="BM176" s="16">
        <v>0</v>
      </c>
      <c r="BN176" s="16">
        <v>0</v>
      </c>
      <c r="BO176" s="16">
        <v>0</v>
      </c>
      <c r="BP176" s="16">
        <v>0</v>
      </c>
      <c r="BQ176" s="16">
        <v>0</v>
      </c>
      <c r="BR176" s="16">
        <v>0</v>
      </c>
      <c r="BS176" s="16">
        <v>0</v>
      </c>
      <c r="BT176" s="16">
        <v>0</v>
      </c>
      <c r="BU176" s="16">
        <v>0</v>
      </c>
      <c r="BV176" s="16">
        <v>0</v>
      </c>
      <c r="BW176" s="16">
        <v>0</v>
      </c>
      <c r="BX176" s="16">
        <v>0</v>
      </c>
      <c r="BY176" s="16">
        <v>0</v>
      </c>
      <c r="BZ176" s="16">
        <v>0</v>
      </c>
      <c r="CA176" s="16">
        <v>0</v>
      </c>
      <c r="CB176" s="16">
        <v>0</v>
      </c>
      <c r="CC176" s="16">
        <v>0</v>
      </c>
      <c r="CD176" s="16">
        <v>0</v>
      </c>
      <c r="CE176" s="16">
        <v>0</v>
      </c>
      <c r="CF176" s="16">
        <v>0</v>
      </c>
      <c r="CG176" s="16">
        <v>0</v>
      </c>
      <c r="CH176" s="16">
        <v>0</v>
      </c>
      <c r="CI176" s="16">
        <v>0</v>
      </c>
      <c r="CJ176" s="16">
        <v>0</v>
      </c>
      <c r="CK176" s="16">
        <v>0</v>
      </c>
      <c r="CL176" s="16">
        <v>0</v>
      </c>
      <c r="CM176" s="16">
        <v>0</v>
      </c>
      <c r="CN176" s="16">
        <v>0</v>
      </c>
      <c r="CO176" s="16">
        <v>0</v>
      </c>
      <c r="CP176" s="16">
        <v>0</v>
      </c>
      <c r="CQ176" s="16">
        <v>0</v>
      </c>
      <c r="CR176" s="16">
        <v>0</v>
      </c>
      <c r="CS176" s="16">
        <v>0</v>
      </c>
      <c r="CT176" s="16">
        <v>0</v>
      </c>
      <c r="CU176" s="16">
        <v>0</v>
      </c>
      <c r="CV176" s="16">
        <v>0</v>
      </c>
      <c r="CW176" s="16">
        <v>0</v>
      </c>
      <c r="CX176" s="16">
        <v>0</v>
      </c>
      <c r="CY176" s="16">
        <v>0</v>
      </c>
      <c r="CZ176" s="16">
        <v>0</v>
      </c>
      <c r="DA176" s="16">
        <v>0</v>
      </c>
      <c r="DB176" s="16">
        <v>0</v>
      </c>
      <c r="DC176" s="16">
        <v>0</v>
      </c>
      <c r="DD176" s="16">
        <v>0</v>
      </c>
      <c r="DE176" s="16">
        <v>0</v>
      </c>
      <c r="DF176" s="16">
        <v>0</v>
      </c>
      <c r="DG176" s="16">
        <v>0</v>
      </c>
      <c r="DH176" s="16">
        <v>0</v>
      </c>
      <c r="DI176" s="16">
        <v>0</v>
      </c>
      <c r="DJ176" s="16">
        <v>0</v>
      </c>
      <c r="DK176" s="16">
        <v>0</v>
      </c>
      <c r="DL176" s="16">
        <v>0</v>
      </c>
      <c r="DM176" s="16">
        <v>0</v>
      </c>
      <c r="DN176" s="16">
        <v>0</v>
      </c>
      <c r="DO176" s="17">
        <v>0</v>
      </c>
      <c r="DP176" s="4"/>
    </row>
    <row r="177" spans="1:120">
      <c r="A177" s="35">
        <v>3228</v>
      </c>
      <c r="B177" s="36" t="s">
        <v>208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>
        <v>0</v>
      </c>
      <c r="BD177" s="16">
        <v>0</v>
      </c>
      <c r="BE177" s="16">
        <v>0</v>
      </c>
      <c r="BF177" s="16">
        <v>0</v>
      </c>
      <c r="BG177" s="16">
        <v>0</v>
      </c>
      <c r="BH177" s="16">
        <v>0</v>
      </c>
      <c r="BI177" s="16">
        <v>0</v>
      </c>
      <c r="BJ177" s="16">
        <v>0</v>
      </c>
      <c r="BK177" s="16">
        <v>0</v>
      </c>
      <c r="BL177" s="16">
        <v>0</v>
      </c>
      <c r="BM177" s="16">
        <v>0</v>
      </c>
      <c r="BN177" s="16">
        <v>0</v>
      </c>
      <c r="BO177" s="16">
        <v>0</v>
      </c>
      <c r="BP177" s="16">
        <v>0</v>
      </c>
      <c r="BQ177" s="16">
        <v>0</v>
      </c>
      <c r="BR177" s="16">
        <v>0</v>
      </c>
      <c r="BS177" s="16">
        <v>0</v>
      </c>
      <c r="BT177" s="16">
        <v>0</v>
      </c>
      <c r="BU177" s="16">
        <v>0</v>
      </c>
      <c r="BV177" s="16">
        <v>0</v>
      </c>
      <c r="BW177" s="16">
        <v>0</v>
      </c>
      <c r="BX177" s="16">
        <v>0</v>
      </c>
      <c r="BY177" s="16">
        <v>0</v>
      </c>
      <c r="BZ177" s="16">
        <v>0</v>
      </c>
      <c r="CA177" s="16">
        <v>0</v>
      </c>
      <c r="CB177" s="16">
        <v>0</v>
      </c>
      <c r="CC177" s="16">
        <v>0</v>
      </c>
      <c r="CD177" s="16">
        <v>0</v>
      </c>
      <c r="CE177" s="16">
        <v>0</v>
      </c>
      <c r="CF177" s="16">
        <v>0</v>
      </c>
      <c r="CG177" s="16">
        <v>0</v>
      </c>
      <c r="CH177" s="16">
        <v>0</v>
      </c>
      <c r="CI177" s="16">
        <v>0</v>
      </c>
      <c r="CJ177" s="16">
        <v>0</v>
      </c>
      <c r="CK177" s="16">
        <v>0</v>
      </c>
      <c r="CL177" s="16">
        <v>0</v>
      </c>
      <c r="CM177" s="16">
        <v>0</v>
      </c>
      <c r="CN177" s="16">
        <v>0</v>
      </c>
      <c r="CO177" s="16">
        <v>0</v>
      </c>
      <c r="CP177" s="16">
        <v>0</v>
      </c>
      <c r="CQ177" s="16">
        <v>0</v>
      </c>
      <c r="CR177" s="16">
        <v>0</v>
      </c>
      <c r="CS177" s="16">
        <v>0</v>
      </c>
      <c r="CT177" s="16">
        <v>0</v>
      </c>
      <c r="CU177" s="16">
        <v>0</v>
      </c>
      <c r="CV177" s="16">
        <v>0</v>
      </c>
      <c r="CW177" s="16">
        <v>0</v>
      </c>
      <c r="CX177" s="16">
        <v>0</v>
      </c>
      <c r="CY177" s="16">
        <v>0</v>
      </c>
      <c r="CZ177" s="16">
        <v>0</v>
      </c>
      <c r="DA177" s="16">
        <v>0</v>
      </c>
      <c r="DB177" s="16">
        <v>0</v>
      </c>
      <c r="DC177" s="16">
        <v>509.3</v>
      </c>
      <c r="DD177" s="16">
        <v>0</v>
      </c>
      <c r="DE177" s="16">
        <v>0</v>
      </c>
      <c r="DF177" s="16">
        <v>0</v>
      </c>
      <c r="DG177" s="16">
        <v>0</v>
      </c>
      <c r="DH177" s="16">
        <v>0</v>
      </c>
      <c r="DI177" s="16">
        <v>0</v>
      </c>
      <c r="DJ177" s="16">
        <v>0</v>
      </c>
      <c r="DK177" s="16">
        <v>0</v>
      </c>
      <c r="DL177" s="16">
        <v>0</v>
      </c>
      <c r="DM177" s="16">
        <v>472.7</v>
      </c>
      <c r="DN177" s="16">
        <v>0</v>
      </c>
      <c r="DO177" s="17">
        <v>36.600000000000023</v>
      </c>
      <c r="DP177" s="4"/>
    </row>
    <row r="178" spans="1:120">
      <c r="A178" s="6">
        <v>33</v>
      </c>
      <c r="B178" s="38" t="s">
        <v>209</v>
      </c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>
        <v>377.84648828000002</v>
      </c>
      <c r="BD178" s="26">
        <v>46.704443380000065</v>
      </c>
      <c r="BE178" s="26">
        <v>-10.935533450000086</v>
      </c>
      <c r="BF178" s="26">
        <v>135.61716402000005</v>
      </c>
      <c r="BG178" s="26">
        <v>120.90424431999992</v>
      </c>
      <c r="BH178" s="26">
        <v>136.98846850000001</v>
      </c>
      <c r="BI178" s="26">
        <v>241.08967822000005</v>
      </c>
      <c r="BJ178" s="26">
        <v>86.845482980000156</v>
      </c>
      <c r="BK178" s="26">
        <v>111.51265095999963</v>
      </c>
      <c r="BL178" s="26">
        <v>43.053805250000096</v>
      </c>
      <c r="BM178" s="26">
        <v>-66.981969919999869</v>
      </c>
      <c r="BN178" s="26">
        <v>93.175708259999851</v>
      </c>
      <c r="BO178" s="26">
        <v>-560.12765423999986</v>
      </c>
      <c r="BP178" s="26">
        <v>303.65758314999999</v>
      </c>
      <c r="BQ178" s="26">
        <v>143.67901916999998</v>
      </c>
      <c r="BR178" s="26">
        <v>44.794572250000044</v>
      </c>
      <c r="BS178" s="26">
        <v>32.938065959999875</v>
      </c>
      <c r="BT178" s="26">
        <v>196.49823911000038</v>
      </c>
      <c r="BU178" s="26">
        <v>165.08632458999944</v>
      </c>
      <c r="BV178" s="26">
        <v>-111.47821509999994</v>
      </c>
      <c r="BW178" s="26">
        <v>107.12396926000019</v>
      </c>
      <c r="BX178" s="26">
        <v>32.381805230000168</v>
      </c>
      <c r="BY178" s="26">
        <v>-97.904703830000358</v>
      </c>
      <c r="BZ178" s="26">
        <v>-49.432334189999779</v>
      </c>
      <c r="CA178" s="26">
        <v>178.4684292899999</v>
      </c>
      <c r="CB178" s="26">
        <v>-338.49758858999991</v>
      </c>
      <c r="CC178" s="26">
        <v>368.08215466000036</v>
      </c>
      <c r="CD178" s="26">
        <v>59.685412730000102</v>
      </c>
      <c r="CE178" s="26">
        <v>112.42857706999996</v>
      </c>
      <c r="CF178" s="26">
        <v>-5.0275774700000397</v>
      </c>
      <c r="CG178" s="26">
        <v>197.36176185199997</v>
      </c>
      <c r="CH178" s="26">
        <v>163.97932042799982</v>
      </c>
      <c r="CI178" s="26">
        <v>29.729782709999881</v>
      </c>
      <c r="CJ178" s="26">
        <v>-46.622560470000053</v>
      </c>
      <c r="CK178" s="26">
        <v>-151.11661045999995</v>
      </c>
      <c r="CL178" s="26">
        <v>74.598367930000563</v>
      </c>
      <c r="CM178" s="26">
        <v>232.24608521000005</v>
      </c>
      <c r="CN178" s="26">
        <v>216.85316168999998</v>
      </c>
      <c r="CO178" s="26">
        <v>-516.03356655999994</v>
      </c>
      <c r="CP178" s="26">
        <v>168.99805088999983</v>
      </c>
      <c r="CQ178" s="26">
        <v>3.7467540200000253</v>
      </c>
      <c r="CR178" s="26">
        <v>82.065992379999926</v>
      </c>
      <c r="CS178" s="26">
        <v>23.921900610000122</v>
      </c>
      <c r="CT178" s="26">
        <v>121.08451013999986</v>
      </c>
      <c r="CU178" s="26">
        <v>-31.188477904899941</v>
      </c>
      <c r="CV178" s="26">
        <v>42.964383877899763</v>
      </c>
      <c r="CW178" s="26">
        <v>147.45140366700008</v>
      </c>
      <c r="CX178" s="26">
        <v>74.853564040000208</v>
      </c>
      <c r="CY178" s="26">
        <v>152.68800874999994</v>
      </c>
      <c r="CZ178" s="26">
        <v>178.59110754999972</v>
      </c>
      <c r="DA178" s="26">
        <v>120.30977125999993</v>
      </c>
      <c r="DB178" s="26">
        <v>-747.49086749999981</v>
      </c>
      <c r="DC178" s="26">
        <v>45.128795139999966</v>
      </c>
      <c r="DD178" s="26">
        <v>55.630475300000093</v>
      </c>
      <c r="DE178" s="26">
        <v>82.663268399999964</v>
      </c>
      <c r="DF178" s="26">
        <v>109.30779004999997</v>
      </c>
      <c r="DG178" s="26">
        <v>-24.996392049999997</v>
      </c>
      <c r="DH178" s="26">
        <v>-74.929199999999952</v>
      </c>
      <c r="DI178" s="26">
        <v>100.64319999999984</v>
      </c>
      <c r="DJ178" s="26">
        <v>181.46170000000032</v>
      </c>
      <c r="DK178" s="26">
        <v>77.59582241999999</v>
      </c>
      <c r="DL178" s="26">
        <v>183.67145999999968</v>
      </c>
      <c r="DM178" s="26">
        <v>21.833000000000084</v>
      </c>
      <c r="DN178" s="26">
        <v>39.215671019999832</v>
      </c>
      <c r="DO178" s="27">
        <v>-706.96799999999985</v>
      </c>
      <c r="DP178" s="4"/>
    </row>
    <row r="179" spans="1:120">
      <c r="A179" s="42">
        <v>3301</v>
      </c>
      <c r="B179" s="37" t="s">
        <v>210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>
        <v>0</v>
      </c>
      <c r="BD179" s="16">
        <v>0</v>
      </c>
      <c r="BE179" s="16">
        <v>0</v>
      </c>
      <c r="BF179" s="16">
        <v>0</v>
      </c>
      <c r="BG179" s="16">
        <v>0</v>
      </c>
      <c r="BH179" s="16">
        <v>0</v>
      </c>
      <c r="BI179" s="16">
        <v>0</v>
      </c>
      <c r="BJ179" s="16">
        <v>0</v>
      </c>
      <c r="BK179" s="16">
        <v>0</v>
      </c>
      <c r="BL179" s="16">
        <v>0</v>
      </c>
      <c r="BM179" s="16">
        <v>0</v>
      </c>
      <c r="BN179" s="16">
        <v>0</v>
      </c>
      <c r="BO179" s="16">
        <v>0</v>
      </c>
      <c r="BP179" s="16">
        <v>0</v>
      </c>
      <c r="BQ179" s="16">
        <v>0</v>
      </c>
      <c r="BR179" s="16">
        <v>0</v>
      </c>
      <c r="BS179" s="16">
        <v>0</v>
      </c>
      <c r="BT179" s="16">
        <v>0</v>
      </c>
      <c r="BU179" s="16">
        <v>0</v>
      </c>
      <c r="BV179" s="16">
        <v>0</v>
      </c>
      <c r="BW179" s="16">
        <v>0</v>
      </c>
      <c r="BX179" s="16">
        <v>0</v>
      </c>
      <c r="BY179" s="16">
        <v>0</v>
      </c>
      <c r="BZ179" s="16">
        <v>0</v>
      </c>
      <c r="CA179" s="16">
        <v>0</v>
      </c>
      <c r="CB179" s="16">
        <v>0</v>
      </c>
      <c r="CC179" s="16">
        <v>0</v>
      </c>
      <c r="CD179" s="16">
        <v>0</v>
      </c>
      <c r="CE179" s="16">
        <v>0</v>
      </c>
      <c r="CF179" s="16">
        <v>0</v>
      </c>
      <c r="CG179" s="16">
        <v>0</v>
      </c>
      <c r="CH179" s="16">
        <v>0</v>
      </c>
      <c r="CI179" s="16">
        <v>0</v>
      </c>
      <c r="CJ179" s="16">
        <v>0</v>
      </c>
      <c r="CK179" s="16">
        <v>0</v>
      </c>
      <c r="CL179" s="16">
        <v>0</v>
      </c>
      <c r="CM179" s="16">
        <v>0</v>
      </c>
      <c r="CN179" s="16">
        <v>0</v>
      </c>
      <c r="CO179" s="16">
        <v>0</v>
      </c>
      <c r="CP179" s="16">
        <v>0</v>
      </c>
      <c r="CQ179" s="16">
        <v>0</v>
      </c>
      <c r="CR179" s="16">
        <v>0</v>
      </c>
      <c r="CS179" s="16">
        <v>0</v>
      </c>
      <c r="CT179" s="16">
        <v>0</v>
      </c>
      <c r="CU179" s="16">
        <v>0</v>
      </c>
      <c r="CV179" s="16">
        <v>0</v>
      </c>
      <c r="CW179" s="16">
        <v>0</v>
      </c>
      <c r="CX179" s="16">
        <v>0</v>
      </c>
      <c r="CY179" s="16">
        <v>0</v>
      </c>
      <c r="CZ179" s="16">
        <v>0</v>
      </c>
      <c r="DA179" s="16">
        <v>0</v>
      </c>
      <c r="DB179" s="16">
        <v>0</v>
      </c>
      <c r="DC179" s="16">
        <v>0</v>
      </c>
      <c r="DD179" s="16">
        <v>0</v>
      </c>
      <c r="DE179" s="16">
        <v>0</v>
      </c>
      <c r="DF179" s="16">
        <v>0</v>
      </c>
      <c r="DG179" s="16">
        <v>0</v>
      </c>
      <c r="DH179" s="16">
        <v>0</v>
      </c>
      <c r="DI179" s="16">
        <v>0</v>
      </c>
      <c r="DJ179" s="16">
        <v>0</v>
      </c>
      <c r="DK179" s="16">
        <v>0</v>
      </c>
      <c r="DL179" s="16">
        <v>0</v>
      </c>
      <c r="DM179" s="16">
        <v>0</v>
      </c>
      <c r="DN179" s="16">
        <v>0</v>
      </c>
      <c r="DO179" s="17">
        <v>0</v>
      </c>
      <c r="DP179" s="4"/>
    </row>
    <row r="180" spans="1:120">
      <c r="A180" s="42">
        <v>3302</v>
      </c>
      <c r="B180" s="37" t="s">
        <v>211</v>
      </c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>
        <v>0</v>
      </c>
      <c r="BD180" s="16">
        <v>0</v>
      </c>
      <c r="BE180" s="16">
        <v>0</v>
      </c>
      <c r="BF180" s="16">
        <v>0</v>
      </c>
      <c r="BG180" s="16">
        <v>0</v>
      </c>
      <c r="BH180" s="16">
        <v>0</v>
      </c>
      <c r="BI180" s="16">
        <v>0</v>
      </c>
      <c r="BJ180" s="16">
        <v>0</v>
      </c>
      <c r="BK180" s="16">
        <v>0</v>
      </c>
      <c r="BL180" s="16">
        <v>0</v>
      </c>
      <c r="BM180" s="16">
        <v>0</v>
      </c>
      <c r="BN180" s="16">
        <v>0</v>
      </c>
      <c r="BO180" s="16">
        <v>0</v>
      </c>
      <c r="BP180" s="16">
        <v>0</v>
      </c>
      <c r="BQ180" s="16">
        <v>0</v>
      </c>
      <c r="BR180" s="16">
        <v>0</v>
      </c>
      <c r="BS180" s="16">
        <v>0</v>
      </c>
      <c r="BT180" s="16">
        <v>0</v>
      </c>
      <c r="BU180" s="16">
        <v>0</v>
      </c>
      <c r="BV180" s="16">
        <v>0</v>
      </c>
      <c r="BW180" s="16">
        <v>0</v>
      </c>
      <c r="BX180" s="16">
        <v>0</v>
      </c>
      <c r="BY180" s="16">
        <v>0</v>
      </c>
      <c r="BZ180" s="16">
        <v>0</v>
      </c>
      <c r="CA180" s="16">
        <v>0</v>
      </c>
      <c r="CB180" s="16">
        <v>0</v>
      </c>
      <c r="CC180" s="16">
        <v>0</v>
      </c>
      <c r="CD180" s="16">
        <v>0</v>
      </c>
      <c r="CE180" s="16">
        <v>0</v>
      </c>
      <c r="CF180" s="16">
        <v>0</v>
      </c>
      <c r="CG180" s="16">
        <v>0</v>
      </c>
      <c r="CH180" s="16">
        <v>0</v>
      </c>
      <c r="CI180" s="16">
        <v>0</v>
      </c>
      <c r="CJ180" s="16">
        <v>0</v>
      </c>
      <c r="CK180" s="16">
        <v>0</v>
      </c>
      <c r="CL180" s="16">
        <v>0</v>
      </c>
      <c r="CM180" s="16">
        <v>0</v>
      </c>
      <c r="CN180" s="16">
        <v>0</v>
      </c>
      <c r="CO180" s="16">
        <v>0</v>
      </c>
      <c r="CP180" s="16">
        <v>0</v>
      </c>
      <c r="CQ180" s="16">
        <v>0</v>
      </c>
      <c r="CR180" s="16">
        <v>0</v>
      </c>
      <c r="CS180" s="16">
        <v>0</v>
      </c>
      <c r="CT180" s="16">
        <v>0</v>
      </c>
      <c r="CU180" s="16">
        <v>0</v>
      </c>
      <c r="CV180" s="16">
        <v>0</v>
      </c>
      <c r="CW180" s="16">
        <v>0</v>
      </c>
      <c r="CX180" s="16">
        <v>0</v>
      </c>
      <c r="CY180" s="16">
        <v>0</v>
      </c>
      <c r="CZ180" s="16">
        <v>0</v>
      </c>
      <c r="DA180" s="16">
        <v>0</v>
      </c>
      <c r="DB180" s="16">
        <v>0</v>
      </c>
      <c r="DC180" s="16">
        <v>0</v>
      </c>
      <c r="DD180" s="16">
        <v>0</v>
      </c>
      <c r="DE180" s="16">
        <v>0</v>
      </c>
      <c r="DF180" s="16">
        <v>0</v>
      </c>
      <c r="DG180" s="16">
        <v>0</v>
      </c>
      <c r="DH180" s="16">
        <v>0</v>
      </c>
      <c r="DI180" s="16">
        <v>0</v>
      </c>
      <c r="DJ180" s="16">
        <v>0</v>
      </c>
      <c r="DK180" s="16">
        <v>0</v>
      </c>
      <c r="DL180" s="16">
        <v>0</v>
      </c>
      <c r="DM180" s="16">
        <v>0</v>
      </c>
      <c r="DN180" s="16">
        <v>0</v>
      </c>
      <c r="DO180" s="17">
        <v>0</v>
      </c>
      <c r="DP180" s="4"/>
    </row>
    <row r="181" spans="1:120">
      <c r="A181" s="35">
        <v>3303</v>
      </c>
      <c r="B181" s="36" t="s">
        <v>212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>
        <v>0</v>
      </c>
      <c r="BD181" s="16">
        <v>0</v>
      </c>
      <c r="BE181" s="16">
        <v>0</v>
      </c>
      <c r="BF181" s="16">
        <v>0</v>
      </c>
      <c r="BG181" s="16">
        <v>0</v>
      </c>
      <c r="BH181" s="16">
        <v>0</v>
      </c>
      <c r="BI181" s="16">
        <v>0</v>
      </c>
      <c r="BJ181" s="16">
        <v>0</v>
      </c>
      <c r="BK181" s="16">
        <v>0</v>
      </c>
      <c r="BL181" s="16">
        <v>0</v>
      </c>
      <c r="BM181" s="16">
        <v>0</v>
      </c>
      <c r="BN181" s="16">
        <v>0</v>
      </c>
      <c r="BO181" s="16">
        <v>0</v>
      </c>
      <c r="BP181" s="16">
        <v>0</v>
      </c>
      <c r="BQ181" s="16">
        <v>0</v>
      </c>
      <c r="BR181" s="16">
        <v>0</v>
      </c>
      <c r="BS181" s="16">
        <v>0</v>
      </c>
      <c r="BT181" s="16">
        <v>0</v>
      </c>
      <c r="BU181" s="16">
        <v>0</v>
      </c>
      <c r="BV181" s="16">
        <v>0</v>
      </c>
      <c r="BW181" s="16">
        <v>0</v>
      </c>
      <c r="BX181" s="16">
        <v>0</v>
      </c>
      <c r="BY181" s="16">
        <v>0</v>
      </c>
      <c r="BZ181" s="16">
        <v>0</v>
      </c>
      <c r="CA181" s="16">
        <v>0</v>
      </c>
      <c r="CB181" s="16">
        <v>0</v>
      </c>
      <c r="CC181" s="16">
        <v>0</v>
      </c>
      <c r="CD181" s="16">
        <v>0</v>
      </c>
      <c r="CE181" s="16">
        <v>0</v>
      </c>
      <c r="CF181" s="16">
        <v>0</v>
      </c>
      <c r="CG181" s="16">
        <v>0</v>
      </c>
      <c r="CH181" s="16">
        <v>0</v>
      </c>
      <c r="CI181" s="16">
        <v>0</v>
      </c>
      <c r="CJ181" s="16">
        <v>0</v>
      </c>
      <c r="CK181" s="16">
        <v>0</v>
      </c>
      <c r="CL181" s="16">
        <v>0</v>
      </c>
      <c r="CM181" s="16">
        <v>0</v>
      </c>
      <c r="CN181" s="16">
        <v>0</v>
      </c>
      <c r="CO181" s="16">
        <v>0</v>
      </c>
      <c r="CP181" s="16">
        <v>0</v>
      </c>
      <c r="CQ181" s="16">
        <v>0</v>
      </c>
      <c r="CR181" s="16">
        <v>0</v>
      </c>
      <c r="CS181" s="16">
        <v>0</v>
      </c>
      <c r="CT181" s="16">
        <v>0</v>
      </c>
      <c r="CU181" s="16">
        <v>0</v>
      </c>
      <c r="CV181" s="16">
        <v>0</v>
      </c>
      <c r="CW181" s="16">
        <v>0</v>
      </c>
      <c r="CX181" s="16">
        <v>0</v>
      </c>
      <c r="CY181" s="16">
        <v>0</v>
      </c>
      <c r="CZ181" s="16">
        <v>0</v>
      </c>
      <c r="DA181" s="16">
        <v>0</v>
      </c>
      <c r="DB181" s="16">
        <v>0</v>
      </c>
      <c r="DC181" s="16">
        <v>0</v>
      </c>
      <c r="DD181" s="16">
        <v>0</v>
      </c>
      <c r="DE181" s="16">
        <v>0</v>
      </c>
      <c r="DF181" s="16">
        <v>0</v>
      </c>
      <c r="DG181" s="16">
        <v>0</v>
      </c>
      <c r="DH181" s="16">
        <v>0</v>
      </c>
      <c r="DI181" s="16">
        <v>0</v>
      </c>
      <c r="DJ181" s="16">
        <v>0</v>
      </c>
      <c r="DK181" s="16">
        <v>0</v>
      </c>
      <c r="DL181" s="16">
        <v>0</v>
      </c>
      <c r="DM181" s="16">
        <v>0</v>
      </c>
      <c r="DN181" s="16">
        <v>0</v>
      </c>
      <c r="DO181" s="17">
        <v>0</v>
      </c>
      <c r="DP181" s="4"/>
    </row>
    <row r="182" spans="1:120">
      <c r="A182" s="35">
        <v>3304</v>
      </c>
      <c r="B182" s="36" t="s">
        <v>213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>
        <v>55.980605000000004</v>
      </c>
      <c r="BD182" s="16">
        <v>0.14924199999999843</v>
      </c>
      <c r="BE182" s="16">
        <v>52.182313999999998</v>
      </c>
      <c r="BF182" s="16">
        <v>-5.5407999999999902E-2</v>
      </c>
      <c r="BG182" s="16">
        <v>-5.6457999999999231E-2</v>
      </c>
      <c r="BH182" s="16">
        <v>-5.6165999999997496E-2</v>
      </c>
      <c r="BI182" s="16">
        <v>-1.4649219999999943</v>
      </c>
      <c r="BJ182" s="16">
        <v>0</v>
      </c>
      <c r="BK182" s="16">
        <v>-5.7848999999997375E-2</v>
      </c>
      <c r="BL182" s="16">
        <v>-5.8475000000001387E-2</v>
      </c>
      <c r="BM182" s="16">
        <v>-5.9108999999999412E-2</v>
      </c>
      <c r="BN182" s="16">
        <v>-8.3163999999996463E-2</v>
      </c>
      <c r="BO182" s="16">
        <v>5.5405999999999906</v>
      </c>
      <c r="BP182" s="16">
        <v>-24.166801000000021</v>
      </c>
      <c r="BQ182" s="16">
        <v>105.10936000000001</v>
      </c>
      <c r="BR182" s="16">
        <v>-21.075170000000014</v>
      </c>
      <c r="BS182" s="16">
        <v>-10.483238</v>
      </c>
      <c r="BT182" s="16">
        <v>-6.3244999999994889E-2</v>
      </c>
      <c r="BU182" s="16">
        <v>-44.159832000000002</v>
      </c>
      <c r="BV182" s="16">
        <v>-12.567928000000009</v>
      </c>
      <c r="BW182" s="16">
        <v>-5.1325460000000014</v>
      </c>
      <c r="BX182" s="16">
        <v>-9.7927049999999944</v>
      </c>
      <c r="BY182" s="16">
        <v>-0.10190599999999961</v>
      </c>
      <c r="BZ182" s="16">
        <v>-10.482810999999998</v>
      </c>
      <c r="CA182" s="16">
        <v>-6.8959999999997024E-2</v>
      </c>
      <c r="CB182" s="16">
        <v>-15.34782000000002</v>
      </c>
      <c r="CC182" s="16">
        <v>-47.000995999999986</v>
      </c>
      <c r="CD182" s="16">
        <v>0.14499999999999996</v>
      </c>
      <c r="CE182" s="16">
        <v>-5.5000000000000036</v>
      </c>
      <c r="CF182" s="16">
        <v>-0.14500000000000046</v>
      </c>
      <c r="CG182" s="16">
        <v>-15.899999999999995</v>
      </c>
      <c r="CH182" s="16">
        <v>0</v>
      </c>
      <c r="CI182" s="16">
        <v>-5.1999999999999922</v>
      </c>
      <c r="CJ182" s="16">
        <v>-4.3000000000000007</v>
      </c>
      <c r="CK182" s="16">
        <v>-7.2000000000000099</v>
      </c>
      <c r="CL182" s="16">
        <v>-5.2999999999999972</v>
      </c>
      <c r="CM182" s="16">
        <v>-3.4000000000000057</v>
      </c>
      <c r="CN182" s="16">
        <v>-0.11458499999997684</v>
      </c>
      <c r="CO182" s="16">
        <v>-8.6411000000005345E-2</v>
      </c>
      <c r="CP182" s="16">
        <v>-0.85943500000000383</v>
      </c>
      <c r="CQ182" s="16">
        <v>0.15030699999999755</v>
      </c>
      <c r="CR182" s="16">
        <v>-0.1493109999999942</v>
      </c>
      <c r="CS182" s="16">
        <v>-0.15205399999999805</v>
      </c>
      <c r="CT182" s="16">
        <v>-0.14794600000001268</v>
      </c>
      <c r="CU182" s="16">
        <v>-0.11757396999998548</v>
      </c>
      <c r="CV182" s="16">
        <v>-3.3080260000021677E-2</v>
      </c>
      <c r="CW182" s="16">
        <v>-0.14675152999999302</v>
      </c>
      <c r="CX182" s="16">
        <v>-1.8379719999999655E-2</v>
      </c>
      <c r="CY182" s="16">
        <v>-0.12264551999999496</v>
      </c>
      <c r="CZ182" s="16">
        <v>-0.10244299999999995</v>
      </c>
      <c r="DA182" s="16">
        <v>-8.9556999999999998E-2</v>
      </c>
      <c r="DB182" s="16">
        <v>6.9999999999998286E-2</v>
      </c>
      <c r="DC182" s="16">
        <v>-38.650999999999982</v>
      </c>
      <c r="DD182" s="16">
        <v>-0.28901899999997926</v>
      </c>
      <c r="DE182" s="16">
        <v>-8.7566000000010358E-2</v>
      </c>
      <c r="DF182" s="16">
        <v>-7.0000000000000107</v>
      </c>
      <c r="DG182" s="16">
        <v>-5.2414999999983003E-2</v>
      </c>
      <c r="DH182" s="16">
        <v>-6.4000000000009827E-2</v>
      </c>
      <c r="DI182" s="16">
        <v>-0.12199999999998212</v>
      </c>
      <c r="DJ182" s="16">
        <v>-0.141000000000016</v>
      </c>
      <c r="DK182" s="16">
        <v>0.12599999999999945</v>
      </c>
      <c r="DL182" s="16">
        <v>-4.9450000000000074</v>
      </c>
      <c r="DM182" s="16">
        <v>-3.4000000000000696E-2</v>
      </c>
      <c r="DN182" s="16">
        <v>-2.699999999999747E-2</v>
      </c>
      <c r="DO182" s="17">
        <v>-26.014999999999986</v>
      </c>
      <c r="DP182" s="4"/>
    </row>
    <row r="183" spans="1:120">
      <c r="A183" s="35">
        <v>3305</v>
      </c>
      <c r="B183" s="36" t="s">
        <v>214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>
        <v>0</v>
      </c>
      <c r="BD183" s="16">
        <v>0</v>
      </c>
      <c r="BE183" s="16">
        <v>0</v>
      </c>
      <c r="BF183" s="16">
        <v>0</v>
      </c>
      <c r="BG183" s="16">
        <v>0</v>
      </c>
      <c r="BH183" s="16">
        <v>0</v>
      </c>
      <c r="BI183" s="16">
        <v>0</v>
      </c>
      <c r="BJ183" s="16">
        <v>0</v>
      </c>
      <c r="BK183" s="16">
        <v>0</v>
      </c>
      <c r="BL183" s="16">
        <v>0</v>
      </c>
      <c r="BM183" s="16">
        <v>0</v>
      </c>
      <c r="BN183" s="16">
        <v>0</v>
      </c>
      <c r="BO183" s="16">
        <v>0</v>
      </c>
      <c r="BP183" s="16">
        <v>0</v>
      </c>
      <c r="BQ183" s="16">
        <v>0</v>
      </c>
      <c r="BR183" s="16">
        <v>0</v>
      </c>
      <c r="BS183" s="16">
        <v>0</v>
      </c>
      <c r="BT183" s="16">
        <v>0</v>
      </c>
      <c r="BU183" s="16">
        <v>0</v>
      </c>
      <c r="BV183" s="16">
        <v>0</v>
      </c>
      <c r="BW183" s="16">
        <v>0</v>
      </c>
      <c r="BX183" s="16">
        <v>0</v>
      </c>
      <c r="BY183" s="16">
        <v>0</v>
      </c>
      <c r="BZ183" s="16">
        <v>0</v>
      </c>
      <c r="CA183" s="16">
        <v>0</v>
      </c>
      <c r="CB183" s="16">
        <v>0</v>
      </c>
      <c r="CC183" s="16">
        <v>0</v>
      </c>
      <c r="CD183" s="16">
        <v>0</v>
      </c>
      <c r="CE183" s="16">
        <v>0</v>
      </c>
      <c r="CF183" s="16">
        <v>0</v>
      </c>
      <c r="CG183" s="16">
        <v>0</v>
      </c>
      <c r="CH183" s="16">
        <v>0</v>
      </c>
      <c r="CI183" s="16">
        <v>0</v>
      </c>
      <c r="CJ183" s="16">
        <v>0</v>
      </c>
      <c r="CK183" s="16">
        <v>0</v>
      </c>
      <c r="CL183" s="16">
        <v>0</v>
      </c>
      <c r="CM183" s="16">
        <v>0</v>
      </c>
      <c r="CN183" s="16">
        <v>0</v>
      </c>
      <c r="CO183" s="16">
        <v>0</v>
      </c>
      <c r="CP183" s="16">
        <v>0</v>
      </c>
      <c r="CQ183" s="16">
        <v>0</v>
      </c>
      <c r="CR183" s="16">
        <v>0</v>
      </c>
      <c r="CS183" s="16">
        <v>0</v>
      </c>
      <c r="CT183" s="16">
        <v>0</v>
      </c>
      <c r="CU183" s="16">
        <v>0</v>
      </c>
      <c r="CV183" s="16">
        <v>0</v>
      </c>
      <c r="CW183" s="16">
        <v>0</v>
      </c>
      <c r="CX183" s="16">
        <v>0</v>
      </c>
      <c r="CY183" s="16">
        <v>0</v>
      </c>
      <c r="CZ183" s="16">
        <v>0</v>
      </c>
      <c r="DA183" s="16">
        <v>0</v>
      </c>
      <c r="DB183" s="16">
        <v>0</v>
      </c>
      <c r="DC183" s="16">
        <v>0</v>
      </c>
      <c r="DD183" s="16">
        <v>0</v>
      </c>
      <c r="DE183" s="16">
        <v>0</v>
      </c>
      <c r="DF183" s="16">
        <v>0</v>
      </c>
      <c r="DG183" s="16">
        <v>0</v>
      </c>
      <c r="DH183" s="16">
        <v>0</v>
      </c>
      <c r="DI183" s="16">
        <v>0</v>
      </c>
      <c r="DJ183" s="16">
        <v>0</v>
      </c>
      <c r="DK183" s="16">
        <v>0</v>
      </c>
      <c r="DL183" s="16">
        <v>0</v>
      </c>
      <c r="DM183" s="16">
        <v>0</v>
      </c>
      <c r="DN183" s="16">
        <v>0</v>
      </c>
      <c r="DO183" s="17">
        <v>0</v>
      </c>
      <c r="DP183" s="4"/>
    </row>
    <row r="184" spans="1:120">
      <c r="A184" s="35">
        <v>3306</v>
      </c>
      <c r="B184" s="36" t="s">
        <v>215</v>
      </c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>
        <v>0</v>
      </c>
      <c r="BD184" s="16">
        <v>0</v>
      </c>
      <c r="BE184" s="16">
        <v>0</v>
      </c>
      <c r="BF184" s="16">
        <v>0</v>
      </c>
      <c r="BG184" s="16">
        <v>0</v>
      </c>
      <c r="BH184" s="16">
        <v>0</v>
      </c>
      <c r="BI184" s="16">
        <v>0</v>
      </c>
      <c r="BJ184" s="16">
        <v>0</v>
      </c>
      <c r="BK184" s="16">
        <v>0</v>
      </c>
      <c r="BL184" s="16">
        <v>0</v>
      </c>
      <c r="BM184" s="16">
        <v>0</v>
      </c>
      <c r="BN184" s="16">
        <v>0</v>
      </c>
      <c r="BO184" s="16">
        <v>0</v>
      </c>
      <c r="BP184" s="16">
        <v>0</v>
      </c>
      <c r="BQ184" s="16">
        <v>0</v>
      </c>
      <c r="BR184" s="16">
        <v>0</v>
      </c>
      <c r="BS184" s="16">
        <v>0</v>
      </c>
      <c r="BT184" s="16">
        <v>0</v>
      </c>
      <c r="BU184" s="16">
        <v>0</v>
      </c>
      <c r="BV184" s="16">
        <v>0</v>
      </c>
      <c r="BW184" s="16">
        <v>0</v>
      </c>
      <c r="BX184" s="16">
        <v>0</v>
      </c>
      <c r="BY184" s="16">
        <v>0</v>
      </c>
      <c r="BZ184" s="16">
        <v>0</v>
      </c>
      <c r="CA184" s="16">
        <v>0</v>
      </c>
      <c r="CB184" s="16">
        <v>0</v>
      </c>
      <c r="CC184" s="16">
        <v>0</v>
      </c>
      <c r="CD184" s="16">
        <v>0</v>
      </c>
      <c r="CE184" s="16">
        <v>0</v>
      </c>
      <c r="CF184" s="16">
        <v>0</v>
      </c>
      <c r="CG184" s="16">
        <v>0</v>
      </c>
      <c r="CH184" s="16">
        <v>0</v>
      </c>
      <c r="CI184" s="16">
        <v>0</v>
      </c>
      <c r="CJ184" s="16">
        <v>0</v>
      </c>
      <c r="CK184" s="16">
        <v>0</v>
      </c>
      <c r="CL184" s="16">
        <v>0</v>
      </c>
      <c r="CM184" s="16">
        <v>0</v>
      </c>
      <c r="CN184" s="16">
        <v>0</v>
      </c>
      <c r="CO184" s="16">
        <v>0</v>
      </c>
      <c r="CP184" s="16">
        <v>0</v>
      </c>
      <c r="CQ184" s="16">
        <v>0</v>
      </c>
      <c r="CR184" s="16">
        <v>0</v>
      </c>
      <c r="CS184" s="16">
        <v>0</v>
      </c>
      <c r="CT184" s="16">
        <v>0</v>
      </c>
      <c r="CU184" s="16">
        <v>0</v>
      </c>
      <c r="CV184" s="16">
        <v>0</v>
      </c>
      <c r="CW184" s="16">
        <v>0</v>
      </c>
      <c r="CX184" s="16">
        <v>0</v>
      </c>
      <c r="CY184" s="16">
        <v>0</v>
      </c>
      <c r="CZ184" s="16">
        <v>0</v>
      </c>
      <c r="DA184" s="16">
        <v>0</v>
      </c>
      <c r="DB184" s="16">
        <v>0</v>
      </c>
      <c r="DC184" s="16">
        <v>0</v>
      </c>
      <c r="DD184" s="16">
        <v>0</v>
      </c>
      <c r="DE184" s="16">
        <v>0</v>
      </c>
      <c r="DF184" s="16">
        <v>0</v>
      </c>
      <c r="DG184" s="16">
        <v>0</v>
      </c>
      <c r="DH184" s="16">
        <v>0</v>
      </c>
      <c r="DI184" s="16">
        <v>0</v>
      </c>
      <c r="DJ184" s="16">
        <v>0</v>
      </c>
      <c r="DK184" s="16">
        <v>0</v>
      </c>
      <c r="DL184" s="16">
        <v>0</v>
      </c>
      <c r="DM184" s="16">
        <v>0</v>
      </c>
      <c r="DN184" s="16">
        <v>0</v>
      </c>
      <c r="DO184" s="17">
        <v>0</v>
      </c>
      <c r="DP184" s="4"/>
    </row>
    <row r="185" spans="1:120">
      <c r="A185" s="35">
        <v>33061</v>
      </c>
      <c r="B185" s="36" t="s">
        <v>216</v>
      </c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>
        <v>0</v>
      </c>
      <c r="BD185" s="16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6">
        <v>0</v>
      </c>
      <c r="BM185" s="16">
        <v>0</v>
      </c>
      <c r="BN185" s="16">
        <v>0</v>
      </c>
      <c r="BO185" s="16">
        <v>0</v>
      </c>
      <c r="BP185" s="16">
        <v>0</v>
      </c>
      <c r="BQ185" s="16">
        <v>0</v>
      </c>
      <c r="BR185" s="16">
        <v>0</v>
      </c>
      <c r="BS185" s="16">
        <v>0</v>
      </c>
      <c r="BT185" s="16">
        <v>0</v>
      </c>
      <c r="BU185" s="16">
        <v>0</v>
      </c>
      <c r="BV185" s="16">
        <v>0</v>
      </c>
      <c r="BW185" s="16">
        <v>0</v>
      </c>
      <c r="BX185" s="16">
        <v>0</v>
      </c>
      <c r="BY185" s="16">
        <v>0</v>
      </c>
      <c r="BZ185" s="16">
        <v>0</v>
      </c>
      <c r="CA185" s="16">
        <v>0</v>
      </c>
      <c r="CB185" s="16">
        <v>0</v>
      </c>
      <c r="CC185" s="16">
        <v>0</v>
      </c>
      <c r="CD185" s="16">
        <v>0</v>
      </c>
      <c r="CE185" s="16">
        <v>0</v>
      </c>
      <c r="CF185" s="16">
        <v>0</v>
      </c>
      <c r="CG185" s="16">
        <v>0</v>
      </c>
      <c r="CH185" s="16">
        <v>0</v>
      </c>
      <c r="CI185" s="16">
        <v>0</v>
      </c>
      <c r="CJ185" s="16">
        <v>0</v>
      </c>
      <c r="CK185" s="16">
        <v>0</v>
      </c>
      <c r="CL185" s="16">
        <v>0</v>
      </c>
      <c r="CM185" s="16">
        <v>0</v>
      </c>
      <c r="CN185" s="16">
        <v>0</v>
      </c>
      <c r="CO185" s="16">
        <v>0</v>
      </c>
      <c r="CP185" s="16">
        <v>0</v>
      </c>
      <c r="CQ185" s="16">
        <v>0</v>
      </c>
      <c r="CR185" s="16">
        <v>0</v>
      </c>
      <c r="CS185" s="16">
        <v>0</v>
      </c>
      <c r="CT185" s="16">
        <v>0</v>
      </c>
      <c r="CU185" s="16">
        <v>0</v>
      </c>
      <c r="CV185" s="16">
        <v>0</v>
      </c>
      <c r="CW185" s="16">
        <v>0</v>
      </c>
      <c r="CX185" s="16">
        <v>0</v>
      </c>
      <c r="CY185" s="16">
        <v>0</v>
      </c>
      <c r="CZ185" s="16">
        <v>0</v>
      </c>
      <c r="DA185" s="16">
        <v>0</v>
      </c>
      <c r="DB185" s="16">
        <v>0</v>
      </c>
      <c r="DC185" s="16">
        <v>0</v>
      </c>
      <c r="DD185" s="16">
        <v>0</v>
      </c>
      <c r="DE185" s="16">
        <v>0</v>
      </c>
      <c r="DF185" s="16">
        <v>0</v>
      </c>
      <c r="DG185" s="16">
        <v>0</v>
      </c>
      <c r="DH185" s="16">
        <v>0</v>
      </c>
      <c r="DI185" s="16">
        <v>0</v>
      </c>
      <c r="DJ185" s="16">
        <v>0</v>
      </c>
      <c r="DK185" s="16">
        <v>0</v>
      </c>
      <c r="DL185" s="16">
        <v>0</v>
      </c>
      <c r="DM185" s="16">
        <v>0</v>
      </c>
      <c r="DN185" s="16">
        <v>0</v>
      </c>
      <c r="DO185" s="17">
        <v>0</v>
      </c>
      <c r="DP185" s="4"/>
    </row>
    <row r="186" spans="1:120">
      <c r="A186" s="35">
        <v>33062</v>
      </c>
      <c r="B186" s="36" t="s">
        <v>217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>
        <v>0</v>
      </c>
      <c r="BD186" s="16">
        <v>0</v>
      </c>
      <c r="BE186" s="16">
        <v>0</v>
      </c>
      <c r="BF186" s="16">
        <v>0</v>
      </c>
      <c r="BG186" s="16">
        <v>0</v>
      </c>
      <c r="BH186" s="16">
        <v>0</v>
      </c>
      <c r="BI186" s="16">
        <v>0</v>
      </c>
      <c r="BJ186" s="16">
        <v>0</v>
      </c>
      <c r="BK186" s="16">
        <v>0</v>
      </c>
      <c r="BL186" s="16">
        <v>0</v>
      </c>
      <c r="BM186" s="16">
        <v>0</v>
      </c>
      <c r="BN186" s="16">
        <v>0</v>
      </c>
      <c r="BO186" s="16">
        <v>0</v>
      </c>
      <c r="BP186" s="16">
        <v>0</v>
      </c>
      <c r="BQ186" s="16">
        <v>0</v>
      </c>
      <c r="BR186" s="16">
        <v>0</v>
      </c>
      <c r="BS186" s="16">
        <v>0</v>
      </c>
      <c r="BT186" s="16">
        <v>0</v>
      </c>
      <c r="BU186" s="16">
        <v>0</v>
      </c>
      <c r="BV186" s="16">
        <v>0</v>
      </c>
      <c r="BW186" s="16">
        <v>0</v>
      </c>
      <c r="BX186" s="16">
        <v>0</v>
      </c>
      <c r="BY186" s="16">
        <v>0</v>
      </c>
      <c r="BZ186" s="16">
        <v>0</v>
      </c>
      <c r="CA186" s="16">
        <v>0</v>
      </c>
      <c r="CB186" s="16">
        <v>0</v>
      </c>
      <c r="CC186" s="16">
        <v>0</v>
      </c>
      <c r="CD186" s="16">
        <v>0</v>
      </c>
      <c r="CE186" s="16">
        <v>0</v>
      </c>
      <c r="CF186" s="16">
        <v>0</v>
      </c>
      <c r="CG186" s="16">
        <v>0</v>
      </c>
      <c r="CH186" s="16">
        <v>0</v>
      </c>
      <c r="CI186" s="16">
        <v>0</v>
      </c>
      <c r="CJ186" s="16">
        <v>0</v>
      </c>
      <c r="CK186" s="16">
        <v>0</v>
      </c>
      <c r="CL186" s="16">
        <v>0</v>
      </c>
      <c r="CM186" s="16">
        <v>0</v>
      </c>
      <c r="CN186" s="16">
        <v>0</v>
      </c>
      <c r="CO186" s="16">
        <v>0</v>
      </c>
      <c r="CP186" s="16">
        <v>0</v>
      </c>
      <c r="CQ186" s="16">
        <v>0</v>
      </c>
      <c r="CR186" s="16">
        <v>0</v>
      </c>
      <c r="CS186" s="16">
        <v>0</v>
      </c>
      <c r="CT186" s="16">
        <v>0</v>
      </c>
      <c r="CU186" s="16">
        <v>0</v>
      </c>
      <c r="CV186" s="16">
        <v>0</v>
      </c>
      <c r="CW186" s="16">
        <v>0</v>
      </c>
      <c r="CX186" s="16">
        <v>0</v>
      </c>
      <c r="CY186" s="16">
        <v>0</v>
      </c>
      <c r="CZ186" s="16">
        <v>0</v>
      </c>
      <c r="DA186" s="16">
        <v>0</v>
      </c>
      <c r="DB186" s="16">
        <v>0</v>
      </c>
      <c r="DC186" s="16">
        <v>0</v>
      </c>
      <c r="DD186" s="16">
        <v>0</v>
      </c>
      <c r="DE186" s="16">
        <v>0</v>
      </c>
      <c r="DF186" s="16">
        <v>0</v>
      </c>
      <c r="DG186" s="16">
        <v>0</v>
      </c>
      <c r="DH186" s="16">
        <v>0</v>
      </c>
      <c r="DI186" s="16">
        <v>0</v>
      </c>
      <c r="DJ186" s="16">
        <v>0</v>
      </c>
      <c r="DK186" s="16">
        <v>0</v>
      </c>
      <c r="DL186" s="16">
        <v>0</v>
      </c>
      <c r="DM186" s="16">
        <v>0</v>
      </c>
      <c r="DN186" s="16">
        <v>0</v>
      </c>
      <c r="DO186" s="17">
        <v>0</v>
      </c>
      <c r="DP186" s="4"/>
    </row>
    <row r="187" spans="1:120">
      <c r="A187" s="35">
        <v>33063</v>
      </c>
      <c r="B187" s="36" t="s">
        <v>218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>
        <v>0</v>
      </c>
      <c r="BD187" s="16">
        <v>0</v>
      </c>
      <c r="BE187" s="16">
        <v>0</v>
      </c>
      <c r="BF187" s="16">
        <v>0</v>
      </c>
      <c r="BG187" s="16">
        <v>0</v>
      </c>
      <c r="BH187" s="16">
        <v>0</v>
      </c>
      <c r="BI187" s="16">
        <v>0</v>
      </c>
      <c r="BJ187" s="16">
        <v>0</v>
      </c>
      <c r="BK187" s="16">
        <v>0</v>
      </c>
      <c r="BL187" s="16">
        <v>0</v>
      </c>
      <c r="BM187" s="16">
        <v>0</v>
      </c>
      <c r="BN187" s="16">
        <v>0</v>
      </c>
      <c r="BO187" s="16">
        <v>0</v>
      </c>
      <c r="BP187" s="16">
        <v>0</v>
      </c>
      <c r="BQ187" s="16">
        <v>0</v>
      </c>
      <c r="BR187" s="16">
        <v>0</v>
      </c>
      <c r="BS187" s="16">
        <v>0</v>
      </c>
      <c r="BT187" s="16">
        <v>0</v>
      </c>
      <c r="BU187" s="16">
        <v>0</v>
      </c>
      <c r="BV187" s="16">
        <v>0</v>
      </c>
      <c r="BW187" s="16">
        <v>0</v>
      </c>
      <c r="BX187" s="16">
        <v>0</v>
      </c>
      <c r="BY187" s="16">
        <v>0</v>
      </c>
      <c r="BZ187" s="16">
        <v>0</v>
      </c>
      <c r="CA187" s="16">
        <v>0</v>
      </c>
      <c r="CB187" s="16">
        <v>0</v>
      </c>
      <c r="CC187" s="16">
        <v>0</v>
      </c>
      <c r="CD187" s="16">
        <v>0</v>
      </c>
      <c r="CE187" s="16">
        <v>0</v>
      </c>
      <c r="CF187" s="16">
        <v>0</v>
      </c>
      <c r="CG187" s="16">
        <v>0</v>
      </c>
      <c r="CH187" s="16">
        <v>0</v>
      </c>
      <c r="CI187" s="16">
        <v>0</v>
      </c>
      <c r="CJ187" s="16">
        <v>0</v>
      </c>
      <c r="CK187" s="16">
        <v>0</v>
      </c>
      <c r="CL187" s="16">
        <v>0</v>
      </c>
      <c r="CM187" s="16">
        <v>0</v>
      </c>
      <c r="CN187" s="16">
        <v>0</v>
      </c>
      <c r="CO187" s="16">
        <v>0</v>
      </c>
      <c r="CP187" s="16">
        <v>0</v>
      </c>
      <c r="CQ187" s="16">
        <v>0</v>
      </c>
      <c r="CR187" s="16">
        <v>0</v>
      </c>
      <c r="CS187" s="16">
        <v>0</v>
      </c>
      <c r="CT187" s="16">
        <v>0</v>
      </c>
      <c r="CU187" s="16">
        <v>0</v>
      </c>
      <c r="CV187" s="16">
        <v>0</v>
      </c>
      <c r="CW187" s="16">
        <v>0</v>
      </c>
      <c r="CX187" s="16">
        <v>0</v>
      </c>
      <c r="CY187" s="16">
        <v>0</v>
      </c>
      <c r="CZ187" s="16">
        <v>0</v>
      </c>
      <c r="DA187" s="16">
        <v>0</v>
      </c>
      <c r="DB187" s="16">
        <v>0</v>
      </c>
      <c r="DC187" s="16">
        <v>0</v>
      </c>
      <c r="DD187" s="16">
        <v>0</v>
      </c>
      <c r="DE187" s="16">
        <v>0</v>
      </c>
      <c r="DF187" s="16">
        <v>0</v>
      </c>
      <c r="DG187" s="16">
        <v>0</v>
      </c>
      <c r="DH187" s="16">
        <v>0</v>
      </c>
      <c r="DI187" s="16">
        <v>0</v>
      </c>
      <c r="DJ187" s="16">
        <v>0</v>
      </c>
      <c r="DK187" s="16">
        <v>0</v>
      </c>
      <c r="DL187" s="16">
        <v>0</v>
      </c>
      <c r="DM187" s="16">
        <v>0</v>
      </c>
      <c r="DN187" s="16">
        <v>0</v>
      </c>
      <c r="DO187" s="17">
        <v>0</v>
      </c>
      <c r="DP187" s="4"/>
    </row>
    <row r="188" spans="1:120">
      <c r="A188" s="35">
        <v>33064</v>
      </c>
      <c r="B188" s="36" t="s">
        <v>219</v>
      </c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>
        <v>0</v>
      </c>
      <c r="BD188" s="16">
        <v>0</v>
      </c>
      <c r="BE188" s="16">
        <v>0</v>
      </c>
      <c r="BF188" s="16">
        <v>0</v>
      </c>
      <c r="BG188" s="16">
        <v>0</v>
      </c>
      <c r="BH188" s="16">
        <v>0</v>
      </c>
      <c r="BI188" s="16">
        <v>0</v>
      </c>
      <c r="BJ188" s="16">
        <v>0</v>
      </c>
      <c r="BK188" s="16">
        <v>0</v>
      </c>
      <c r="BL188" s="16">
        <v>0</v>
      </c>
      <c r="BM188" s="16">
        <v>0</v>
      </c>
      <c r="BN188" s="16">
        <v>0</v>
      </c>
      <c r="BO188" s="16">
        <v>0</v>
      </c>
      <c r="BP188" s="16">
        <v>0</v>
      </c>
      <c r="BQ188" s="16">
        <v>0</v>
      </c>
      <c r="BR188" s="16">
        <v>0</v>
      </c>
      <c r="BS188" s="16">
        <v>0</v>
      </c>
      <c r="BT188" s="16">
        <v>0</v>
      </c>
      <c r="BU188" s="16">
        <v>0</v>
      </c>
      <c r="BV188" s="16">
        <v>0</v>
      </c>
      <c r="BW188" s="16">
        <v>0</v>
      </c>
      <c r="BX188" s="16">
        <v>0</v>
      </c>
      <c r="BY188" s="16">
        <v>0</v>
      </c>
      <c r="BZ188" s="16">
        <v>0</v>
      </c>
      <c r="CA188" s="16">
        <v>0</v>
      </c>
      <c r="CB188" s="16">
        <v>0</v>
      </c>
      <c r="CC188" s="16">
        <v>0</v>
      </c>
      <c r="CD188" s="16">
        <v>0</v>
      </c>
      <c r="CE188" s="16">
        <v>0</v>
      </c>
      <c r="CF188" s="16">
        <v>0</v>
      </c>
      <c r="CG188" s="16">
        <v>0</v>
      </c>
      <c r="CH188" s="16">
        <v>0</v>
      </c>
      <c r="CI188" s="16">
        <v>0</v>
      </c>
      <c r="CJ188" s="16">
        <v>0</v>
      </c>
      <c r="CK188" s="16">
        <v>0</v>
      </c>
      <c r="CL188" s="16">
        <v>0</v>
      </c>
      <c r="CM188" s="16">
        <v>0</v>
      </c>
      <c r="CN188" s="16">
        <v>0</v>
      </c>
      <c r="CO188" s="16">
        <v>0</v>
      </c>
      <c r="CP188" s="16">
        <v>0</v>
      </c>
      <c r="CQ188" s="16">
        <v>0</v>
      </c>
      <c r="CR188" s="16">
        <v>0</v>
      </c>
      <c r="CS188" s="16">
        <v>0</v>
      </c>
      <c r="CT188" s="16">
        <v>0</v>
      </c>
      <c r="CU188" s="16">
        <v>0</v>
      </c>
      <c r="CV188" s="16">
        <v>0</v>
      </c>
      <c r="CW188" s="16">
        <v>0</v>
      </c>
      <c r="CX188" s="16">
        <v>0</v>
      </c>
      <c r="CY188" s="16">
        <v>0</v>
      </c>
      <c r="CZ188" s="16">
        <v>0</v>
      </c>
      <c r="DA188" s="16">
        <v>0</v>
      </c>
      <c r="DB188" s="16">
        <v>0</v>
      </c>
      <c r="DC188" s="16">
        <v>0</v>
      </c>
      <c r="DD188" s="16">
        <v>0</v>
      </c>
      <c r="DE188" s="16">
        <v>0</v>
      </c>
      <c r="DF188" s="16">
        <v>0</v>
      </c>
      <c r="DG188" s="16">
        <v>0</v>
      </c>
      <c r="DH188" s="16">
        <v>0</v>
      </c>
      <c r="DI188" s="16">
        <v>0</v>
      </c>
      <c r="DJ188" s="16">
        <v>0</v>
      </c>
      <c r="DK188" s="16">
        <v>0</v>
      </c>
      <c r="DL188" s="16">
        <v>0</v>
      </c>
      <c r="DM188" s="16">
        <v>0</v>
      </c>
      <c r="DN188" s="16">
        <v>0</v>
      </c>
      <c r="DO188" s="17">
        <v>0</v>
      </c>
      <c r="DP188" s="4"/>
    </row>
    <row r="189" spans="1:120">
      <c r="A189" s="35">
        <v>33065</v>
      </c>
      <c r="B189" s="36" t="s">
        <v>220</v>
      </c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>
        <v>0</v>
      </c>
      <c r="BD189" s="16">
        <v>0</v>
      </c>
      <c r="BE189" s="16">
        <v>0</v>
      </c>
      <c r="BF189" s="16">
        <v>0</v>
      </c>
      <c r="BG189" s="16">
        <v>0</v>
      </c>
      <c r="BH189" s="16">
        <v>0</v>
      </c>
      <c r="BI189" s="16">
        <v>0</v>
      </c>
      <c r="BJ189" s="16">
        <v>0</v>
      </c>
      <c r="BK189" s="16">
        <v>0</v>
      </c>
      <c r="BL189" s="16">
        <v>0</v>
      </c>
      <c r="BM189" s="16">
        <v>0</v>
      </c>
      <c r="BN189" s="16">
        <v>0</v>
      </c>
      <c r="BO189" s="16">
        <v>0</v>
      </c>
      <c r="BP189" s="16">
        <v>0</v>
      </c>
      <c r="BQ189" s="16">
        <v>0</v>
      </c>
      <c r="BR189" s="16">
        <v>0</v>
      </c>
      <c r="BS189" s="16">
        <v>0</v>
      </c>
      <c r="BT189" s="16">
        <v>0</v>
      </c>
      <c r="BU189" s="16">
        <v>0</v>
      </c>
      <c r="BV189" s="16">
        <v>0</v>
      </c>
      <c r="BW189" s="16">
        <v>0</v>
      </c>
      <c r="BX189" s="16">
        <v>0</v>
      </c>
      <c r="BY189" s="16">
        <v>0</v>
      </c>
      <c r="BZ189" s="16">
        <v>0</v>
      </c>
      <c r="CA189" s="16">
        <v>0</v>
      </c>
      <c r="CB189" s="16">
        <v>0</v>
      </c>
      <c r="CC189" s="16">
        <v>0</v>
      </c>
      <c r="CD189" s="16">
        <v>0</v>
      </c>
      <c r="CE189" s="16">
        <v>0</v>
      </c>
      <c r="CF189" s="16">
        <v>0</v>
      </c>
      <c r="CG189" s="16">
        <v>0</v>
      </c>
      <c r="CH189" s="16">
        <v>0</v>
      </c>
      <c r="CI189" s="16">
        <v>0</v>
      </c>
      <c r="CJ189" s="16">
        <v>0</v>
      </c>
      <c r="CK189" s="16">
        <v>0</v>
      </c>
      <c r="CL189" s="16">
        <v>0</v>
      </c>
      <c r="CM189" s="16">
        <v>0</v>
      </c>
      <c r="CN189" s="16">
        <v>0</v>
      </c>
      <c r="CO189" s="16">
        <v>0</v>
      </c>
      <c r="CP189" s="16">
        <v>0</v>
      </c>
      <c r="CQ189" s="16">
        <v>0</v>
      </c>
      <c r="CR189" s="16">
        <v>0</v>
      </c>
      <c r="CS189" s="16">
        <v>0</v>
      </c>
      <c r="CT189" s="16">
        <v>0</v>
      </c>
      <c r="CU189" s="16">
        <v>0</v>
      </c>
      <c r="CV189" s="16">
        <v>0</v>
      </c>
      <c r="CW189" s="16">
        <v>0</v>
      </c>
      <c r="CX189" s="16">
        <v>0</v>
      </c>
      <c r="CY189" s="16">
        <v>0</v>
      </c>
      <c r="CZ189" s="16">
        <v>0</v>
      </c>
      <c r="DA189" s="16">
        <v>0</v>
      </c>
      <c r="DB189" s="16">
        <v>0</v>
      </c>
      <c r="DC189" s="16">
        <v>0</v>
      </c>
      <c r="DD189" s="16">
        <v>0</v>
      </c>
      <c r="DE189" s="16">
        <v>0</v>
      </c>
      <c r="DF189" s="16">
        <v>0</v>
      </c>
      <c r="DG189" s="16">
        <v>0</v>
      </c>
      <c r="DH189" s="16">
        <v>0</v>
      </c>
      <c r="DI189" s="16">
        <v>0</v>
      </c>
      <c r="DJ189" s="16">
        <v>0</v>
      </c>
      <c r="DK189" s="16">
        <v>0</v>
      </c>
      <c r="DL189" s="16">
        <v>0</v>
      </c>
      <c r="DM189" s="16">
        <v>0</v>
      </c>
      <c r="DN189" s="16">
        <v>0</v>
      </c>
      <c r="DO189" s="17">
        <v>0</v>
      </c>
      <c r="DP189" s="4"/>
    </row>
    <row r="190" spans="1:120">
      <c r="A190" s="35">
        <v>3307</v>
      </c>
      <c r="B190" s="36" t="s">
        <v>221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>
        <v>0</v>
      </c>
      <c r="BD190" s="16">
        <v>0</v>
      </c>
      <c r="BE190" s="16">
        <v>0</v>
      </c>
      <c r="BF190" s="16">
        <v>0</v>
      </c>
      <c r="BG190" s="16">
        <v>0</v>
      </c>
      <c r="BH190" s="16">
        <v>0</v>
      </c>
      <c r="BI190" s="16">
        <v>0</v>
      </c>
      <c r="BJ190" s="16">
        <v>0</v>
      </c>
      <c r="BK190" s="16">
        <v>0</v>
      </c>
      <c r="BL190" s="16">
        <v>0</v>
      </c>
      <c r="BM190" s="16">
        <v>0</v>
      </c>
      <c r="BN190" s="16">
        <v>0</v>
      </c>
      <c r="BO190" s="16">
        <v>0</v>
      </c>
      <c r="BP190" s="16">
        <v>0</v>
      </c>
      <c r="BQ190" s="16">
        <v>0</v>
      </c>
      <c r="BR190" s="16">
        <v>0</v>
      </c>
      <c r="BS190" s="16">
        <v>0</v>
      </c>
      <c r="BT190" s="16">
        <v>0</v>
      </c>
      <c r="BU190" s="16">
        <v>0</v>
      </c>
      <c r="BV190" s="16">
        <v>0</v>
      </c>
      <c r="BW190" s="16">
        <v>0</v>
      </c>
      <c r="BX190" s="16">
        <v>0</v>
      </c>
      <c r="BY190" s="16">
        <v>0</v>
      </c>
      <c r="BZ190" s="16">
        <v>0</v>
      </c>
      <c r="CA190" s="16">
        <v>0</v>
      </c>
      <c r="CB190" s="16">
        <v>0</v>
      </c>
      <c r="CC190" s="16">
        <v>0</v>
      </c>
      <c r="CD190" s="16">
        <v>0</v>
      </c>
      <c r="CE190" s="16">
        <v>0</v>
      </c>
      <c r="CF190" s="16">
        <v>0</v>
      </c>
      <c r="CG190" s="16">
        <v>0</v>
      </c>
      <c r="CH190" s="16">
        <v>0</v>
      </c>
      <c r="CI190" s="16">
        <v>0</v>
      </c>
      <c r="CJ190" s="16">
        <v>0</v>
      </c>
      <c r="CK190" s="16">
        <v>0</v>
      </c>
      <c r="CL190" s="16">
        <v>0</v>
      </c>
      <c r="CM190" s="16">
        <v>0</v>
      </c>
      <c r="CN190" s="16">
        <v>0</v>
      </c>
      <c r="CO190" s="16">
        <v>0</v>
      </c>
      <c r="CP190" s="16">
        <v>0</v>
      </c>
      <c r="CQ190" s="16">
        <v>0</v>
      </c>
      <c r="CR190" s="16">
        <v>0</v>
      </c>
      <c r="CS190" s="16">
        <v>0</v>
      </c>
      <c r="CT190" s="16">
        <v>0</v>
      </c>
      <c r="CU190" s="16">
        <v>0</v>
      </c>
      <c r="CV190" s="16">
        <v>0</v>
      </c>
      <c r="CW190" s="16">
        <v>0</v>
      </c>
      <c r="CX190" s="16">
        <v>0</v>
      </c>
      <c r="CY190" s="16">
        <v>0</v>
      </c>
      <c r="CZ190" s="16">
        <v>0</v>
      </c>
      <c r="DA190" s="16">
        <v>0</v>
      </c>
      <c r="DB190" s="16">
        <v>0</v>
      </c>
      <c r="DC190" s="16">
        <v>0</v>
      </c>
      <c r="DD190" s="16">
        <v>0</v>
      </c>
      <c r="DE190" s="16">
        <v>0</v>
      </c>
      <c r="DF190" s="16">
        <v>0</v>
      </c>
      <c r="DG190" s="16">
        <v>0</v>
      </c>
      <c r="DH190" s="16">
        <v>0</v>
      </c>
      <c r="DI190" s="16">
        <v>0</v>
      </c>
      <c r="DJ190" s="16">
        <v>0</v>
      </c>
      <c r="DK190" s="16">
        <v>0</v>
      </c>
      <c r="DL190" s="16">
        <v>0</v>
      </c>
      <c r="DM190" s="16">
        <v>0</v>
      </c>
      <c r="DN190" s="16">
        <v>0</v>
      </c>
      <c r="DO190" s="17">
        <v>0</v>
      </c>
      <c r="DP190" s="4"/>
    </row>
    <row r="191" spans="1:120">
      <c r="A191" s="35">
        <v>3308</v>
      </c>
      <c r="B191" s="36" t="s">
        <v>222</v>
      </c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>
        <v>321.86588328000005</v>
      </c>
      <c r="BD191" s="16">
        <v>46.555201380000064</v>
      </c>
      <c r="BE191" s="16">
        <v>-63.117847450000085</v>
      </c>
      <c r="BF191" s="16">
        <v>135.67257202000005</v>
      </c>
      <c r="BG191" s="16">
        <v>120.96070231999991</v>
      </c>
      <c r="BH191" s="16">
        <v>137.04463450000003</v>
      </c>
      <c r="BI191" s="16">
        <v>242.55460022</v>
      </c>
      <c r="BJ191" s="16">
        <v>86.845482980000156</v>
      </c>
      <c r="BK191" s="16">
        <v>111.57049995999967</v>
      </c>
      <c r="BL191" s="16">
        <v>43.11228025000014</v>
      </c>
      <c r="BM191" s="16">
        <v>-66.922860919999948</v>
      </c>
      <c r="BN191" s="16">
        <v>93.258872259999862</v>
      </c>
      <c r="BO191" s="16">
        <v>-565.66825423999978</v>
      </c>
      <c r="BP191" s="16">
        <v>327.82438415000001</v>
      </c>
      <c r="BQ191" s="16">
        <v>38.569659169999959</v>
      </c>
      <c r="BR191" s="16">
        <v>65.869742250000058</v>
      </c>
      <c r="BS191" s="16">
        <v>43.421303959999875</v>
      </c>
      <c r="BT191" s="16">
        <v>196.56148411000038</v>
      </c>
      <c r="BU191" s="16">
        <v>209.24615658999949</v>
      </c>
      <c r="BV191" s="16">
        <v>-98.910287100000005</v>
      </c>
      <c r="BW191" s="16">
        <v>112.25651526000024</v>
      </c>
      <c r="BX191" s="16">
        <v>42.174510230000124</v>
      </c>
      <c r="BY191" s="16">
        <v>-97.802797830000316</v>
      </c>
      <c r="BZ191" s="16">
        <v>-38.949523189999809</v>
      </c>
      <c r="CA191" s="16">
        <v>178.53738928999991</v>
      </c>
      <c r="CB191" s="16">
        <v>-323.14976858999989</v>
      </c>
      <c r="CC191" s="16">
        <v>415.08315066000034</v>
      </c>
      <c r="CD191" s="16">
        <v>59.540412730000099</v>
      </c>
      <c r="CE191" s="16">
        <v>117.92857706999999</v>
      </c>
      <c r="CF191" s="16">
        <v>-4.8825774700000579</v>
      </c>
      <c r="CG191" s="16">
        <v>213.26176185199995</v>
      </c>
      <c r="CH191" s="16">
        <v>163.97932042799982</v>
      </c>
      <c r="CI191" s="16">
        <v>34.929782709999927</v>
      </c>
      <c r="CJ191" s="16">
        <v>-42.322560470000099</v>
      </c>
      <c r="CK191" s="16">
        <v>-143.9166104599999</v>
      </c>
      <c r="CL191" s="16">
        <v>79.898367930000518</v>
      </c>
      <c r="CM191" s="16">
        <v>235.64608521000002</v>
      </c>
      <c r="CN191" s="16">
        <v>216.96774669000001</v>
      </c>
      <c r="CO191" s="16">
        <v>-515.94715555999994</v>
      </c>
      <c r="CP191" s="16">
        <v>169.85748588999979</v>
      </c>
      <c r="CQ191" s="16">
        <v>3.5964470200000278</v>
      </c>
      <c r="CR191" s="16">
        <v>82.215303379999924</v>
      </c>
      <c r="CS191" s="16">
        <v>24.073954610000115</v>
      </c>
      <c r="CT191" s="16">
        <v>121.23245613999987</v>
      </c>
      <c r="CU191" s="16">
        <v>-31.070903934899945</v>
      </c>
      <c r="CV191" s="16">
        <v>42.997464137899783</v>
      </c>
      <c r="CW191" s="16">
        <v>147.5981551970001</v>
      </c>
      <c r="CX191" s="16">
        <v>74.871943760000192</v>
      </c>
      <c r="CY191" s="16">
        <v>152.81065426999993</v>
      </c>
      <c r="CZ191" s="16">
        <v>178.69355054999971</v>
      </c>
      <c r="DA191" s="16">
        <v>120.39932825999995</v>
      </c>
      <c r="DB191" s="16">
        <v>-747.56086749999986</v>
      </c>
      <c r="DC191" s="16">
        <v>83.779795140000033</v>
      </c>
      <c r="DD191" s="16">
        <v>55.919494300000075</v>
      </c>
      <c r="DE191" s="16">
        <v>82.750834399999945</v>
      </c>
      <c r="DF191" s="16">
        <v>116.30779004999999</v>
      </c>
      <c r="DG191" s="16">
        <v>-24.943977050000029</v>
      </c>
      <c r="DH191" s="16">
        <v>-74.86519999999993</v>
      </c>
      <c r="DI191" s="16">
        <v>100.76519999999982</v>
      </c>
      <c r="DJ191" s="16">
        <v>181.60270000000031</v>
      </c>
      <c r="DK191" s="16">
        <v>77.469822420000014</v>
      </c>
      <c r="DL191" s="16">
        <v>188.61645999999973</v>
      </c>
      <c r="DM191" s="16">
        <v>21.867000000000075</v>
      </c>
      <c r="DN191" s="16">
        <v>39.242671019999761</v>
      </c>
      <c r="DO191" s="17">
        <v>-680.95299999999975</v>
      </c>
      <c r="DP191" s="4"/>
    </row>
    <row r="192" spans="1:120">
      <c r="A192" s="35">
        <v>331</v>
      </c>
      <c r="B192" s="36" t="s">
        <v>223</v>
      </c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>
        <v>373.6155492800001</v>
      </c>
      <c r="BD192" s="16">
        <v>46.704443380000065</v>
      </c>
      <c r="BE192" s="16">
        <v>-10.935533450000086</v>
      </c>
      <c r="BF192" s="16">
        <v>135.61716402000005</v>
      </c>
      <c r="BG192" s="16">
        <v>120.90424431999992</v>
      </c>
      <c r="BH192" s="16">
        <v>136.98846850000001</v>
      </c>
      <c r="BI192" s="16">
        <v>242.49737322000004</v>
      </c>
      <c r="BJ192" s="16">
        <v>86.845482980000156</v>
      </c>
      <c r="BK192" s="16">
        <v>111.51265095999963</v>
      </c>
      <c r="BL192" s="16">
        <v>43.053805250000096</v>
      </c>
      <c r="BM192" s="16">
        <v>-66.981969919999869</v>
      </c>
      <c r="BN192" s="16">
        <v>93.175708259999851</v>
      </c>
      <c r="BO192" s="16">
        <v>-565.76628823999977</v>
      </c>
      <c r="BP192" s="16">
        <v>320.11396615000001</v>
      </c>
      <c r="BQ192" s="16">
        <v>143.67901916999998</v>
      </c>
      <c r="BR192" s="16">
        <v>44.794572250000044</v>
      </c>
      <c r="BS192" s="16">
        <v>32.938065959999875</v>
      </c>
      <c r="BT192" s="16">
        <v>196.49823911000038</v>
      </c>
      <c r="BU192" s="16">
        <v>165.08632458999944</v>
      </c>
      <c r="BV192" s="16">
        <v>-104.15106409999993</v>
      </c>
      <c r="BW192" s="16">
        <v>107.12396926000025</v>
      </c>
      <c r="BX192" s="16">
        <v>36.910787230000096</v>
      </c>
      <c r="BY192" s="16">
        <v>-97.904703830000358</v>
      </c>
      <c r="BZ192" s="16">
        <v>-49.432334189999779</v>
      </c>
      <c r="CA192" s="16">
        <v>178.4684292899999</v>
      </c>
      <c r="CB192" s="16">
        <v>-333.89733858999989</v>
      </c>
      <c r="CC192" s="16">
        <v>368.12158566000039</v>
      </c>
      <c r="CD192" s="16">
        <v>59.685412730000102</v>
      </c>
      <c r="CE192" s="16">
        <v>112.42857706999996</v>
      </c>
      <c r="CF192" s="16">
        <v>-5.0275774700000397</v>
      </c>
      <c r="CG192" s="16">
        <v>197.36176185199997</v>
      </c>
      <c r="CH192" s="16">
        <v>163.97932042799982</v>
      </c>
      <c r="CI192" s="16">
        <v>29.729782709999881</v>
      </c>
      <c r="CJ192" s="16">
        <v>-46.622560470000053</v>
      </c>
      <c r="CK192" s="16">
        <v>-151.11661045999995</v>
      </c>
      <c r="CL192" s="16">
        <v>74.598367930000563</v>
      </c>
      <c r="CM192" s="16">
        <v>232.24608521000005</v>
      </c>
      <c r="CN192" s="16">
        <v>216.85316168999998</v>
      </c>
      <c r="CO192" s="16">
        <v>-515.9941355599999</v>
      </c>
      <c r="CP192" s="16">
        <v>168.99805088999983</v>
      </c>
      <c r="CQ192" s="16">
        <v>3.7073230200000236</v>
      </c>
      <c r="CR192" s="16">
        <v>82.065992379999926</v>
      </c>
      <c r="CS192" s="16">
        <v>23.921900610000122</v>
      </c>
      <c r="CT192" s="16">
        <v>121.08451013999986</v>
      </c>
      <c r="CU192" s="16">
        <v>-31.126257414899953</v>
      </c>
      <c r="CV192" s="16">
        <v>42.898530887899796</v>
      </c>
      <c r="CW192" s="16">
        <v>147.51144192700011</v>
      </c>
      <c r="CX192" s="16">
        <v>74.801793530000168</v>
      </c>
      <c r="CY192" s="16">
        <v>152.72280449999994</v>
      </c>
      <c r="CZ192" s="16">
        <v>178.59110754999972</v>
      </c>
      <c r="DA192" s="16">
        <v>120.30977125999993</v>
      </c>
      <c r="DB192" s="16">
        <v>-747.49086749999981</v>
      </c>
      <c r="DC192" s="16">
        <v>56.70679513999994</v>
      </c>
      <c r="DD192" s="16">
        <v>55.640475300000077</v>
      </c>
      <c r="DE192" s="16">
        <v>82.687268399999965</v>
      </c>
      <c r="DF192" s="16">
        <v>116.21479004999998</v>
      </c>
      <c r="DG192" s="16">
        <v>-25.038392050000027</v>
      </c>
      <c r="DH192" s="16">
        <v>-74.960199999999929</v>
      </c>
      <c r="DI192" s="16">
        <v>100.66919999999982</v>
      </c>
      <c r="DJ192" s="16">
        <v>181.50570000000033</v>
      </c>
      <c r="DK192" s="16">
        <v>77.520822419999945</v>
      </c>
      <c r="DL192" s="16">
        <v>188.36945999999978</v>
      </c>
      <c r="DM192" s="16">
        <v>21.826000000000136</v>
      </c>
      <c r="DN192" s="16">
        <v>39.242671019999761</v>
      </c>
      <c r="DO192" s="17">
        <v>-706.97099999999989</v>
      </c>
      <c r="DP192" s="4"/>
    </row>
    <row r="193" spans="1:120">
      <c r="A193" s="35">
        <v>3312</v>
      </c>
      <c r="B193" s="36" t="s">
        <v>199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>
        <v>0</v>
      </c>
      <c r="BD193" s="16">
        <v>0</v>
      </c>
      <c r="BE193" s="16">
        <v>0</v>
      </c>
      <c r="BF193" s="16">
        <v>0</v>
      </c>
      <c r="BG193" s="16">
        <v>0</v>
      </c>
      <c r="BH193" s="16">
        <v>0</v>
      </c>
      <c r="BI193" s="16">
        <v>0</v>
      </c>
      <c r="BJ193" s="16">
        <v>0</v>
      </c>
      <c r="BK193" s="16">
        <v>0</v>
      </c>
      <c r="BL193" s="16">
        <v>0</v>
      </c>
      <c r="BM193" s="16">
        <v>0</v>
      </c>
      <c r="BN193" s="16">
        <v>0</v>
      </c>
      <c r="BO193" s="16">
        <v>0</v>
      </c>
      <c r="BP193" s="16">
        <v>0</v>
      </c>
      <c r="BQ193" s="16">
        <v>0</v>
      </c>
      <c r="BR193" s="16">
        <v>0</v>
      </c>
      <c r="BS193" s="16">
        <v>0</v>
      </c>
      <c r="BT193" s="16">
        <v>0</v>
      </c>
      <c r="BU193" s="16">
        <v>0</v>
      </c>
      <c r="BV193" s="16">
        <v>0</v>
      </c>
      <c r="BW193" s="16">
        <v>0</v>
      </c>
      <c r="BX193" s="16">
        <v>0</v>
      </c>
      <c r="BY193" s="16">
        <v>0</v>
      </c>
      <c r="BZ193" s="16">
        <v>0</v>
      </c>
      <c r="CA193" s="16">
        <v>0</v>
      </c>
      <c r="CB193" s="16">
        <v>0</v>
      </c>
      <c r="CC193" s="16">
        <v>0</v>
      </c>
      <c r="CD193" s="16">
        <v>0</v>
      </c>
      <c r="CE193" s="16">
        <v>0</v>
      </c>
      <c r="CF193" s="16">
        <v>0</v>
      </c>
      <c r="CG193" s="16">
        <v>0</v>
      </c>
      <c r="CH193" s="16">
        <v>0</v>
      </c>
      <c r="CI193" s="16">
        <v>0</v>
      </c>
      <c r="CJ193" s="16">
        <v>0</v>
      </c>
      <c r="CK193" s="16">
        <v>0</v>
      </c>
      <c r="CL193" s="16">
        <v>0</v>
      </c>
      <c r="CM193" s="16">
        <v>0</v>
      </c>
      <c r="CN193" s="16">
        <v>0</v>
      </c>
      <c r="CO193" s="16">
        <v>0</v>
      </c>
      <c r="CP193" s="16">
        <v>0</v>
      </c>
      <c r="CQ193" s="16">
        <v>0</v>
      </c>
      <c r="CR193" s="16">
        <v>0</v>
      </c>
      <c r="CS193" s="16">
        <v>0</v>
      </c>
      <c r="CT193" s="16">
        <v>0</v>
      </c>
      <c r="CU193" s="16">
        <v>0</v>
      </c>
      <c r="CV193" s="16">
        <v>0</v>
      </c>
      <c r="CW193" s="16">
        <v>0</v>
      </c>
      <c r="CX193" s="16">
        <v>0</v>
      </c>
      <c r="CY193" s="16">
        <v>0</v>
      </c>
      <c r="CZ193" s="16">
        <v>0</v>
      </c>
      <c r="DA193" s="16">
        <v>0</v>
      </c>
      <c r="DB193" s="16">
        <v>0</v>
      </c>
      <c r="DC193" s="16">
        <v>0</v>
      </c>
      <c r="DD193" s="16">
        <v>0</v>
      </c>
      <c r="DE193" s="16">
        <v>0</v>
      </c>
      <c r="DF193" s="16">
        <v>0</v>
      </c>
      <c r="DG193" s="16">
        <v>0</v>
      </c>
      <c r="DH193" s="16">
        <v>0</v>
      </c>
      <c r="DI193" s="16">
        <v>0</v>
      </c>
      <c r="DJ193" s="16">
        <v>0</v>
      </c>
      <c r="DK193" s="16">
        <v>0</v>
      </c>
      <c r="DL193" s="16">
        <v>0</v>
      </c>
      <c r="DM193" s="16">
        <v>0</v>
      </c>
      <c r="DN193" s="16">
        <v>0</v>
      </c>
      <c r="DO193" s="17">
        <v>0</v>
      </c>
      <c r="DP193" s="4"/>
    </row>
    <row r="194" spans="1:120">
      <c r="A194" s="35">
        <v>3313</v>
      </c>
      <c r="B194" s="36" t="s">
        <v>224</v>
      </c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>
        <v>0</v>
      </c>
      <c r="BD194" s="16">
        <v>0</v>
      </c>
      <c r="BE194" s="16">
        <v>0</v>
      </c>
      <c r="BF194" s="16">
        <v>0</v>
      </c>
      <c r="BG194" s="16">
        <v>0</v>
      </c>
      <c r="BH194" s="16">
        <v>0</v>
      </c>
      <c r="BI194" s="16">
        <v>0</v>
      </c>
      <c r="BJ194" s="16">
        <v>0</v>
      </c>
      <c r="BK194" s="16">
        <v>0</v>
      </c>
      <c r="BL194" s="16">
        <v>0</v>
      </c>
      <c r="BM194" s="16">
        <v>0</v>
      </c>
      <c r="BN194" s="16">
        <v>0</v>
      </c>
      <c r="BO194" s="16">
        <v>0</v>
      </c>
      <c r="BP194" s="16">
        <v>0</v>
      </c>
      <c r="BQ194" s="16">
        <v>0</v>
      </c>
      <c r="BR194" s="16">
        <v>0</v>
      </c>
      <c r="BS194" s="16">
        <v>0</v>
      </c>
      <c r="BT194" s="16">
        <v>0</v>
      </c>
      <c r="BU194" s="16">
        <v>0</v>
      </c>
      <c r="BV194" s="16">
        <v>0</v>
      </c>
      <c r="BW194" s="16">
        <v>0</v>
      </c>
      <c r="BX194" s="16">
        <v>0</v>
      </c>
      <c r="BY194" s="16">
        <v>0</v>
      </c>
      <c r="BZ194" s="16">
        <v>0</v>
      </c>
      <c r="CA194" s="16">
        <v>0</v>
      </c>
      <c r="CB194" s="16">
        <v>0</v>
      </c>
      <c r="CC194" s="16">
        <v>0</v>
      </c>
      <c r="CD194" s="16">
        <v>0</v>
      </c>
      <c r="CE194" s="16">
        <v>0</v>
      </c>
      <c r="CF194" s="16">
        <v>0</v>
      </c>
      <c r="CG194" s="16">
        <v>0</v>
      </c>
      <c r="CH194" s="16">
        <v>0</v>
      </c>
      <c r="CI194" s="16">
        <v>0</v>
      </c>
      <c r="CJ194" s="16">
        <v>0</v>
      </c>
      <c r="CK194" s="16">
        <v>0</v>
      </c>
      <c r="CL194" s="16">
        <v>0</v>
      </c>
      <c r="CM194" s="16">
        <v>0</v>
      </c>
      <c r="CN194" s="16">
        <v>0</v>
      </c>
      <c r="CO194" s="16">
        <v>0</v>
      </c>
      <c r="CP194" s="16">
        <v>0</v>
      </c>
      <c r="CQ194" s="16">
        <v>0</v>
      </c>
      <c r="CR194" s="16">
        <v>0</v>
      </c>
      <c r="CS194" s="16">
        <v>0</v>
      </c>
      <c r="CT194" s="16">
        <v>0</v>
      </c>
      <c r="CU194" s="16">
        <v>0</v>
      </c>
      <c r="CV194" s="16">
        <v>0</v>
      </c>
      <c r="CW194" s="16">
        <v>0</v>
      </c>
      <c r="CX194" s="16">
        <v>0</v>
      </c>
      <c r="CY194" s="16">
        <v>0</v>
      </c>
      <c r="CZ194" s="16">
        <v>0</v>
      </c>
      <c r="DA194" s="16">
        <v>0</v>
      </c>
      <c r="DB194" s="16">
        <v>0</v>
      </c>
      <c r="DC194" s="16">
        <v>0</v>
      </c>
      <c r="DD194" s="16">
        <v>0</v>
      </c>
      <c r="DE194" s="16">
        <v>0</v>
      </c>
      <c r="DF194" s="16">
        <v>0</v>
      </c>
      <c r="DG194" s="16">
        <v>0</v>
      </c>
      <c r="DH194" s="16">
        <v>0</v>
      </c>
      <c r="DI194" s="16">
        <v>0</v>
      </c>
      <c r="DJ194" s="16">
        <v>0</v>
      </c>
      <c r="DK194" s="16">
        <v>0</v>
      </c>
      <c r="DL194" s="16">
        <v>0</v>
      </c>
      <c r="DM194" s="16">
        <v>0</v>
      </c>
      <c r="DN194" s="16">
        <v>0</v>
      </c>
      <c r="DO194" s="17">
        <v>0</v>
      </c>
      <c r="DP194" s="4"/>
    </row>
    <row r="195" spans="1:120">
      <c r="A195" s="35">
        <v>3314</v>
      </c>
      <c r="B195" s="36" t="s">
        <v>225</v>
      </c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>
        <v>51.749665999999998</v>
      </c>
      <c r="BD195" s="16">
        <v>0.14924199999999843</v>
      </c>
      <c r="BE195" s="16">
        <v>52.182313999999998</v>
      </c>
      <c r="BF195" s="16">
        <v>-5.5407999999999902E-2</v>
      </c>
      <c r="BG195" s="16">
        <v>-5.6457999999999231E-2</v>
      </c>
      <c r="BH195" s="16">
        <v>-5.6165999999997496E-2</v>
      </c>
      <c r="BI195" s="16">
        <v>-5.722700000000458E-2</v>
      </c>
      <c r="BJ195" s="16">
        <v>0</v>
      </c>
      <c r="BK195" s="16">
        <v>-5.7848999999997375E-2</v>
      </c>
      <c r="BL195" s="16">
        <v>-5.8475000000001387E-2</v>
      </c>
      <c r="BM195" s="16">
        <v>-5.9108999999999412E-2</v>
      </c>
      <c r="BN195" s="16">
        <v>-8.3163999999996463E-2</v>
      </c>
      <c r="BO195" s="16">
        <v>-9.8034000000005506E-2</v>
      </c>
      <c r="BP195" s="16">
        <v>-7.7104180000000042</v>
      </c>
      <c r="BQ195" s="16">
        <v>105.10936000000001</v>
      </c>
      <c r="BR195" s="16">
        <v>-21.075170000000014</v>
      </c>
      <c r="BS195" s="16">
        <v>-10.483238</v>
      </c>
      <c r="BT195" s="16">
        <v>-6.3244999999994889E-2</v>
      </c>
      <c r="BU195" s="16">
        <v>-44.159832000000002</v>
      </c>
      <c r="BV195" s="16">
        <v>-5.2407769999999942</v>
      </c>
      <c r="BW195" s="16">
        <v>-5.1325460000000014</v>
      </c>
      <c r="BX195" s="16">
        <v>-5.2637230000000095</v>
      </c>
      <c r="BY195" s="16">
        <v>-0.10190599999999961</v>
      </c>
      <c r="BZ195" s="16">
        <v>-10.482810999999998</v>
      </c>
      <c r="CA195" s="16">
        <v>-6.8959999999997024E-2</v>
      </c>
      <c r="CB195" s="16">
        <v>-10.747570000000003</v>
      </c>
      <c r="CC195" s="16">
        <v>-46.961565</v>
      </c>
      <c r="CD195" s="16">
        <v>0.14499999999999996</v>
      </c>
      <c r="CE195" s="16">
        <v>-5.5000000000000036</v>
      </c>
      <c r="CF195" s="16">
        <v>-0.14500000000000046</v>
      </c>
      <c r="CG195" s="16">
        <v>-15.899999999999999</v>
      </c>
      <c r="CH195" s="16">
        <v>0</v>
      </c>
      <c r="CI195" s="16">
        <v>-5.1999999999999993</v>
      </c>
      <c r="CJ195" s="16">
        <v>-4.3000000000000007</v>
      </c>
      <c r="CK195" s="16">
        <v>-7.1999999999999993</v>
      </c>
      <c r="CL195" s="16">
        <v>-5.3000000000000043</v>
      </c>
      <c r="CM195" s="16">
        <v>-3.3999999999999986</v>
      </c>
      <c r="CN195" s="16">
        <v>-0.11458499999999816</v>
      </c>
      <c r="CO195" s="16">
        <v>-4.6979999999997801E-2</v>
      </c>
      <c r="CP195" s="16">
        <v>-0.85943500000000383</v>
      </c>
      <c r="CQ195" s="16">
        <v>0.11087599999999578</v>
      </c>
      <c r="CR195" s="16">
        <v>-0.14931099999999997</v>
      </c>
      <c r="CS195" s="16">
        <v>-0.15205399999999805</v>
      </c>
      <c r="CT195" s="16">
        <v>-0.14794600000000202</v>
      </c>
      <c r="CU195" s="16">
        <v>-5.535347999999829E-2</v>
      </c>
      <c r="CV195" s="16">
        <v>-9.8933250000000139E-2</v>
      </c>
      <c r="CW195" s="16">
        <v>-8.6713269999999454E-2</v>
      </c>
      <c r="CX195" s="16">
        <v>-7.0150230000000424E-2</v>
      </c>
      <c r="CY195" s="16">
        <v>-8.7849769999999605E-2</v>
      </c>
      <c r="CZ195" s="16">
        <v>-0.10244299999999995</v>
      </c>
      <c r="DA195" s="16">
        <v>-8.9556999999999998E-2</v>
      </c>
      <c r="DB195" s="16">
        <v>6.9999999999998286E-2</v>
      </c>
      <c r="DC195" s="16">
        <v>-27.072999999999993</v>
      </c>
      <c r="DD195" s="16">
        <v>-0.27901899999999991</v>
      </c>
      <c r="DE195" s="16">
        <v>-6.3565999999997902E-2</v>
      </c>
      <c r="DF195" s="16">
        <v>-9.2999999999999972E-2</v>
      </c>
      <c r="DG195" s="16">
        <v>-9.441500000000036E-2</v>
      </c>
      <c r="DH195" s="16">
        <v>-9.4999999999999973E-2</v>
      </c>
      <c r="DI195" s="16">
        <v>-9.5999999999999974E-2</v>
      </c>
      <c r="DJ195" s="16">
        <v>-9.6999999999999975E-2</v>
      </c>
      <c r="DK195" s="16">
        <v>5.0999999999999934E-2</v>
      </c>
      <c r="DL195" s="16">
        <v>-0.24699999999999989</v>
      </c>
      <c r="DM195" s="16">
        <v>-4.1000000000000147E-2</v>
      </c>
      <c r="DN195" s="16">
        <v>0</v>
      </c>
      <c r="DO195" s="17">
        <v>-26.017999999999994</v>
      </c>
      <c r="DP195" s="4"/>
    </row>
    <row r="196" spans="1:120">
      <c r="A196" s="35">
        <v>3315</v>
      </c>
      <c r="B196" s="36" t="s">
        <v>206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>
        <v>0</v>
      </c>
      <c r="BD196" s="16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6">
        <v>0</v>
      </c>
      <c r="BM196" s="16">
        <v>0</v>
      </c>
      <c r="BN196" s="16">
        <v>0</v>
      </c>
      <c r="BO196" s="16">
        <v>0</v>
      </c>
      <c r="BP196" s="16">
        <v>0</v>
      </c>
      <c r="BQ196" s="16">
        <v>0</v>
      </c>
      <c r="BR196" s="16">
        <v>0</v>
      </c>
      <c r="BS196" s="16">
        <v>0</v>
      </c>
      <c r="BT196" s="16">
        <v>0</v>
      </c>
      <c r="BU196" s="16">
        <v>0</v>
      </c>
      <c r="BV196" s="16">
        <v>0</v>
      </c>
      <c r="BW196" s="16">
        <v>0</v>
      </c>
      <c r="BX196" s="16">
        <v>0</v>
      </c>
      <c r="BY196" s="16">
        <v>0</v>
      </c>
      <c r="BZ196" s="16">
        <v>0</v>
      </c>
      <c r="CA196" s="16">
        <v>0</v>
      </c>
      <c r="CB196" s="16">
        <v>0</v>
      </c>
      <c r="CC196" s="16">
        <v>0</v>
      </c>
      <c r="CD196" s="16">
        <v>0</v>
      </c>
      <c r="CE196" s="16">
        <v>0</v>
      </c>
      <c r="CF196" s="16">
        <v>0</v>
      </c>
      <c r="CG196" s="16">
        <v>0</v>
      </c>
      <c r="CH196" s="16">
        <v>0</v>
      </c>
      <c r="CI196" s="16">
        <v>0</v>
      </c>
      <c r="CJ196" s="16">
        <v>0</v>
      </c>
      <c r="CK196" s="16">
        <v>0</v>
      </c>
      <c r="CL196" s="16">
        <v>0</v>
      </c>
      <c r="CM196" s="16">
        <v>0</v>
      </c>
      <c r="CN196" s="16">
        <v>0</v>
      </c>
      <c r="CO196" s="16">
        <v>0</v>
      </c>
      <c r="CP196" s="16">
        <v>0</v>
      </c>
      <c r="CQ196" s="16">
        <v>0</v>
      </c>
      <c r="CR196" s="16">
        <v>0</v>
      </c>
      <c r="CS196" s="16">
        <v>0</v>
      </c>
      <c r="CT196" s="16">
        <v>0</v>
      </c>
      <c r="CU196" s="16">
        <v>0</v>
      </c>
      <c r="CV196" s="16">
        <v>0</v>
      </c>
      <c r="CW196" s="16">
        <v>0</v>
      </c>
      <c r="CX196" s="16">
        <v>0</v>
      </c>
      <c r="CY196" s="16">
        <v>0</v>
      </c>
      <c r="CZ196" s="16">
        <v>0</v>
      </c>
      <c r="DA196" s="16">
        <v>0</v>
      </c>
      <c r="DB196" s="16">
        <v>0</v>
      </c>
      <c r="DC196" s="16">
        <v>0</v>
      </c>
      <c r="DD196" s="16">
        <v>0</v>
      </c>
      <c r="DE196" s="16">
        <v>0</v>
      </c>
      <c r="DF196" s="16">
        <v>0</v>
      </c>
      <c r="DG196" s="16">
        <v>0</v>
      </c>
      <c r="DH196" s="16">
        <v>0</v>
      </c>
      <c r="DI196" s="16">
        <v>0</v>
      </c>
      <c r="DJ196" s="16">
        <v>0</v>
      </c>
      <c r="DK196" s="16">
        <v>0</v>
      </c>
      <c r="DL196" s="16">
        <v>0</v>
      </c>
      <c r="DM196" s="16">
        <v>0</v>
      </c>
      <c r="DN196" s="16">
        <v>0</v>
      </c>
      <c r="DO196" s="17">
        <v>0</v>
      </c>
      <c r="DP196" s="4"/>
    </row>
    <row r="197" spans="1:120">
      <c r="A197" s="35">
        <v>3316</v>
      </c>
      <c r="B197" s="36" t="s">
        <v>207</v>
      </c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>
        <v>0</v>
      </c>
      <c r="BD197" s="16">
        <v>0</v>
      </c>
      <c r="BE197" s="16">
        <v>0</v>
      </c>
      <c r="BF197" s="16">
        <v>0</v>
      </c>
      <c r="BG197" s="16">
        <v>0</v>
      </c>
      <c r="BH197" s="16">
        <v>0</v>
      </c>
      <c r="BI197" s="16">
        <v>0</v>
      </c>
      <c r="BJ197" s="16">
        <v>0</v>
      </c>
      <c r="BK197" s="16">
        <v>0</v>
      </c>
      <c r="BL197" s="16">
        <v>0</v>
      </c>
      <c r="BM197" s="16">
        <v>0</v>
      </c>
      <c r="BN197" s="16">
        <v>0</v>
      </c>
      <c r="BO197" s="16">
        <v>0</v>
      </c>
      <c r="BP197" s="16">
        <v>0</v>
      </c>
      <c r="BQ197" s="16">
        <v>0</v>
      </c>
      <c r="BR197" s="16">
        <v>0</v>
      </c>
      <c r="BS197" s="16">
        <v>0</v>
      </c>
      <c r="BT197" s="16">
        <v>0</v>
      </c>
      <c r="BU197" s="16">
        <v>0</v>
      </c>
      <c r="BV197" s="16">
        <v>0</v>
      </c>
      <c r="BW197" s="16">
        <v>0</v>
      </c>
      <c r="BX197" s="16">
        <v>0</v>
      </c>
      <c r="BY197" s="16">
        <v>0</v>
      </c>
      <c r="BZ197" s="16">
        <v>0</v>
      </c>
      <c r="CA197" s="16">
        <v>0</v>
      </c>
      <c r="CB197" s="16">
        <v>0</v>
      </c>
      <c r="CC197" s="16">
        <v>0</v>
      </c>
      <c r="CD197" s="16">
        <v>0</v>
      </c>
      <c r="CE197" s="16">
        <v>0</v>
      </c>
      <c r="CF197" s="16">
        <v>0</v>
      </c>
      <c r="CG197" s="16">
        <v>0</v>
      </c>
      <c r="CH197" s="16">
        <v>0</v>
      </c>
      <c r="CI197" s="16">
        <v>0</v>
      </c>
      <c r="CJ197" s="16">
        <v>0</v>
      </c>
      <c r="CK197" s="16">
        <v>0</v>
      </c>
      <c r="CL197" s="16">
        <v>0</v>
      </c>
      <c r="CM197" s="16">
        <v>0</v>
      </c>
      <c r="CN197" s="16">
        <v>0</v>
      </c>
      <c r="CO197" s="16">
        <v>0</v>
      </c>
      <c r="CP197" s="16">
        <v>0</v>
      </c>
      <c r="CQ197" s="16">
        <v>0</v>
      </c>
      <c r="CR197" s="16">
        <v>0</v>
      </c>
      <c r="CS197" s="16">
        <v>0</v>
      </c>
      <c r="CT197" s="16">
        <v>0</v>
      </c>
      <c r="CU197" s="16">
        <v>0</v>
      </c>
      <c r="CV197" s="16">
        <v>0</v>
      </c>
      <c r="CW197" s="16">
        <v>0</v>
      </c>
      <c r="CX197" s="16">
        <v>0</v>
      </c>
      <c r="CY197" s="16">
        <v>0</v>
      </c>
      <c r="CZ197" s="16">
        <v>0</v>
      </c>
      <c r="DA197" s="16">
        <v>0</v>
      </c>
      <c r="DB197" s="16">
        <v>0</v>
      </c>
      <c r="DC197" s="16">
        <v>0</v>
      </c>
      <c r="DD197" s="16">
        <v>0</v>
      </c>
      <c r="DE197" s="16">
        <v>0</v>
      </c>
      <c r="DF197" s="16">
        <v>0</v>
      </c>
      <c r="DG197" s="16">
        <v>0</v>
      </c>
      <c r="DH197" s="16">
        <v>0</v>
      </c>
      <c r="DI197" s="16">
        <v>0</v>
      </c>
      <c r="DJ197" s="16">
        <v>0</v>
      </c>
      <c r="DK197" s="16">
        <v>0</v>
      </c>
      <c r="DL197" s="16">
        <v>0</v>
      </c>
      <c r="DM197" s="16">
        <v>0</v>
      </c>
      <c r="DN197" s="16">
        <v>0</v>
      </c>
      <c r="DO197" s="17">
        <v>0</v>
      </c>
      <c r="DP197" s="4"/>
    </row>
    <row r="198" spans="1:120">
      <c r="A198" s="35">
        <v>3317</v>
      </c>
      <c r="B198" s="36" t="s">
        <v>226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>
        <v>0</v>
      </c>
      <c r="BD198" s="16">
        <v>0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0</v>
      </c>
      <c r="BK198" s="16">
        <v>0</v>
      </c>
      <c r="BL198" s="16">
        <v>0</v>
      </c>
      <c r="BM198" s="16">
        <v>0</v>
      </c>
      <c r="BN198" s="16">
        <v>0</v>
      </c>
      <c r="BO198" s="16">
        <v>0</v>
      </c>
      <c r="BP198" s="16">
        <v>0</v>
      </c>
      <c r="BQ198" s="16">
        <v>0</v>
      </c>
      <c r="BR198" s="16">
        <v>0</v>
      </c>
      <c r="BS198" s="16">
        <v>0</v>
      </c>
      <c r="BT198" s="16">
        <v>0</v>
      </c>
      <c r="BU198" s="16">
        <v>0</v>
      </c>
      <c r="BV198" s="16">
        <v>0</v>
      </c>
      <c r="BW198" s="16">
        <v>0</v>
      </c>
      <c r="BX198" s="16">
        <v>0</v>
      </c>
      <c r="BY198" s="16">
        <v>0</v>
      </c>
      <c r="BZ198" s="16">
        <v>0</v>
      </c>
      <c r="CA198" s="16">
        <v>0</v>
      </c>
      <c r="CB198" s="16">
        <v>0</v>
      </c>
      <c r="CC198" s="16">
        <v>0</v>
      </c>
      <c r="CD198" s="16">
        <v>0</v>
      </c>
      <c r="CE198" s="16">
        <v>0</v>
      </c>
      <c r="CF198" s="16">
        <v>0</v>
      </c>
      <c r="CG198" s="16">
        <v>0</v>
      </c>
      <c r="CH198" s="16">
        <v>0</v>
      </c>
      <c r="CI198" s="16">
        <v>0</v>
      </c>
      <c r="CJ198" s="16">
        <v>0</v>
      </c>
      <c r="CK198" s="16">
        <v>0</v>
      </c>
      <c r="CL198" s="16">
        <v>0</v>
      </c>
      <c r="CM198" s="16">
        <v>0</v>
      </c>
      <c r="CN198" s="16">
        <v>0</v>
      </c>
      <c r="CO198" s="16">
        <v>0</v>
      </c>
      <c r="CP198" s="16">
        <v>0</v>
      </c>
      <c r="CQ198" s="16">
        <v>0</v>
      </c>
      <c r="CR198" s="16">
        <v>0</v>
      </c>
      <c r="CS198" s="16">
        <v>0</v>
      </c>
      <c r="CT198" s="16">
        <v>0</v>
      </c>
      <c r="CU198" s="16">
        <v>0</v>
      </c>
      <c r="CV198" s="16">
        <v>0</v>
      </c>
      <c r="CW198" s="16">
        <v>0</v>
      </c>
      <c r="CX198" s="16">
        <v>0</v>
      </c>
      <c r="CY198" s="16">
        <v>0</v>
      </c>
      <c r="CZ198" s="16">
        <v>0</v>
      </c>
      <c r="DA198" s="16">
        <v>0</v>
      </c>
      <c r="DB198" s="16">
        <v>0</v>
      </c>
      <c r="DC198" s="16">
        <v>0</v>
      </c>
      <c r="DD198" s="16">
        <v>0</v>
      </c>
      <c r="DE198" s="16">
        <v>0</v>
      </c>
      <c r="DF198" s="16">
        <v>0</v>
      </c>
      <c r="DG198" s="16">
        <v>0</v>
      </c>
      <c r="DH198" s="16">
        <v>0</v>
      </c>
      <c r="DI198" s="16">
        <v>0</v>
      </c>
      <c r="DJ198" s="16">
        <v>0</v>
      </c>
      <c r="DK198" s="16">
        <v>0</v>
      </c>
      <c r="DL198" s="16">
        <v>0</v>
      </c>
      <c r="DM198" s="16">
        <v>0</v>
      </c>
      <c r="DN198" s="16">
        <v>0</v>
      </c>
      <c r="DO198" s="17">
        <v>0</v>
      </c>
      <c r="DP198" s="4"/>
    </row>
    <row r="199" spans="1:120">
      <c r="A199" s="35">
        <v>3318</v>
      </c>
      <c r="B199" s="36" t="s">
        <v>208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>
        <v>321.86588328000005</v>
      </c>
      <c r="BD199" s="16">
        <v>46.555201380000064</v>
      </c>
      <c r="BE199" s="16">
        <v>-63.117847450000085</v>
      </c>
      <c r="BF199" s="16">
        <v>135.67257202000005</v>
      </c>
      <c r="BG199" s="16">
        <v>120.96070231999991</v>
      </c>
      <c r="BH199" s="16">
        <v>137.04463450000003</v>
      </c>
      <c r="BI199" s="16">
        <v>242.55460022</v>
      </c>
      <c r="BJ199" s="16">
        <v>86.845482980000156</v>
      </c>
      <c r="BK199" s="16">
        <v>111.57049995999967</v>
      </c>
      <c r="BL199" s="16">
        <v>43.11228025000014</v>
      </c>
      <c r="BM199" s="16">
        <v>-66.922860919999948</v>
      </c>
      <c r="BN199" s="16">
        <v>93.258872259999862</v>
      </c>
      <c r="BO199" s="16">
        <v>-565.66825423999978</v>
      </c>
      <c r="BP199" s="16">
        <v>327.82438415000001</v>
      </c>
      <c r="BQ199" s="16">
        <v>38.569659169999959</v>
      </c>
      <c r="BR199" s="16">
        <v>65.869742250000058</v>
      </c>
      <c r="BS199" s="16">
        <v>43.421303959999875</v>
      </c>
      <c r="BT199" s="16">
        <v>196.56148411000038</v>
      </c>
      <c r="BU199" s="16">
        <v>209.24615658999949</v>
      </c>
      <c r="BV199" s="16">
        <v>-98.910287100000005</v>
      </c>
      <c r="BW199" s="16">
        <v>112.25651526000024</v>
      </c>
      <c r="BX199" s="16">
        <v>42.174510230000124</v>
      </c>
      <c r="BY199" s="16">
        <v>-97.802797830000316</v>
      </c>
      <c r="BZ199" s="16">
        <v>-38.949523189999809</v>
      </c>
      <c r="CA199" s="16">
        <v>178.53738928999991</v>
      </c>
      <c r="CB199" s="16">
        <v>-323.14976858999989</v>
      </c>
      <c r="CC199" s="16">
        <v>415.08315066000034</v>
      </c>
      <c r="CD199" s="16">
        <v>59.540412730000099</v>
      </c>
      <c r="CE199" s="16">
        <v>117.92857706999999</v>
      </c>
      <c r="CF199" s="16">
        <v>-4.8825774700000579</v>
      </c>
      <c r="CG199" s="16">
        <v>213.26176185199995</v>
      </c>
      <c r="CH199" s="16">
        <v>163.97932042799982</v>
      </c>
      <c r="CI199" s="16">
        <v>34.929782709999927</v>
      </c>
      <c r="CJ199" s="16">
        <v>-42.322560470000099</v>
      </c>
      <c r="CK199" s="16">
        <v>-143.9166104599999</v>
      </c>
      <c r="CL199" s="16">
        <v>79.898367930000518</v>
      </c>
      <c r="CM199" s="16">
        <v>235.64608521000002</v>
      </c>
      <c r="CN199" s="16">
        <v>216.96774669000001</v>
      </c>
      <c r="CO199" s="16">
        <v>-515.94715555999994</v>
      </c>
      <c r="CP199" s="16">
        <v>169.85748588999979</v>
      </c>
      <c r="CQ199" s="16">
        <v>3.5964470200000278</v>
      </c>
      <c r="CR199" s="16">
        <v>82.215303379999924</v>
      </c>
      <c r="CS199" s="16">
        <v>24.073954610000115</v>
      </c>
      <c r="CT199" s="16">
        <v>121.23245613999987</v>
      </c>
      <c r="CU199" s="16">
        <v>-31.070903934899945</v>
      </c>
      <c r="CV199" s="16">
        <v>42.997464137899783</v>
      </c>
      <c r="CW199" s="16">
        <v>147.5981551970001</v>
      </c>
      <c r="CX199" s="16">
        <v>74.871943760000192</v>
      </c>
      <c r="CY199" s="16">
        <v>152.81065426999993</v>
      </c>
      <c r="CZ199" s="16">
        <v>178.69355054999971</v>
      </c>
      <c r="DA199" s="16">
        <v>120.39932825999995</v>
      </c>
      <c r="DB199" s="16">
        <v>-747.56086749999986</v>
      </c>
      <c r="DC199" s="16">
        <v>83.779795140000033</v>
      </c>
      <c r="DD199" s="16">
        <v>55.919494300000075</v>
      </c>
      <c r="DE199" s="16">
        <v>82.750834399999945</v>
      </c>
      <c r="DF199" s="16">
        <v>116.30779004999999</v>
      </c>
      <c r="DG199" s="16">
        <v>-24.943977050000029</v>
      </c>
      <c r="DH199" s="16">
        <v>-74.86519999999993</v>
      </c>
      <c r="DI199" s="16">
        <v>100.76519999999982</v>
      </c>
      <c r="DJ199" s="16">
        <v>181.60270000000031</v>
      </c>
      <c r="DK199" s="16">
        <v>77.469822420000014</v>
      </c>
      <c r="DL199" s="16">
        <v>188.61645999999973</v>
      </c>
      <c r="DM199" s="16">
        <v>21.867000000000075</v>
      </c>
      <c r="DN199" s="16">
        <v>39.242671019999761</v>
      </c>
      <c r="DO199" s="17">
        <v>-680.95299999999975</v>
      </c>
      <c r="DP199" s="4"/>
    </row>
    <row r="200" spans="1:120">
      <c r="A200" s="35">
        <v>332</v>
      </c>
      <c r="B200" s="36" t="s">
        <v>227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>
        <v>4.2309390000000064</v>
      </c>
      <c r="BD200" s="16">
        <v>0</v>
      </c>
      <c r="BE200" s="16">
        <v>0</v>
      </c>
      <c r="BF200" s="16">
        <v>0</v>
      </c>
      <c r="BG200" s="16">
        <v>0</v>
      </c>
      <c r="BH200" s="16">
        <v>0</v>
      </c>
      <c r="BI200" s="16">
        <v>-1.4076949999999897</v>
      </c>
      <c r="BJ200" s="16">
        <v>0</v>
      </c>
      <c r="BK200" s="16">
        <v>0</v>
      </c>
      <c r="BL200" s="16">
        <v>0</v>
      </c>
      <c r="BM200" s="16">
        <v>0</v>
      </c>
      <c r="BN200" s="16">
        <v>0</v>
      </c>
      <c r="BO200" s="16">
        <v>5.6386339999999961</v>
      </c>
      <c r="BP200" s="16">
        <v>-16.456383000000017</v>
      </c>
      <c r="BQ200" s="16">
        <v>0</v>
      </c>
      <c r="BR200" s="16">
        <v>0</v>
      </c>
      <c r="BS200" s="16">
        <v>0</v>
      </c>
      <c r="BT200" s="16">
        <v>0</v>
      </c>
      <c r="BU200" s="16">
        <v>0</v>
      </c>
      <c r="BV200" s="16">
        <v>-7.3271510000000148</v>
      </c>
      <c r="BW200" s="16">
        <v>0</v>
      </c>
      <c r="BX200" s="16">
        <v>-4.528981999999985</v>
      </c>
      <c r="BY200" s="16">
        <v>0</v>
      </c>
      <c r="BZ200" s="16">
        <v>0</v>
      </c>
      <c r="CA200" s="16">
        <v>0</v>
      </c>
      <c r="CB200" s="16">
        <v>-4.6002500000000168</v>
      </c>
      <c r="CC200" s="16">
        <v>-3.9430999999984895E-2</v>
      </c>
      <c r="CD200" s="16">
        <v>0</v>
      </c>
      <c r="CE200" s="16">
        <v>0</v>
      </c>
      <c r="CF200" s="16">
        <v>0</v>
      </c>
      <c r="CG200" s="16">
        <v>5.3290705182007514E-15</v>
      </c>
      <c r="CH200" s="16">
        <v>0</v>
      </c>
      <c r="CI200" s="16">
        <v>5.3290705182007514E-15</v>
      </c>
      <c r="CJ200" s="16">
        <v>0</v>
      </c>
      <c r="CK200" s="16">
        <v>-1.0658141036401503E-14</v>
      </c>
      <c r="CL200" s="16">
        <v>5.3290705182007514E-15</v>
      </c>
      <c r="CM200" s="16">
        <v>-5.3290705182007514E-15</v>
      </c>
      <c r="CN200" s="16">
        <v>2.3092638912203256E-14</v>
      </c>
      <c r="CO200" s="16">
        <v>-3.9431000000007987E-2</v>
      </c>
      <c r="CP200" s="16">
        <v>0</v>
      </c>
      <c r="CQ200" s="16">
        <v>3.943100000000177E-2</v>
      </c>
      <c r="CR200" s="16">
        <v>5.773159728050814E-15</v>
      </c>
      <c r="CS200" s="16">
        <v>0</v>
      </c>
      <c r="CT200" s="16">
        <v>-1.0658141036401503E-14</v>
      </c>
      <c r="CU200" s="16">
        <v>-6.2220489999987194E-2</v>
      </c>
      <c r="CV200" s="16">
        <v>6.5852989999978462E-2</v>
      </c>
      <c r="CW200" s="16">
        <v>-6.0038259999993571E-2</v>
      </c>
      <c r="CX200" s="16">
        <v>5.1770510000000769E-2</v>
      </c>
      <c r="CY200" s="16">
        <v>-3.4795749999995351E-2</v>
      </c>
      <c r="CZ200" s="16">
        <v>0</v>
      </c>
      <c r="DA200" s="16">
        <v>0</v>
      </c>
      <c r="DB200" s="16">
        <v>0</v>
      </c>
      <c r="DC200" s="16">
        <v>-11.577999999999985</v>
      </c>
      <c r="DD200" s="16">
        <v>-9.9999999999793587E-3</v>
      </c>
      <c r="DE200" s="16">
        <v>-2.4000000000012456E-2</v>
      </c>
      <c r="DF200" s="16">
        <v>-6.9070000000000107</v>
      </c>
      <c r="DG200" s="16">
        <v>4.2000000000017579E-2</v>
      </c>
      <c r="DH200" s="16">
        <v>3.0999999999989925E-2</v>
      </c>
      <c r="DI200" s="16">
        <v>-2.5999999999982037E-2</v>
      </c>
      <c r="DJ200" s="16">
        <v>-4.400000000001647E-2</v>
      </c>
      <c r="DK200" s="16">
        <v>7.4999999999999289E-2</v>
      </c>
      <c r="DL200" s="16">
        <v>-4.6980000000000075</v>
      </c>
      <c r="DM200" s="16">
        <v>6.9999999999996732E-3</v>
      </c>
      <c r="DN200" s="16">
        <v>-2.699999999999747E-2</v>
      </c>
      <c r="DO200" s="17">
        <v>3.0000000000143245E-3</v>
      </c>
      <c r="DP200" s="4"/>
    </row>
    <row r="201" spans="1:120">
      <c r="A201" s="35">
        <v>3321</v>
      </c>
      <c r="B201" s="36" t="s">
        <v>228</v>
      </c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>
        <v>0</v>
      </c>
      <c r="BD201" s="16">
        <v>0</v>
      </c>
      <c r="BE201" s="16">
        <v>0</v>
      </c>
      <c r="BF201" s="16">
        <v>0</v>
      </c>
      <c r="BG201" s="16">
        <v>0</v>
      </c>
      <c r="BH201" s="16">
        <v>0</v>
      </c>
      <c r="BI201" s="16">
        <v>0</v>
      </c>
      <c r="BJ201" s="16">
        <v>0</v>
      </c>
      <c r="BK201" s="16">
        <v>0</v>
      </c>
      <c r="BL201" s="16">
        <v>0</v>
      </c>
      <c r="BM201" s="16">
        <v>0</v>
      </c>
      <c r="BN201" s="16">
        <v>0</v>
      </c>
      <c r="BO201" s="16">
        <v>0</v>
      </c>
      <c r="BP201" s="16">
        <v>0</v>
      </c>
      <c r="BQ201" s="16">
        <v>0</v>
      </c>
      <c r="BR201" s="16">
        <v>0</v>
      </c>
      <c r="BS201" s="16">
        <v>0</v>
      </c>
      <c r="BT201" s="16">
        <v>0</v>
      </c>
      <c r="BU201" s="16">
        <v>0</v>
      </c>
      <c r="BV201" s="16">
        <v>0</v>
      </c>
      <c r="BW201" s="16">
        <v>0</v>
      </c>
      <c r="BX201" s="16">
        <v>0</v>
      </c>
      <c r="BY201" s="16">
        <v>0</v>
      </c>
      <c r="BZ201" s="16">
        <v>0</v>
      </c>
      <c r="CA201" s="16">
        <v>0</v>
      </c>
      <c r="CB201" s="16">
        <v>0</v>
      </c>
      <c r="CC201" s="16">
        <v>0</v>
      </c>
      <c r="CD201" s="16">
        <v>0</v>
      </c>
      <c r="CE201" s="16">
        <v>0</v>
      </c>
      <c r="CF201" s="16">
        <v>0</v>
      </c>
      <c r="CG201" s="16">
        <v>0</v>
      </c>
      <c r="CH201" s="16">
        <v>0</v>
      </c>
      <c r="CI201" s="16">
        <v>0</v>
      </c>
      <c r="CJ201" s="16">
        <v>0</v>
      </c>
      <c r="CK201" s="16">
        <v>0</v>
      </c>
      <c r="CL201" s="16">
        <v>0</v>
      </c>
      <c r="CM201" s="16">
        <v>0</v>
      </c>
      <c r="CN201" s="16">
        <v>0</v>
      </c>
      <c r="CO201" s="16">
        <v>0</v>
      </c>
      <c r="CP201" s="16">
        <v>0</v>
      </c>
      <c r="CQ201" s="16">
        <v>0</v>
      </c>
      <c r="CR201" s="16">
        <v>0</v>
      </c>
      <c r="CS201" s="16">
        <v>0</v>
      </c>
      <c r="CT201" s="16">
        <v>0</v>
      </c>
      <c r="CU201" s="16">
        <v>0</v>
      </c>
      <c r="CV201" s="16">
        <v>0</v>
      </c>
      <c r="CW201" s="16">
        <v>0</v>
      </c>
      <c r="CX201" s="16">
        <v>0</v>
      </c>
      <c r="CY201" s="16">
        <v>0</v>
      </c>
      <c r="CZ201" s="16">
        <v>0</v>
      </c>
      <c r="DA201" s="16">
        <v>0</v>
      </c>
      <c r="DB201" s="16">
        <v>0</v>
      </c>
      <c r="DC201" s="16">
        <v>0</v>
      </c>
      <c r="DD201" s="16">
        <v>0</v>
      </c>
      <c r="DE201" s="16">
        <v>0</v>
      </c>
      <c r="DF201" s="16">
        <v>0</v>
      </c>
      <c r="DG201" s="16">
        <v>0</v>
      </c>
      <c r="DH201" s="16">
        <v>0</v>
      </c>
      <c r="DI201" s="16">
        <v>0</v>
      </c>
      <c r="DJ201" s="16">
        <v>0</v>
      </c>
      <c r="DK201" s="16">
        <v>0</v>
      </c>
      <c r="DL201" s="16">
        <v>0</v>
      </c>
      <c r="DM201" s="16">
        <v>0</v>
      </c>
      <c r="DN201" s="16">
        <v>0</v>
      </c>
      <c r="DO201" s="17">
        <v>0</v>
      </c>
      <c r="DP201" s="4"/>
    </row>
    <row r="202" spans="1:120">
      <c r="A202" s="35">
        <v>3322</v>
      </c>
      <c r="B202" s="36" t="s">
        <v>199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>
        <v>0</v>
      </c>
      <c r="BD202" s="16">
        <v>0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0</v>
      </c>
      <c r="BK202" s="16">
        <v>0</v>
      </c>
      <c r="BL202" s="16">
        <v>0</v>
      </c>
      <c r="BM202" s="16">
        <v>0</v>
      </c>
      <c r="BN202" s="16">
        <v>0</v>
      </c>
      <c r="BO202" s="16">
        <v>0</v>
      </c>
      <c r="BP202" s="16">
        <v>0</v>
      </c>
      <c r="BQ202" s="16">
        <v>0</v>
      </c>
      <c r="BR202" s="16">
        <v>0</v>
      </c>
      <c r="BS202" s="16">
        <v>0</v>
      </c>
      <c r="BT202" s="16">
        <v>0</v>
      </c>
      <c r="BU202" s="16">
        <v>0</v>
      </c>
      <c r="BV202" s="16">
        <v>0</v>
      </c>
      <c r="BW202" s="16">
        <v>0</v>
      </c>
      <c r="BX202" s="16">
        <v>0</v>
      </c>
      <c r="BY202" s="16">
        <v>0</v>
      </c>
      <c r="BZ202" s="16">
        <v>0</v>
      </c>
      <c r="CA202" s="16">
        <v>0</v>
      </c>
      <c r="CB202" s="16">
        <v>0</v>
      </c>
      <c r="CC202" s="16">
        <v>0</v>
      </c>
      <c r="CD202" s="16">
        <v>0</v>
      </c>
      <c r="CE202" s="16">
        <v>0</v>
      </c>
      <c r="CF202" s="16">
        <v>0</v>
      </c>
      <c r="CG202" s="16">
        <v>0</v>
      </c>
      <c r="CH202" s="16">
        <v>0</v>
      </c>
      <c r="CI202" s="16">
        <v>0</v>
      </c>
      <c r="CJ202" s="16">
        <v>0</v>
      </c>
      <c r="CK202" s="16">
        <v>0</v>
      </c>
      <c r="CL202" s="16">
        <v>0</v>
      </c>
      <c r="CM202" s="16">
        <v>0</v>
      </c>
      <c r="CN202" s="16">
        <v>0</v>
      </c>
      <c r="CO202" s="16">
        <v>0</v>
      </c>
      <c r="CP202" s="16">
        <v>0</v>
      </c>
      <c r="CQ202" s="16">
        <v>0</v>
      </c>
      <c r="CR202" s="16">
        <v>0</v>
      </c>
      <c r="CS202" s="16">
        <v>0</v>
      </c>
      <c r="CT202" s="16">
        <v>0</v>
      </c>
      <c r="CU202" s="16">
        <v>0</v>
      </c>
      <c r="CV202" s="16">
        <v>0</v>
      </c>
      <c r="CW202" s="16">
        <v>0</v>
      </c>
      <c r="CX202" s="16">
        <v>0</v>
      </c>
      <c r="CY202" s="16">
        <v>0</v>
      </c>
      <c r="CZ202" s="16">
        <v>0</v>
      </c>
      <c r="DA202" s="16">
        <v>0</v>
      </c>
      <c r="DB202" s="16">
        <v>0</v>
      </c>
      <c r="DC202" s="16">
        <v>0</v>
      </c>
      <c r="DD202" s="16">
        <v>0</v>
      </c>
      <c r="DE202" s="16">
        <v>0</v>
      </c>
      <c r="DF202" s="16">
        <v>0</v>
      </c>
      <c r="DG202" s="16">
        <v>0</v>
      </c>
      <c r="DH202" s="16">
        <v>0</v>
      </c>
      <c r="DI202" s="16">
        <v>0</v>
      </c>
      <c r="DJ202" s="16">
        <v>0</v>
      </c>
      <c r="DK202" s="16">
        <v>0</v>
      </c>
      <c r="DL202" s="16">
        <v>0</v>
      </c>
      <c r="DM202" s="16">
        <v>0</v>
      </c>
      <c r="DN202" s="16">
        <v>0</v>
      </c>
      <c r="DO202" s="17">
        <v>0</v>
      </c>
      <c r="DP202" s="4"/>
    </row>
    <row r="203" spans="1:120">
      <c r="A203" s="35">
        <v>3323</v>
      </c>
      <c r="B203" s="36" t="s">
        <v>200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>
        <v>0</v>
      </c>
      <c r="BD203" s="16">
        <v>0</v>
      </c>
      <c r="BE203" s="16">
        <v>0</v>
      </c>
      <c r="BF203" s="16">
        <v>0</v>
      </c>
      <c r="BG203" s="16">
        <v>0</v>
      </c>
      <c r="BH203" s="16">
        <v>0</v>
      </c>
      <c r="BI203" s="16">
        <v>0</v>
      </c>
      <c r="BJ203" s="16">
        <v>0</v>
      </c>
      <c r="BK203" s="16">
        <v>0</v>
      </c>
      <c r="BL203" s="16">
        <v>0</v>
      </c>
      <c r="BM203" s="16">
        <v>0</v>
      </c>
      <c r="BN203" s="16">
        <v>0</v>
      </c>
      <c r="BO203" s="16">
        <v>0</v>
      </c>
      <c r="BP203" s="16">
        <v>0</v>
      </c>
      <c r="BQ203" s="16">
        <v>0</v>
      </c>
      <c r="BR203" s="16">
        <v>0</v>
      </c>
      <c r="BS203" s="16">
        <v>0</v>
      </c>
      <c r="BT203" s="16">
        <v>0</v>
      </c>
      <c r="BU203" s="16">
        <v>0</v>
      </c>
      <c r="BV203" s="16">
        <v>0</v>
      </c>
      <c r="BW203" s="16">
        <v>0</v>
      </c>
      <c r="BX203" s="16">
        <v>0</v>
      </c>
      <c r="BY203" s="16">
        <v>0</v>
      </c>
      <c r="BZ203" s="16">
        <v>0</v>
      </c>
      <c r="CA203" s="16">
        <v>0</v>
      </c>
      <c r="CB203" s="16">
        <v>0</v>
      </c>
      <c r="CC203" s="16">
        <v>0</v>
      </c>
      <c r="CD203" s="16">
        <v>0</v>
      </c>
      <c r="CE203" s="16">
        <v>0</v>
      </c>
      <c r="CF203" s="16">
        <v>0</v>
      </c>
      <c r="CG203" s="16">
        <v>0</v>
      </c>
      <c r="CH203" s="16">
        <v>0</v>
      </c>
      <c r="CI203" s="16">
        <v>0</v>
      </c>
      <c r="CJ203" s="16">
        <v>0</v>
      </c>
      <c r="CK203" s="16">
        <v>0</v>
      </c>
      <c r="CL203" s="16">
        <v>0</v>
      </c>
      <c r="CM203" s="16">
        <v>0</v>
      </c>
      <c r="CN203" s="16">
        <v>0</v>
      </c>
      <c r="CO203" s="16">
        <v>0</v>
      </c>
      <c r="CP203" s="16">
        <v>0</v>
      </c>
      <c r="CQ203" s="16">
        <v>0</v>
      </c>
      <c r="CR203" s="16">
        <v>0</v>
      </c>
      <c r="CS203" s="16">
        <v>0</v>
      </c>
      <c r="CT203" s="16">
        <v>0</v>
      </c>
      <c r="CU203" s="16">
        <v>0</v>
      </c>
      <c r="CV203" s="16">
        <v>0</v>
      </c>
      <c r="CW203" s="16">
        <v>0</v>
      </c>
      <c r="CX203" s="16">
        <v>0</v>
      </c>
      <c r="CY203" s="16">
        <v>0</v>
      </c>
      <c r="CZ203" s="16">
        <v>0</v>
      </c>
      <c r="DA203" s="16">
        <v>0</v>
      </c>
      <c r="DB203" s="16">
        <v>0</v>
      </c>
      <c r="DC203" s="16">
        <v>0</v>
      </c>
      <c r="DD203" s="16">
        <v>0</v>
      </c>
      <c r="DE203" s="16">
        <v>0</v>
      </c>
      <c r="DF203" s="16">
        <v>0</v>
      </c>
      <c r="DG203" s="16">
        <v>0</v>
      </c>
      <c r="DH203" s="16">
        <v>0</v>
      </c>
      <c r="DI203" s="16">
        <v>0</v>
      </c>
      <c r="DJ203" s="16">
        <v>0</v>
      </c>
      <c r="DK203" s="16">
        <v>0</v>
      </c>
      <c r="DL203" s="16">
        <v>0</v>
      </c>
      <c r="DM203" s="16">
        <v>0</v>
      </c>
      <c r="DN203" s="16">
        <v>0</v>
      </c>
      <c r="DO203" s="17">
        <v>0</v>
      </c>
      <c r="DP203" s="4"/>
    </row>
    <row r="204" spans="1:120">
      <c r="A204" s="35">
        <v>3324</v>
      </c>
      <c r="B204" s="36" t="s">
        <v>201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>
        <v>4.2309390000000064</v>
      </c>
      <c r="BD204" s="16">
        <v>0</v>
      </c>
      <c r="BE204" s="16">
        <v>0</v>
      </c>
      <c r="BF204" s="16">
        <v>0</v>
      </c>
      <c r="BG204" s="16">
        <v>0</v>
      </c>
      <c r="BH204" s="16">
        <v>0</v>
      </c>
      <c r="BI204" s="16">
        <v>-1.4076949999999897</v>
      </c>
      <c r="BJ204" s="16">
        <v>0</v>
      </c>
      <c r="BK204" s="16">
        <v>0</v>
      </c>
      <c r="BL204" s="16">
        <v>0</v>
      </c>
      <c r="BM204" s="16">
        <v>0</v>
      </c>
      <c r="BN204" s="16">
        <v>0</v>
      </c>
      <c r="BO204" s="16">
        <v>5.6386339999999961</v>
      </c>
      <c r="BP204" s="16">
        <v>-16.456383000000017</v>
      </c>
      <c r="BQ204" s="16">
        <v>0</v>
      </c>
      <c r="BR204" s="16">
        <v>0</v>
      </c>
      <c r="BS204" s="16">
        <v>0</v>
      </c>
      <c r="BT204" s="16">
        <v>0</v>
      </c>
      <c r="BU204" s="16">
        <v>0</v>
      </c>
      <c r="BV204" s="16">
        <v>-7.3271510000000148</v>
      </c>
      <c r="BW204" s="16">
        <v>0</v>
      </c>
      <c r="BX204" s="16">
        <v>-4.528981999999985</v>
      </c>
      <c r="BY204" s="16">
        <v>0</v>
      </c>
      <c r="BZ204" s="16">
        <v>0</v>
      </c>
      <c r="CA204" s="16">
        <v>0</v>
      </c>
      <c r="CB204" s="16">
        <v>-4.6002500000000168</v>
      </c>
      <c r="CC204" s="16">
        <v>-3.9430999999984895E-2</v>
      </c>
      <c r="CD204" s="16">
        <v>0</v>
      </c>
      <c r="CE204" s="16">
        <v>0</v>
      </c>
      <c r="CF204" s="16">
        <v>0</v>
      </c>
      <c r="CG204" s="16">
        <v>5.3290705182007514E-15</v>
      </c>
      <c r="CH204" s="16">
        <v>0</v>
      </c>
      <c r="CI204" s="16">
        <v>5.3290705182007514E-15</v>
      </c>
      <c r="CJ204" s="16">
        <v>0</v>
      </c>
      <c r="CK204" s="16">
        <v>-1.0658141036401503E-14</v>
      </c>
      <c r="CL204" s="16">
        <v>5.3290705182007514E-15</v>
      </c>
      <c r="CM204" s="16">
        <v>-5.3290705182007514E-15</v>
      </c>
      <c r="CN204" s="16">
        <v>2.3092638912203256E-14</v>
      </c>
      <c r="CO204" s="16">
        <v>-3.9431000000007987E-2</v>
      </c>
      <c r="CP204" s="16">
        <v>0</v>
      </c>
      <c r="CQ204" s="16">
        <v>3.943100000000177E-2</v>
      </c>
      <c r="CR204" s="16">
        <v>5.773159728050814E-15</v>
      </c>
      <c r="CS204" s="16">
        <v>0</v>
      </c>
      <c r="CT204" s="16">
        <v>-1.0658141036401503E-14</v>
      </c>
      <c r="CU204" s="16">
        <v>-6.2220489999987194E-2</v>
      </c>
      <c r="CV204" s="16">
        <v>6.5852989999978462E-2</v>
      </c>
      <c r="CW204" s="16">
        <v>-6.0038259999993571E-2</v>
      </c>
      <c r="CX204" s="16">
        <v>5.1770510000000769E-2</v>
      </c>
      <c r="CY204" s="16">
        <v>-3.4795749999995351E-2</v>
      </c>
      <c r="CZ204" s="16">
        <v>0</v>
      </c>
      <c r="DA204" s="16">
        <v>0</v>
      </c>
      <c r="DB204" s="16">
        <v>0</v>
      </c>
      <c r="DC204" s="16">
        <v>-11.577999999999985</v>
      </c>
      <c r="DD204" s="16">
        <v>-9.9999999999793587E-3</v>
      </c>
      <c r="DE204" s="16">
        <v>-2.4000000000012456E-2</v>
      </c>
      <c r="DF204" s="16">
        <v>-6.9070000000000107</v>
      </c>
      <c r="DG204" s="16">
        <v>4.2000000000017579E-2</v>
      </c>
      <c r="DH204" s="16">
        <v>3.0999999999989925E-2</v>
      </c>
      <c r="DI204" s="16">
        <v>-2.5999999999982037E-2</v>
      </c>
      <c r="DJ204" s="16">
        <v>-4.400000000001647E-2</v>
      </c>
      <c r="DK204" s="16">
        <v>7.4999999999999289E-2</v>
      </c>
      <c r="DL204" s="16">
        <v>-4.6980000000000075</v>
      </c>
      <c r="DM204" s="16">
        <v>6.9999999999996732E-3</v>
      </c>
      <c r="DN204" s="16">
        <v>-2.699999999999747E-2</v>
      </c>
      <c r="DO204" s="17">
        <v>3.0000000000143245E-3</v>
      </c>
      <c r="DP204" s="4"/>
    </row>
    <row r="205" spans="1:120">
      <c r="A205" s="35">
        <v>3325</v>
      </c>
      <c r="B205" s="36" t="s">
        <v>206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>
        <v>0</v>
      </c>
      <c r="BD205" s="16">
        <v>0</v>
      </c>
      <c r="BE205" s="16">
        <v>0</v>
      </c>
      <c r="BF205" s="16">
        <v>0</v>
      </c>
      <c r="BG205" s="16">
        <v>0</v>
      </c>
      <c r="BH205" s="16">
        <v>0</v>
      </c>
      <c r="BI205" s="16">
        <v>0</v>
      </c>
      <c r="BJ205" s="16">
        <v>0</v>
      </c>
      <c r="BK205" s="16">
        <v>0</v>
      </c>
      <c r="BL205" s="16">
        <v>0</v>
      </c>
      <c r="BM205" s="16">
        <v>0</v>
      </c>
      <c r="BN205" s="16">
        <v>0</v>
      </c>
      <c r="BO205" s="16">
        <v>0</v>
      </c>
      <c r="BP205" s="16">
        <v>0</v>
      </c>
      <c r="BQ205" s="16">
        <v>0</v>
      </c>
      <c r="BR205" s="16">
        <v>0</v>
      </c>
      <c r="BS205" s="16">
        <v>0</v>
      </c>
      <c r="BT205" s="16">
        <v>0</v>
      </c>
      <c r="BU205" s="16">
        <v>0</v>
      </c>
      <c r="BV205" s="16">
        <v>0</v>
      </c>
      <c r="BW205" s="16">
        <v>0</v>
      </c>
      <c r="BX205" s="16">
        <v>0</v>
      </c>
      <c r="BY205" s="16">
        <v>0</v>
      </c>
      <c r="BZ205" s="16">
        <v>0</v>
      </c>
      <c r="CA205" s="16">
        <v>0</v>
      </c>
      <c r="CB205" s="16">
        <v>0</v>
      </c>
      <c r="CC205" s="16">
        <v>0</v>
      </c>
      <c r="CD205" s="16">
        <v>0</v>
      </c>
      <c r="CE205" s="16">
        <v>0</v>
      </c>
      <c r="CF205" s="16">
        <v>0</v>
      </c>
      <c r="CG205" s="16">
        <v>0</v>
      </c>
      <c r="CH205" s="16">
        <v>0</v>
      </c>
      <c r="CI205" s="16">
        <v>0</v>
      </c>
      <c r="CJ205" s="16">
        <v>0</v>
      </c>
      <c r="CK205" s="16">
        <v>0</v>
      </c>
      <c r="CL205" s="16">
        <v>0</v>
      </c>
      <c r="CM205" s="16">
        <v>0</v>
      </c>
      <c r="CN205" s="16">
        <v>0</v>
      </c>
      <c r="CO205" s="16">
        <v>0</v>
      </c>
      <c r="CP205" s="16">
        <v>0</v>
      </c>
      <c r="CQ205" s="16">
        <v>0</v>
      </c>
      <c r="CR205" s="16">
        <v>0</v>
      </c>
      <c r="CS205" s="16">
        <v>0</v>
      </c>
      <c r="CT205" s="16">
        <v>0</v>
      </c>
      <c r="CU205" s="16">
        <v>0</v>
      </c>
      <c r="CV205" s="16">
        <v>0</v>
      </c>
      <c r="CW205" s="16">
        <v>0</v>
      </c>
      <c r="CX205" s="16">
        <v>0</v>
      </c>
      <c r="CY205" s="16">
        <v>0</v>
      </c>
      <c r="CZ205" s="16">
        <v>0</v>
      </c>
      <c r="DA205" s="16">
        <v>0</v>
      </c>
      <c r="DB205" s="16">
        <v>0</v>
      </c>
      <c r="DC205" s="16">
        <v>0</v>
      </c>
      <c r="DD205" s="16">
        <v>0</v>
      </c>
      <c r="DE205" s="16">
        <v>0</v>
      </c>
      <c r="DF205" s="16">
        <v>0</v>
      </c>
      <c r="DG205" s="16">
        <v>0</v>
      </c>
      <c r="DH205" s="16">
        <v>0</v>
      </c>
      <c r="DI205" s="16">
        <v>0</v>
      </c>
      <c r="DJ205" s="16">
        <v>0</v>
      </c>
      <c r="DK205" s="16">
        <v>0</v>
      </c>
      <c r="DL205" s="16">
        <v>0</v>
      </c>
      <c r="DM205" s="16">
        <v>0</v>
      </c>
      <c r="DN205" s="16">
        <v>0</v>
      </c>
      <c r="DO205" s="17">
        <v>0</v>
      </c>
      <c r="DP205" s="4"/>
    </row>
    <row r="206" spans="1:120">
      <c r="A206" s="35">
        <v>3326</v>
      </c>
      <c r="B206" s="36" t="s">
        <v>229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>
        <v>0</v>
      </c>
      <c r="BD206" s="16">
        <v>0</v>
      </c>
      <c r="BE206" s="16">
        <v>0</v>
      </c>
      <c r="BF206" s="16">
        <v>0</v>
      </c>
      <c r="BG206" s="16">
        <v>0</v>
      </c>
      <c r="BH206" s="16">
        <v>0</v>
      </c>
      <c r="BI206" s="16">
        <v>0</v>
      </c>
      <c r="BJ206" s="16">
        <v>0</v>
      </c>
      <c r="BK206" s="16">
        <v>0</v>
      </c>
      <c r="BL206" s="16">
        <v>0</v>
      </c>
      <c r="BM206" s="16">
        <v>0</v>
      </c>
      <c r="BN206" s="16">
        <v>0</v>
      </c>
      <c r="BO206" s="16">
        <v>0</v>
      </c>
      <c r="BP206" s="16">
        <v>0</v>
      </c>
      <c r="BQ206" s="16">
        <v>0</v>
      </c>
      <c r="BR206" s="16">
        <v>0</v>
      </c>
      <c r="BS206" s="16">
        <v>0</v>
      </c>
      <c r="BT206" s="16">
        <v>0</v>
      </c>
      <c r="BU206" s="16">
        <v>0</v>
      </c>
      <c r="BV206" s="16">
        <v>0</v>
      </c>
      <c r="BW206" s="16">
        <v>0</v>
      </c>
      <c r="BX206" s="16">
        <v>0</v>
      </c>
      <c r="BY206" s="16">
        <v>0</v>
      </c>
      <c r="BZ206" s="16">
        <v>0</v>
      </c>
      <c r="CA206" s="16">
        <v>0</v>
      </c>
      <c r="CB206" s="16">
        <v>0</v>
      </c>
      <c r="CC206" s="16">
        <v>0</v>
      </c>
      <c r="CD206" s="16">
        <v>0</v>
      </c>
      <c r="CE206" s="16">
        <v>0</v>
      </c>
      <c r="CF206" s="16">
        <v>0</v>
      </c>
      <c r="CG206" s="16">
        <v>0</v>
      </c>
      <c r="CH206" s="16">
        <v>0</v>
      </c>
      <c r="CI206" s="16">
        <v>0</v>
      </c>
      <c r="CJ206" s="16">
        <v>0</v>
      </c>
      <c r="CK206" s="16">
        <v>0</v>
      </c>
      <c r="CL206" s="16">
        <v>0</v>
      </c>
      <c r="CM206" s="16">
        <v>0</v>
      </c>
      <c r="CN206" s="16">
        <v>0</v>
      </c>
      <c r="CO206" s="16">
        <v>0</v>
      </c>
      <c r="CP206" s="16">
        <v>0</v>
      </c>
      <c r="CQ206" s="16">
        <v>0</v>
      </c>
      <c r="CR206" s="16">
        <v>0</v>
      </c>
      <c r="CS206" s="16">
        <v>0</v>
      </c>
      <c r="CT206" s="16">
        <v>0</v>
      </c>
      <c r="CU206" s="16">
        <v>0</v>
      </c>
      <c r="CV206" s="16">
        <v>0</v>
      </c>
      <c r="CW206" s="16">
        <v>0</v>
      </c>
      <c r="CX206" s="16">
        <v>0</v>
      </c>
      <c r="CY206" s="16">
        <v>0</v>
      </c>
      <c r="CZ206" s="16">
        <v>0</v>
      </c>
      <c r="DA206" s="16">
        <v>0</v>
      </c>
      <c r="DB206" s="16">
        <v>0</v>
      </c>
      <c r="DC206" s="16">
        <v>0</v>
      </c>
      <c r="DD206" s="16">
        <v>0</v>
      </c>
      <c r="DE206" s="16">
        <v>0</v>
      </c>
      <c r="DF206" s="16">
        <v>0</v>
      </c>
      <c r="DG206" s="16">
        <v>0</v>
      </c>
      <c r="DH206" s="16">
        <v>0</v>
      </c>
      <c r="DI206" s="16">
        <v>0</v>
      </c>
      <c r="DJ206" s="16">
        <v>0</v>
      </c>
      <c r="DK206" s="16">
        <v>0</v>
      </c>
      <c r="DL206" s="16">
        <v>0</v>
      </c>
      <c r="DM206" s="16">
        <v>0</v>
      </c>
      <c r="DN206" s="16">
        <v>0</v>
      </c>
      <c r="DO206" s="17">
        <v>0</v>
      </c>
      <c r="DP206" s="4"/>
    </row>
    <row r="207" spans="1:120">
      <c r="A207" s="35">
        <v>3327</v>
      </c>
      <c r="B207" s="36" t="s">
        <v>230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>
        <v>0</v>
      </c>
      <c r="BD207" s="16">
        <v>0</v>
      </c>
      <c r="BE207" s="16">
        <v>0</v>
      </c>
      <c r="BF207" s="16">
        <v>0</v>
      </c>
      <c r="BG207" s="16">
        <v>0</v>
      </c>
      <c r="BH207" s="16">
        <v>0</v>
      </c>
      <c r="BI207" s="16">
        <v>0</v>
      </c>
      <c r="BJ207" s="16">
        <v>0</v>
      </c>
      <c r="BK207" s="16">
        <v>0</v>
      </c>
      <c r="BL207" s="16">
        <v>0</v>
      </c>
      <c r="BM207" s="16">
        <v>0</v>
      </c>
      <c r="BN207" s="16">
        <v>0</v>
      </c>
      <c r="BO207" s="16">
        <v>0</v>
      </c>
      <c r="BP207" s="16">
        <v>0</v>
      </c>
      <c r="BQ207" s="16">
        <v>0</v>
      </c>
      <c r="BR207" s="16">
        <v>0</v>
      </c>
      <c r="BS207" s="16">
        <v>0</v>
      </c>
      <c r="BT207" s="16">
        <v>0</v>
      </c>
      <c r="BU207" s="16">
        <v>0</v>
      </c>
      <c r="BV207" s="16">
        <v>0</v>
      </c>
      <c r="BW207" s="16">
        <v>0</v>
      </c>
      <c r="BX207" s="16">
        <v>0</v>
      </c>
      <c r="BY207" s="16">
        <v>0</v>
      </c>
      <c r="BZ207" s="16">
        <v>0</v>
      </c>
      <c r="CA207" s="16">
        <v>0</v>
      </c>
      <c r="CB207" s="16">
        <v>0</v>
      </c>
      <c r="CC207" s="16">
        <v>0</v>
      </c>
      <c r="CD207" s="16">
        <v>0</v>
      </c>
      <c r="CE207" s="16">
        <v>0</v>
      </c>
      <c r="CF207" s="16">
        <v>0</v>
      </c>
      <c r="CG207" s="16">
        <v>0</v>
      </c>
      <c r="CH207" s="16">
        <v>0</v>
      </c>
      <c r="CI207" s="16">
        <v>0</v>
      </c>
      <c r="CJ207" s="16">
        <v>0</v>
      </c>
      <c r="CK207" s="16">
        <v>0</v>
      </c>
      <c r="CL207" s="16">
        <v>0</v>
      </c>
      <c r="CM207" s="16">
        <v>0</v>
      </c>
      <c r="CN207" s="16">
        <v>0</v>
      </c>
      <c r="CO207" s="16">
        <v>0</v>
      </c>
      <c r="CP207" s="16">
        <v>0</v>
      </c>
      <c r="CQ207" s="16">
        <v>0</v>
      </c>
      <c r="CR207" s="16">
        <v>0</v>
      </c>
      <c r="CS207" s="16">
        <v>0</v>
      </c>
      <c r="CT207" s="16">
        <v>0</v>
      </c>
      <c r="CU207" s="16">
        <v>0</v>
      </c>
      <c r="CV207" s="16">
        <v>0</v>
      </c>
      <c r="CW207" s="16">
        <v>0</v>
      </c>
      <c r="CX207" s="16">
        <v>0</v>
      </c>
      <c r="CY207" s="16">
        <v>0</v>
      </c>
      <c r="CZ207" s="16">
        <v>0</v>
      </c>
      <c r="DA207" s="16">
        <v>0</v>
      </c>
      <c r="DB207" s="16">
        <v>0</v>
      </c>
      <c r="DC207" s="16">
        <v>0</v>
      </c>
      <c r="DD207" s="16">
        <v>0</v>
      </c>
      <c r="DE207" s="16">
        <v>0</v>
      </c>
      <c r="DF207" s="16">
        <v>0</v>
      </c>
      <c r="DG207" s="16">
        <v>0</v>
      </c>
      <c r="DH207" s="16">
        <v>0</v>
      </c>
      <c r="DI207" s="16">
        <v>0</v>
      </c>
      <c r="DJ207" s="16">
        <v>0</v>
      </c>
      <c r="DK207" s="16">
        <v>0</v>
      </c>
      <c r="DL207" s="16">
        <v>0</v>
      </c>
      <c r="DM207" s="16">
        <v>0</v>
      </c>
      <c r="DN207" s="16">
        <v>0</v>
      </c>
      <c r="DO207" s="17">
        <v>0</v>
      </c>
      <c r="DP207" s="4"/>
    </row>
    <row r="208" spans="1:120">
      <c r="A208" s="35">
        <v>3328</v>
      </c>
      <c r="B208" s="36" t="s">
        <v>231</v>
      </c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>
        <v>0</v>
      </c>
      <c r="BD208" s="16">
        <v>0</v>
      </c>
      <c r="BE208" s="16">
        <v>0</v>
      </c>
      <c r="BF208" s="16">
        <v>0</v>
      </c>
      <c r="BG208" s="16">
        <v>0</v>
      </c>
      <c r="BH208" s="16">
        <v>0</v>
      </c>
      <c r="BI208" s="16">
        <v>0</v>
      </c>
      <c r="BJ208" s="16">
        <v>0</v>
      </c>
      <c r="BK208" s="16">
        <v>0</v>
      </c>
      <c r="BL208" s="16">
        <v>0</v>
      </c>
      <c r="BM208" s="16">
        <v>0</v>
      </c>
      <c r="BN208" s="16">
        <v>0</v>
      </c>
      <c r="BO208" s="16">
        <v>0</v>
      </c>
      <c r="BP208" s="16">
        <v>0</v>
      </c>
      <c r="BQ208" s="16">
        <v>0</v>
      </c>
      <c r="BR208" s="16">
        <v>0</v>
      </c>
      <c r="BS208" s="16">
        <v>0</v>
      </c>
      <c r="BT208" s="16">
        <v>0</v>
      </c>
      <c r="BU208" s="16">
        <v>0</v>
      </c>
      <c r="BV208" s="16">
        <v>0</v>
      </c>
      <c r="BW208" s="16">
        <v>0</v>
      </c>
      <c r="BX208" s="16">
        <v>0</v>
      </c>
      <c r="BY208" s="16">
        <v>0</v>
      </c>
      <c r="BZ208" s="16">
        <v>0</v>
      </c>
      <c r="CA208" s="16">
        <v>0</v>
      </c>
      <c r="CB208" s="16">
        <v>0</v>
      </c>
      <c r="CC208" s="16">
        <v>0</v>
      </c>
      <c r="CD208" s="16">
        <v>0</v>
      </c>
      <c r="CE208" s="16">
        <v>0</v>
      </c>
      <c r="CF208" s="16">
        <v>0</v>
      </c>
      <c r="CG208" s="16">
        <v>0</v>
      </c>
      <c r="CH208" s="16">
        <v>0</v>
      </c>
      <c r="CI208" s="16">
        <v>0</v>
      </c>
      <c r="CJ208" s="16">
        <v>0</v>
      </c>
      <c r="CK208" s="16">
        <v>0</v>
      </c>
      <c r="CL208" s="16">
        <v>0</v>
      </c>
      <c r="CM208" s="16">
        <v>0</v>
      </c>
      <c r="CN208" s="16">
        <v>0</v>
      </c>
      <c r="CO208" s="16">
        <v>0</v>
      </c>
      <c r="CP208" s="16">
        <v>0</v>
      </c>
      <c r="CQ208" s="16">
        <v>0</v>
      </c>
      <c r="CR208" s="16">
        <v>0</v>
      </c>
      <c r="CS208" s="16">
        <v>0</v>
      </c>
      <c r="CT208" s="16">
        <v>0</v>
      </c>
      <c r="CU208" s="16">
        <v>0</v>
      </c>
      <c r="CV208" s="16">
        <v>0</v>
      </c>
      <c r="CW208" s="16">
        <v>0</v>
      </c>
      <c r="CX208" s="16">
        <v>0</v>
      </c>
      <c r="CY208" s="16">
        <v>0</v>
      </c>
      <c r="CZ208" s="16">
        <v>0</v>
      </c>
      <c r="DA208" s="16">
        <v>0</v>
      </c>
      <c r="DB208" s="16">
        <v>0</v>
      </c>
      <c r="DC208" s="16">
        <v>0</v>
      </c>
      <c r="DD208" s="16">
        <v>0</v>
      </c>
      <c r="DE208" s="16">
        <v>0</v>
      </c>
      <c r="DF208" s="16">
        <v>0</v>
      </c>
      <c r="DG208" s="16">
        <v>0</v>
      </c>
      <c r="DH208" s="16">
        <v>0</v>
      </c>
      <c r="DI208" s="16">
        <v>0</v>
      </c>
      <c r="DJ208" s="16">
        <v>0</v>
      </c>
      <c r="DK208" s="16">
        <v>0</v>
      </c>
      <c r="DL208" s="16">
        <v>0</v>
      </c>
      <c r="DM208" s="16">
        <v>0</v>
      </c>
      <c r="DN208" s="16">
        <v>0</v>
      </c>
      <c r="DO208" s="17">
        <v>0</v>
      </c>
      <c r="DP208" s="4"/>
    </row>
    <row r="209" spans="1:120">
      <c r="A209" s="39" t="s">
        <v>62</v>
      </c>
      <c r="B209" s="7" t="s">
        <v>232</v>
      </c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>
        <f>BC151-BC178-BC149</f>
        <v>-15226.318568164246</v>
      </c>
      <c r="BD209" s="30">
        <f>BD151-BD178-BD149</f>
        <v>-1489.1741981733499</v>
      </c>
      <c r="BE209" s="30">
        <f t="shared" ref="BE209:DO209" si="8">BE151-BE178-BE149</f>
        <v>-984.89006194000035</v>
      </c>
      <c r="BF209" s="30">
        <f t="shared" si="8"/>
        <v>-1608.8913187399996</v>
      </c>
      <c r="BG209" s="30">
        <f t="shared" si="8"/>
        <v>-1173.5022684499995</v>
      </c>
      <c r="BH209" s="30">
        <f t="shared" si="8"/>
        <v>-1595.9910751099994</v>
      </c>
      <c r="BI209" s="30">
        <f t="shared" si="8"/>
        <v>-1100.6865022900004</v>
      </c>
      <c r="BJ209" s="30">
        <f t="shared" si="8"/>
        <v>-1948.9530221717505</v>
      </c>
      <c r="BK209" s="30">
        <f t="shared" si="8"/>
        <v>-769.73109844869987</v>
      </c>
      <c r="BL209" s="30">
        <f t="shared" si="8"/>
        <v>-787.50099827305087</v>
      </c>
      <c r="BM209" s="30">
        <f t="shared" si="8"/>
        <v>-1632.3451954499997</v>
      </c>
      <c r="BN209" s="30">
        <f t="shared" si="8"/>
        <v>-1132.2436261300013</v>
      </c>
      <c r="BO209" s="30">
        <f t="shared" si="8"/>
        <v>-1002.4092029874007</v>
      </c>
      <c r="BP209" s="30">
        <f t="shared" si="8"/>
        <v>-13367.608521791115</v>
      </c>
      <c r="BQ209" s="30">
        <f t="shared" si="8"/>
        <v>-2110.3950649299995</v>
      </c>
      <c r="BR209" s="30">
        <f t="shared" si="8"/>
        <v>-1017.9072318200003</v>
      </c>
      <c r="BS209" s="30">
        <f t="shared" si="8"/>
        <v>-404.337218680001</v>
      </c>
      <c r="BT209" s="30">
        <f t="shared" si="8"/>
        <v>-1529.5394178600013</v>
      </c>
      <c r="BU209" s="30">
        <f t="shared" si="8"/>
        <v>-319.61059607110531</v>
      </c>
      <c r="BV209" s="30">
        <f t="shared" si="8"/>
        <v>-663.38302942000041</v>
      </c>
      <c r="BW209" s="30">
        <f t="shared" si="8"/>
        <v>-1308.6011894200003</v>
      </c>
      <c r="BX209" s="30">
        <f t="shared" si="8"/>
        <v>-862.04264488999991</v>
      </c>
      <c r="BY209" s="30">
        <f t="shared" si="8"/>
        <v>-1328.2704727899982</v>
      </c>
      <c r="BZ209" s="30">
        <f t="shared" si="8"/>
        <v>-1244.5268965699993</v>
      </c>
      <c r="CA209" s="30">
        <f t="shared" si="8"/>
        <v>-276.97162649000052</v>
      </c>
      <c r="CB209" s="30">
        <f t="shared" si="8"/>
        <v>-2302.0231328500004</v>
      </c>
      <c r="CC209" s="30">
        <f t="shared" si="8"/>
        <v>-12512.862470160004</v>
      </c>
      <c r="CD209" s="30">
        <f t="shared" si="8"/>
        <v>-1545.7396205300001</v>
      </c>
      <c r="CE209" s="30">
        <f t="shared" si="8"/>
        <v>-965.59384322000074</v>
      </c>
      <c r="CF209" s="30">
        <f t="shared" si="8"/>
        <v>-979.27593770999965</v>
      </c>
      <c r="CG209" s="30">
        <f t="shared" si="8"/>
        <v>-462.72549238200008</v>
      </c>
      <c r="CH209" s="30">
        <f t="shared" si="8"/>
        <v>-869.22361025800001</v>
      </c>
      <c r="CI209" s="30">
        <f t="shared" si="8"/>
        <v>-270.82903948999979</v>
      </c>
      <c r="CJ209" s="30">
        <f t="shared" si="8"/>
        <v>-440.55275737999932</v>
      </c>
      <c r="CK209" s="30">
        <f t="shared" si="8"/>
        <v>-1235.7974471500004</v>
      </c>
      <c r="CL209" s="30">
        <f t="shared" si="8"/>
        <v>-1262.4725940899989</v>
      </c>
      <c r="CM209" s="30">
        <f t="shared" si="8"/>
        <v>-1287.0327172200002</v>
      </c>
      <c r="CN209" s="30">
        <f t="shared" si="8"/>
        <v>-913.95555001999764</v>
      </c>
      <c r="CO209" s="30">
        <f t="shared" si="8"/>
        <v>-2279.6638607100003</v>
      </c>
      <c r="CP209" s="30">
        <f t="shared" si="8"/>
        <v>-13035.166690519998</v>
      </c>
      <c r="CQ209" s="30">
        <f t="shared" si="8"/>
        <v>-1755.9423361000004</v>
      </c>
      <c r="CR209" s="30">
        <f t="shared" si="8"/>
        <v>-925.2834901499989</v>
      </c>
      <c r="CS209" s="30">
        <f t="shared" si="8"/>
        <v>-486.28786950999978</v>
      </c>
      <c r="CT209" s="30">
        <f t="shared" si="8"/>
        <v>-1529.9195002100007</v>
      </c>
      <c r="CU209" s="30">
        <f t="shared" si="8"/>
        <v>-442.58033561509944</v>
      </c>
      <c r="CV209" s="30">
        <f t="shared" si="8"/>
        <v>-1560.6408131348999</v>
      </c>
      <c r="CW209" s="30">
        <f t="shared" si="8"/>
        <v>-813.69959913000025</v>
      </c>
      <c r="CX209" s="30">
        <f t="shared" si="8"/>
        <v>-870.44572530000005</v>
      </c>
      <c r="CY209" s="30">
        <f t="shared" si="8"/>
        <v>-345.68445715000013</v>
      </c>
      <c r="CZ209" s="30">
        <f t="shared" si="8"/>
        <v>-1325.8948481199986</v>
      </c>
      <c r="DA209" s="30">
        <f t="shared" si="8"/>
        <v>-1145.51702331</v>
      </c>
      <c r="DB209" s="30">
        <f t="shared" si="8"/>
        <v>-1833.2706927900017</v>
      </c>
      <c r="DC209" s="30">
        <f t="shared" si="8"/>
        <v>-14615.629610930002</v>
      </c>
      <c r="DD209" s="30">
        <f t="shared" si="8"/>
        <v>-1405.1115982899998</v>
      </c>
      <c r="DE209" s="30">
        <f t="shared" si="8"/>
        <v>-609.3810676174611</v>
      </c>
      <c r="DF209" s="30">
        <f t="shared" si="8"/>
        <v>-1671.6297607725405</v>
      </c>
      <c r="DG209" s="30">
        <f t="shared" si="8"/>
        <v>-599.76116714999989</v>
      </c>
      <c r="DH209" s="30">
        <f t="shared" si="8"/>
        <v>-1045.9552737600015</v>
      </c>
      <c r="DI209" s="30">
        <f t="shared" si="8"/>
        <v>680.54218939999953</v>
      </c>
      <c r="DJ209" s="30">
        <f t="shared" si="8"/>
        <v>-1449.1397620899984</v>
      </c>
      <c r="DK209" s="30">
        <f t="shared" si="8"/>
        <v>-2214.0805644500001</v>
      </c>
      <c r="DL209" s="30">
        <f t="shared" si="8"/>
        <v>-2342.1748229699988</v>
      </c>
      <c r="DM209" s="30">
        <f t="shared" si="8"/>
        <v>-1374.0969386000004</v>
      </c>
      <c r="DN209" s="30">
        <f t="shared" si="8"/>
        <v>-1851.0499154199993</v>
      </c>
      <c r="DO209" s="31">
        <f t="shared" si="8"/>
        <v>-733.79092920999756</v>
      </c>
      <c r="DP209" s="4"/>
    </row>
    <row r="210" spans="1:120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</row>
    <row r="211" spans="1:120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</row>
    <row r="212" spans="1:120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</row>
    <row r="213" spans="1:120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</row>
    <row r="214" spans="1:120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</row>
    <row r="215" spans="1:120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</row>
    <row r="216" spans="1:120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</row>
    <row r="217" spans="1:120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</row>
    <row r="218" spans="1:120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</row>
    <row r="219" spans="1:120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</row>
    <row r="220" spans="1:120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</row>
    <row r="221" spans="1:120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</row>
    <row r="222" spans="1:120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</row>
    <row r="223" spans="1:120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</row>
    <row r="224" spans="1:120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</row>
    <row r="225" spans="3:120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</row>
    <row r="226" spans="3:120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</row>
    <row r="227" spans="3:120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</row>
    <row r="228" spans="3:120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</row>
    <row r="229" spans="3:120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</row>
    <row r="230" spans="3:120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</row>
    <row r="231" spans="3:120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</row>
    <row r="232" spans="3:120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</row>
    <row r="233" spans="3:120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</row>
    <row r="234" spans="3:120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</row>
    <row r="235" spans="3:120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</row>
    <row r="236" spans="3:120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</row>
    <row r="237" spans="3:120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</row>
    <row r="238" spans="3:120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</row>
    <row r="239" spans="3:120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</row>
    <row r="240" spans="3:120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</row>
    <row r="241" spans="3:120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</row>
    <row r="242" spans="3:120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</row>
    <row r="243" spans="3:120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</row>
    <row r="244" spans="3:120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</row>
    <row r="245" spans="3:120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</row>
    <row r="246" spans="3:120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</row>
    <row r="247" spans="3:120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</row>
    <row r="248" spans="3:120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</row>
    <row r="249" spans="3:120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</row>
    <row r="250" spans="3:120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</row>
    <row r="251" spans="3:120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</row>
    <row r="252" spans="3:120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</row>
    <row r="253" spans="3:120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</row>
    <row r="254" spans="3:120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</row>
    <row r="255" spans="3:120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</row>
    <row r="256" spans="3:120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</row>
    <row r="257" spans="3:120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</row>
    <row r="258" spans="3:120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</row>
    <row r="259" spans="3:120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</row>
    <row r="260" spans="3:120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</row>
    <row r="261" spans="3:120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</row>
    <row r="262" spans="3:120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</row>
    <row r="263" spans="3:120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</row>
    <row r="264" spans="3:120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</row>
    <row r="265" spans="3:120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</row>
    <row r="266" spans="3:120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</row>
    <row r="267" spans="3:120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</row>
    <row r="268" spans="3:120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</row>
    <row r="269" spans="3:120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</row>
    <row r="270" spans="3:120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</row>
    <row r="271" spans="3:120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</row>
    <row r="272" spans="3:120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</row>
    <row r="273" spans="3:120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</row>
    <row r="274" spans="3:120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</row>
    <row r="275" spans="3:120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</row>
    <row r="276" spans="3:120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</row>
    <row r="277" spans="3:120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</row>
    <row r="278" spans="3:120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</row>
    <row r="279" spans="3:120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</row>
    <row r="280" spans="3:120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</row>
    <row r="281" spans="3:120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</row>
    <row r="282" spans="3:120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</row>
    <row r="283" spans="3:120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</row>
    <row r="284" spans="3:120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</row>
    <row r="285" spans="3:120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</row>
    <row r="286" spans="3:120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</row>
    <row r="287" spans="3:120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</row>
    <row r="288" spans="3:120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</row>
    <row r="289" spans="3:120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</row>
    <row r="290" spans="3:120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</row>
    <row r="291" spans="3:120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</row>
    <row r="292" spans="3:120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</row>
    <row r="293" spans="3:120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</row>
    <row r="294" spans="3:120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</row>
    <row r="295" spans="3:120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</row>
    <row r="296" spans="3:120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</row>
    <row r="297" spans="3:120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</row>
    <row r="298" spans="3:120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</row>
    <row r="299" spans="3:120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</row>
    <row r="300" spans="3:120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</row>
    <row r="301" spans="3:120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</row>
    <row r="302" spans="3:120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</row>
    <row r="303" spans="3:120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</row>
    <row r="304" spans="3:120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</row>
    <row r="305" spans="3:120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</row>
    <row r="306" spans="3:120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</row>
    <row r="307" spans="3:120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</row>
    <row r="308" spans="3:120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</row>
    <row r="309" spans="3:120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</row>
    <row r="310" spans="3:120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</row>
    <row r="311" spans="3:120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</row>
    <row r="312" spans="3:120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</row>
    <row r="313" spans="3:120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</row>
    <row r="314" spans="3:120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</row>
    <row r="315" spans="3:120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</row>
    <row r="316" spans="3:120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</row>
    <row r="317" spans="3:120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</row>
    <row r="318" spans="3:120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</row>
    <row r="319" spans="3:120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</row>
    <row r="320" spans="3:120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</row>
    <row r="321" spans="3:120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</row>
    <row r="322" spans="3:120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</row>
    <row r="323" spans="3:120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</row>
    <row r="324" spans="3:120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</row>
    <row r="325" spans="3:120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</row>
    <row r="326" spans="3:120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</row>
    <row r="327" spans="3:120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</row>
    <row r="328" spans="3:120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</row>
    <row r="329" spans="3:120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</row>
    <row r="330" spans="3:120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</row>
    <row r="331" spans="3:120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</row>
    <row r="332" spans="3:120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</row>
    <row r="333" spans="3:120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</row>
    <row r="334" spans="3:120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</row>
    <row r="335" spans="3:120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</row>
    <row r="336" spans="3:120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</row>
    <row r="337" spans="3:120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</row>
    <row r="338" spans="3:120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</row>
    <row r="339" spans="3:120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</row>
    <row r="340" spans="3:120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</row>
    <row r="341" spans="3:120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</row>
    <row r="342" spans="3:120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</row>
    <row r="343" spans="3:120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</row>
    <row r="344" spans="3:120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</row>
    <row r="345" spans="3:120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</row>
    <row r="346" spans="3:120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</row>
    <row r="347" spans="3:120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</row>
    <row r="348" spans="3:120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</row>
    <row r="349" spans="3:120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</row>
    <row r="350" spans="3:120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</row>
    <row r="351" spans="3:120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</row>
    <row r="352" spans="3:120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</row>
    <row r="353" spans="3:120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</row>
    <row r="354" spans="3:120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</row>
    <row r="355" spans="3:120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</row>
    <row r="356" spans="3:120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</row>
    <row r="357" spans="3:120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</row>
    <row r="358" spans="3:120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</row>
    <row r="359" spans="3:120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</row>
    <row r="360" spans="3:120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</row>
    <row r="361" spans="3:120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</row>
    <row r="362" spans="3:120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</row>
    <row r="363" spans="3:120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</row>
    <row r="364" spans="3:120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</row>
    <row r="365" spans="3:120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</row>
    <row r="366" spans="3:120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</row>
    <row r="367" spans="3:120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</row>
    <row r="368" spans="3:120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</row>
    <row r="369" spans="3:120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</row>
    <row r="370" spans="3:120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</row>
    <row r="371" spans="3:120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</row>
    <row r="372" spans="3:120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</row>
    <row r="373" spans="3:120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</row>
    <row r="374" spans="3:120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</row>
    <row r="375" spans="3:120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</row>
    <row r="376" spans="3:120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</row>
    <row r="377" spans="3:120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</row>
    <row r="378" spans="3:120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</row>
    <row r="379" spans="3:120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</row>
    <row r="380" spans="3:120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</row>
    <row r="381" spans="3:120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</row>
    <row r="382" spans="3:120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</row>
    <row r="383" spans="3:120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</row>
    <row r="384" spans="3:120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</row>
    <row r="385" spans="3:120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</row>
    <row r="386" spans="3:120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</row>
    <row r="387" spans="3:120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</row>
    <row r="388" spans="3:120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</row>
    <row r="389" spans="3:120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</row>
    <row r="390" spans="3:120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</row>
    <row r="391" spans="3:120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</row>
    <row r="392" spans="3:120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</row>
    <row r="393" spans="3:120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</row>
    <row r="394" spans="3:120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</row>
    <row r="395" spans="3:120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</row>
    <row r="396" spans="3:120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</row>
    <row r="397" spans="3:120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</row>
    <row r="398" spans="3:120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</row>
    <row r="399" spans="3:120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</row>
    <row r="400" spans="3:120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</row>
    <row r="401" spans="3:120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</row>
    <row r="402" spans="3:120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</row>
    <row r="403" spans="3:120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</row>
    <row r="404" spans="3:120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</row>
    <row r="405" spans="3:120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</row>
    <row r="406" spans="3:120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</row>
    <row r="407" spans="3:120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</row>
    <row r="408" spans="3:120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</row>
    <row r="409" spans="3:120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</row>
    <row r="410" spans="3:120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</row>
    <row r="411" spans="3:120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</row>
    <row r="412" spans="3:120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</row>
    <row r="413" spans="3:120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</row>
    <row r="414" spans="3:120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</row>
    <row r="415" spans="3:120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</row>
    <row r="416" spans="3:120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</row>
    <row r="417" spans="3:120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</row>
    <row r="418" spans="3:120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</row>
    <row r="419" spans="3:120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</row>
    <row r="420" spans="3:120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</row>
    <row r="421" spans="3:120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</row>
    <row r="422" spans="3:120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</row>
    <row r="423" spans="3:120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</row>
    <row r="424" spans="3:120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</row>
    <row r="425" spans="3:120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</row>
    <row r="426" spans="3:120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</row>
    <row r="427" spans="3:120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</row>
    <row r="428" spans="3:120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</row>
    <row r="429" spans="3:120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</row>
    <row r="430" spans="3:120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</row>
    <row r="431" spans="3:120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</row>
    <row r="432" spans="3:120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</row>
    <row r="433" spans="3:120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</row>
    <row r="434" spans="3:120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</row>
    <row r="435" spans="3:120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</row>
    <row r="436" spans="3:120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</row>
    <row r="437" spans="3:120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</row>
    <row r="438" spans="3:120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</row>
    <row r="439" spans="3:120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</row>
    <row r="440" spans="3:120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</row>
    <row r="441" spans="3:120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</row>
    <row r="442" spans="3:120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</row>
    <row r="443" spans="3:120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</row>
    <row r="444" spans="3:120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</row>
    <row r="445" spans="3:120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</row>
    <row r="446" spans="3:120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</row>
    <row r="447" spans="3:120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</row>
    <row r="448" spans="3:120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</row>
    <row r="449" spans="3:120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</row>
    <row r="450" spans="3:120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</row>
    <row r="451" spans="3:120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</row>
    <row r="452" spans="3:120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</row>
    <row r="453" spans="3:120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</row>
    <row r="454" spans="3:120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</row>
    <row r="455" spans="3:120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</row>
    <row r="456" spans="3:120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</row>
    <row r="457" spans="3:120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</row>
    <row r="458" spans="3:120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</row>
    <row r="459" spans="3:120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</row>
    <row r="460" spans="3:120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</row>
    <row r="461" spans="3:120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</row>
    <row r="462" spans="3:120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</row>
    <row r="463" spans="3:120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</row>
    <row r="464" spans="3:120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</row>
    <row r="465" spans="3:120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</row>
    <row r="466" spans="3:120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</row>
    <row r="467" spans="3:120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</row>
    <row r="468" spans="3:120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</row>
    <row r="469" spans="3:120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</row>
    <row r="470" spans="3:120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</row>
    <row r="471" spans="3:120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</row>
    <row r="472" spans="3:120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</row>
    <row r="473" spans="3:120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</row>
    <row r="474" spans="3:120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</row>
    <row r="475" spans="3:120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</row>
    <row r="476" spans="3:120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</row>
    <row r="477" spans="3:120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</row>
    <row r="478" spans="3:120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</row>
    <row r="479" spans="3:120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</row>
    <row r="480" spans="3:120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</row>
    <row r="481" spans="3:120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</row>
    <row r="482" spans="3:120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</row>
    <row r="483" spans="3:120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</row>
    <row r="484" spans="3:120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</row>
    <row r="485" spans="3:120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</row>
    <row r="486" spans="3:120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</row>
    <row r="487" spans="3:120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</row>
    <row r="488" spans="3:120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</row>
    <row r="489" spans="3:120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</row>
    <row r="490" spans="3:120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</row>
    <row r="491" spans="3:120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</row>
    <row r="492" spans="3:120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</row>
    <row r="493" spans="3:120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</row>
    <row r="494" spans="3:120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</row>
    <row r="495" spans="3:120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</row>
    <row r="496" spans="3:120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</row>
    <row r="497" spans="3:120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</row>
    <row r="498" spans="3:120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</row>
    <row r="499" spans="3:120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</row>
    <row r="500" spans="3:120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</row>
    <row r="501" spans="3:120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</row>
    <row r="502" spans="3:120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</row>
    <row r="503" spans="3:120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</row>
    <row r="504" spans="3:120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</row>
    <row r="505" spans="3:120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</row>
    <row r="506" spans="3:120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</row>
    <row r="507" spans="3:120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</row>
    <row r="508" spans="3:120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</row>
    <row r="509" spans="3:120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</row>
    <row r="510" spans="3:120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</row>
    <row r="511" spans="3:120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</row>
    <row r="512" spans="3:120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</row>
    <row r="513" spans="3:120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</row>
    <row r="514" spans="3:120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</row>
    <row r="515" spans="3:120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</row>
    <row r="516" spans="3:120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</row>
    <row r="517" spans="3:120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</row>
    <row r="518" spans="3:120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</row>
    <row r="519" spans="3:120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</row>
    <row r="520" spans="3:120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</row>
    <row r="521" spans="3:120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</row>
    <row r="522" spans="3:120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</row>
    <row r="523" spans="3:120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</row>
    <row r="524" spans="3:120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</row>
    <row r="525" spans="3:120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</row>
    <row r="526" spans="3:120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</row>
    <row r="527" spans="3:120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</row>
    <row r="528" spans="3:120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</row>
    <row r="529" spans="3:120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</row>
    <row r="530" spans="3:120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</row>
    <row r="531" spans="3:120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</row>
    <row r="532" spans="3:120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</row>
    <row r="533" spans="3:120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</row>
    <row r="534" spans="3:120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</row>
    <row r="535" spans="3:120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</row>
    <row r="536" spans="3:120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</row>
    <row r="537" spans="3:120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</row>
    <row r="538" spans="3:120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</row>
    <row r="539" spans="3:120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</row>
    <row r="540" spans="3:120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</row>
    <row r="541" spans="3:120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</row>
    <row r="542" spans="3:120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</row>
    <row r="543" spans="3:120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</row>
    <row r="544" spans="3:120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</row>
    <row r="545" spans="3:120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</row>
    <row r="546" spans="3:120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</row>
    <row r="547" spans="3:120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</row>
    <row r="548" spans="3:120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</row>
    <row r="549" spans="3:120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</row>
    <row r="550" spans="3:120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</row>
    <row r="551" spans="3:120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</row>
    <row r="552" spans="3:120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</row>
    <row r="553" spans="3:120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</row>
    <row r="554" spans="3:120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</row>
    <row r="555" spans="3:120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</row>
    <row r="556" spans="3:120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</row>
    <row r="557" spans="3:120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</row>
    <row r="558" spans="3:120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</row>
    <row r="559" spans="3:120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</row>
    <row r="560" spans="3:120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</row>
    <row r="561" spans="3:120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</row>
    <row r="562" spans="3:120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</row>
    <row r="563" spans="3:120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</row>
    <row r="564" spans="3:120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</row>
    <row r="565" spans="3:120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</row>
    <row r="566" spans="3:120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</row>
    <row r="567" spans="3:120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</row>
    <row r="568" spans="3:120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</row>
    <row r="569" spans="3:120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</row>
    <row r="570" spans="3:120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</row>
    <row r="571" spans="3:120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</row>
    <row r="572" spans="3:120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</row>
    <row r="573" spans="3:120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</row>
    <row r="574" spans="3:120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</row>
    <row r="575" spans="3:120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</row>
    <row r="576" spans="3:120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</row>
    <row r="577" spans="3:120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</row>
    <row r="578" spans="3:120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</row>
    <row r="579" spans="3:120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</row>
    <row r="580" spans="3:120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</row>
    <row r="581" spans="3:120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</row>
    <row r="582" spans="3:120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</row>
    <row r="583" spans="3:120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</row>
    <row r="584" spans="3:120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</row>
    <row r="585" spans="3:120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</row>
    <row r="586" spans="3:120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</row>
    <row r="587" spans="3:120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</row>
    <row r="588" spans="3:120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</row>
    <row r="589" spans="3:120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</row>
    <row r="590" spans="3:120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</row>
    <row r="591" spans="3:120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</row>
    <row r="592" spans="3:120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</row>
    <row r="593" spans="3:120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</row>
    <row r="594" spans="3:120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</row>
    <row r="595" spans="3:120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</row>
    <row r="596" spans="3:120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</row>
    <row r="597" spans="3:120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</row>
    <row r="598" spans="3:120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</row>
    <row r="599" spans="3:120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</row>
    <row r="600" spans="3:120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</row>
    <row r="601" spans="3:120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</row>
    <row r="602" spans="3:120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</row>
    <row r="603" spans="3:120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</row>
    <row r="604" spans="3:120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</row>
    <row r="605" spans="3:120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</row>
    <row r="606" spans="3:120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</row>
    <row r="607" spans="3:120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</row>
    <row r="608" spans="3:120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</row>
    <row r="609" spans="3:120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</row>
    <row r="610" spans="3:120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</row>
    <row r="611" spans="3:120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</row>
    <row r="612" spans="3:120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</row>
    <row r="613" spans="3:120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</row>
    <row r="614" spans="3:120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</row>
    <row r="615" spans="3:120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</row>
    <row r="616" spans="3:120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</row>
    <row r="617" spans="3:120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</row>
    <row r="618" spans="3:120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</row>
    <row r="619" spans="3:120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</row>
    <row r="620" spans="3:120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</row>
    <row r="621" spans="3:120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</row>
    <row r="622" spans="3:120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</row>
    <row r="623" spans="3:120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</row>
    <row r="624" spans="3:120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</row>
    <row r="625" spans="3:120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</row>
    <row r="626" spans="3:120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</row>
    <row r="627" spans="3:120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</row>
    <row r="628" spans="3:120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</row>
    <row r="629" spans="3:120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</row>
    <row r="630" spans="3:120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</row>
    <row r="631" spans="3:120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</row>
    <row r="632" spans="3:120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</row>
    <row r="633" spans="3:120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</row>
    <row r="634" spans="3:120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</row>
    <row r="635" spans="3:120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</row>
    <row r="636" spans="3:120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</row>
    <row r="637" spans="3:120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</row>
    <row r="638" spans="3:120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</row>
    <row r="639" spans="3:120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</row>
    <row r="640" spans="3:120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</row>
    <row r="641" spans="3:120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</row>
    <row r="642" spans="3:120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</row>
    <row r="643" spans="3:120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</row>
    <row r="644" spans="3:120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</row>
    <row r="645" spans="3:120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</row>
    <row r="646" spans="3:120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</row>
    <row r="647" spans="3:120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</row>
    <row r="648" spans="3:120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</row>
    <row r="649" spans="3:120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</row>
    <row r="650" spans="3:120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</row>
    <row r="651" spans="3:120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</row>
    <row r="652" spans="3:120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</row>
    <row r="653" spans="3:120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</row>
    <row r="654" spans="3:120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</row>
    <row r="655" spans="3:120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</row>
    <row r="656" spans="3:120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</row>
    <row r="657" spans="3:120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</row>
    <row r="658" spans="3:120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</row>
    <row r="659" spans="3:120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</row>
    <row r="660" spans="3:120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</row>
    <row r="661" spans="3:120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</row>
    <row r="662" spans="3:120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</row>
    <row r="663" spans="3:120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</row>
    <row r="664" spans="3:120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</row>
    <row r="665" spans="3:120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</row>
    <row r="666" spans="3:120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</row>
    <row r="667" spans="3:120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</row>
    <row r="668" spans="3:120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</row>
    <row r="669" spans="3:120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</row>
    <row r="670" spans="3:120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</row>
    <row r="671" spans="3:120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</row>
    <row r="672" spans="3:120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</row>
    <row r="673" spans="3:120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</row>
    <row r="674" spans="3:120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</row>
    <row r="675" spans="3:120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</row>
    <row r="676" spans="3:120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</row>
    <row r="677" spans="3:120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</row>
    <row r="678" spans="3:120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</row>
    <row r="679" spans="3:120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</row>
    <row r="680" spans="3:120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</row>
    <row r="681" spans="3:120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</row>
    <row r="682" spans="3:120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</row>
    <row r="683" spans="3:120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</row>
    <row r="684" spans="3:120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</row>
    <row r="685" spans="3:120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</row>
    <row r="686" spans="3:120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</row>
    <row r="687" spans="3:120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</row>
    <row r="688" spans="3:120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</row>
    <row r="689" spans="3:120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</row>
    <row r="690" spans="3:120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</row>
    <row r="691" spans="3:120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</row>
    <row r="692" spans="3:120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</row>
    <row r="693" spans="3:120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</row>
    <row r="694" spans="3:120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</row>
    <row r="695" spans="3:120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</row>
    <row r="696" spans="3:120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</row>
    <row r="697" spans="3:120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</row>
    <row r="698" spans="3:120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</row>
    <row r="699" spans="3:120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</row>
    <row r="700" spans="3:120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</row>
    <row r="701" spans="3:120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</row>
    <row r="702" spans="3:120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</row>
    <row r="703" spans="3:120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</row>
    <row r="704" spans="3:120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</row>
    <row r="705" spans="3:120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</row>
    <row r="706" spans="3:120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</row>
    <row r="707" spans="3:120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</row>
    <row r="708" spans="3:120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</row>
    <row r="709" spans="3:120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</row>
    <row r="710" spans="3:120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</row>
    <row r="711" spans="3:120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</row>
    <row r="712" spans="3:120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</row>
    <row r="713" spans="3:120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</row>
    <row r="714" spans="3:120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</row>
    <row r="715" spans="3:120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</row>
    <row r="716" spans="3:120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</row>
    <row r="717" spans="3:120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</row>
    <row r="718" spans="3:120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</row>
    <row r="719" spans="3:120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</row>
    <row r="720" spans="3:120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</row>
    <row r="721" spans="3:120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</row>
    <row r="722" spans="3:120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</row>
    <row r="723" spans="3:120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</row>
    <row r="724" spans="3:120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</row>
    <row r="725" spans="3:120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</row>
    <row r="726" spans="3:120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</row>
    <row r="727" spans="3:120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</row>
    <row r="728" spans="3:120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</row>
    <row r="729" spans="3:120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</row>
    <row r="730" spans="3:120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</row>
    <row r="731" spans="3:120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</row>
    <row r="732" spans="3:120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</row>
    <row r="733" spans="3:120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</row>
    <row r="734" spans="3:120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</row>
    <row r="735" spans="3:120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</row>
    <row r="736" spans="3:120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</row>
    <row r="737" spans="3:120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</row>
    <row r="738" spans="3:120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</row>
    <row r="739" spans="3:120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</row>
    <row r="740" spans="3:120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</row>
    <row r="741" spans="3:120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</row>
    <row r="742" spans="3:120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</row>
    <row r="743" spans="3:120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</row>
    <row r="744" spans="3:120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</row>
    <row r="745" spans="3:120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</row>
    <row r="746" spans="3:120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</row>
    <row r="747" spans="3:120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</row>
    <row r="748" spans="3:120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</row>
    <row r="749" spans="3:120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</row>
    <row r="750" spans="3:120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</row>
    <row r="751" spans="3:120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</row>
    <row r="752" spans="3:120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</row>
    <row r="753" spans="3:120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</row>
    <row r="754" spans="3:120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</row>
    <row r="755" spans="3:120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</row>
    <row r="756" spans="3:120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</row>
    <row r="757" spans="3:120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</row>
    <row r="758" spans="3:120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</row>
    <row r="759" spans="3:120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</row>
    <row r="760" spans="3:120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</row>
    <row r="761" spans="3:120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</row>
    <row r="762" spans="3:120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</row>
    <row r="763" spans="3:120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</row>
    <row r="764" spans="3:120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</row>
    <row r="765" spans="3:120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</row>
    <row r="766" spans="3:120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</row>
    <row r="767" spans="3:120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</row>
    <row r="768" spans="3:120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</row>
    <row r="769" spans="3:120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</row>
    <row r="770" spans="3:120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</row>
    <row r="771" spans="3:120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</row>
    <row r="772" spans="3:120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</row>
    <row r="773" spans="3:120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</row>
    <row r="774" spans="3:120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</row>
    <row r="775" spans="3:120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</row>
    <row r="776" spans="3:120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</row>
    <row r="777" spans="3:120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</row>
    <row r="778" spans="3:120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</row>
    <row r="779" spans="3:120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</row>
    <row r="780" spans="3:120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</row>
    <row r="781" spans="3:120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</row>
    <row r="782" spans="3:120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</row>
    <row r="783" spans="3:120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</row>
    <row r="784" spans="3:120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</row>
    <row r="785" spans="3:120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</row>
    <row r="786" spans="3:120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</row>
    <row r="787" spans="3:120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</row>
    <row r="788" spans="3:120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</row>
    <row r="789" spans="3:120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</row>
    <row r="790" spans="3:120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</row>
    <row r="791" spans="3:120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</row>
    <row r="792" spans="3:120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</row>
    <row r="793" spans="3:120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</row>
    <row r="794" spans="3:120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</row>
    <row r="795" spans="3:120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</row>
    <row r="796" spans="3:120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</row>
    <row r="797" spans="3:120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</row>
    <row r="798" spans="3:120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</row>
    <row r="799" spans="3:120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</row>
    <row r="800" spans="3:120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</row>
    <row r="801" spans="3:120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</row>
    <row r="802" spans="3:120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</row>
    <row r="803" spans="3:120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</row>
    <row r="804" spans="3:120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</row>
    <row r="805" spans="3:120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</row>
    <row r="806" spans="3:120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</row>
    <row r="807" spans="3:120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</row>
    <row r="808" spans="3:120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</row>
    <row r="809" spans="3:120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</row>
    <row r="810" spans="3:120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</row>
    <row r="811" spans="3:120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</row>
    <row r="812" spans="3:120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</row>
    <row r="813" spans="3:120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</row>
    <row r="814" spans="3:120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</row>
    <row r="815" spans="3:120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</row>
    <row r="816" spans="3:120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</row>
    <row r="817" spans="3:120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</row>
    <row r="818" spans="3:120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</row>
    <row r="819" spans="3:120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</row>
    <row r="820" spans="3:120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</row>
    <row r="821" spans="3:120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</row>
    <row r="822" spans="3:120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</row>
    <row r="823" spans="3:120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</row>
    <row r="824" spans="3:120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</row>
    <row r="825" spans="3:120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</row>
    <row r="826" spans="3:120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</row>
    <row r="827" spans="3:120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</row>
    <row r="828" spans="3:120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</row>
    <row r="829" spans="3:120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</row>
    <row r="830" spans="3:120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</row>
    <row r="831" spans="3:120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</row>
    <row r="832" spans="3:120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</row>
    <row r="833" spans="3:120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</row>
    <row r="834" spans="3:120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</row>
    <row r="835" spans="3:120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</row>
    <row r="836" spans="3:120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</row>
    <row r="837" spans="3:120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</row>
    <row r="838" spans="3:120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</row>
    <row r="839" spans="3:120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</row>
    <row r="840" spans="3:120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</row>
    <row r="841" spans="3:120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</row>
    <row r="842" spans="3:120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</row>
    <row r="843" spans="3:120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</row>
    <row r="844" spans="3:120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</row>
    <row r="845" spans="3:120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</row>
    <row r="846" spans="3:120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</row>
    <row r="847" spans="3:120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</row>
    <row r="848" spans="3:120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</row>
    <row r="849" spans="3:120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</row>
    <row r="850" spans="3:120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</row>
    <row r="851" spans="3:120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</row>
    <row r="852" spans="3:120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</row>
    <row r="853" spans="3:120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</row>
    <row r="854" spans="3:120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</row>
    <row r="855" spans="3:120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</row>
    <row r="856" spans="3:120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</row>
    <row r="857" spans="3:120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</row>
    <row r="858" spans="3:120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</row>
    <row r="859" spans="3:120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</row>
    <row r="860" spans="3:120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</row>
    <row r="861" spans="3:120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</row>
    <row r="862" spans="3:120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</row>
    <row r="863" spans="3:120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</row>
    <row r="864" spans="3:120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</row>
    <row r="865" spans="3:120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</row>
    <row r="866" spans="3:120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</row>
    <row r="867" spans="3:120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</row>
    <row r="868" spans="3:120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</row>
    <row r="869" spans="3:120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</row>
    <row r="870" spans="3:120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</row>
    <row r="871" spans="3:120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</row>
    <row r="872" spans="3:120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</row>
    <row r="873" spans="3:120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</row>
    <row r="874" spans="3:120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</row>
    <row r="875" spans="3:120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</row>
    <row r="876" spans="3:120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</row>
    <row r="877" spans="3:120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</row>
    <row r="878" spans="3:120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</row>
    <row r="879" spans="3:120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</row>
    <row r="880" spans="3:120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</row>
    <row r="881" spans="3:120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</row>
    <row r="882" spans="3:120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2025-09-08T21:13:32Z</dcterms:modified>
</cp:coreProperties>
</file>