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C:\Users\COMUNICACIONES\Desktop\"/>
    </mc:Choice>
  </mc:AlternateContent>
  <xr:revisionPtr revIDLastSave="0" documentId="8_{7BA5D206-349D-46FA-BC01-92CFCB51C158}" xr6:coauthVersionLast="47" xr6:coauthVersionMax="47" xr10:uidLastSave="{00000000-0000-0000-0000-000000000000}"/>
  <bookViews>
    <workbookView xWindow="-120" yWindow="-120" windowWidth="24240" windowHeight="13290" tabRatio="656" xr2:uid="{00000000-000D-0000-FFFF-FFFF00000000}"/>
  </bookViews>
  <sheets>
    <sheet name="Socios" sheetId="1" r:id="rId1"/>
  </sheets>
  <externalReferences>
    <externalReference r:id="rId2"/>
  </externalReferences>
  <definedNames>
    <definedName name="Adicionales_Pagos_por_cargo">'[1]03'!$E$6:$E$11</definedName>
    <definedName name="Adicionales_Pagos_por_cargo_2019_SubTotal">'[1]03'!$G$12</definedName>
    <definedName name="Adicionales_Pagos_por_cargo_Aguinaldo_SubTotal">'[1]03'!$I$12</definedName>
    <definedName name="Adicionales_Pagos_por_cargo_Mensual">'[1]03'!$E$12</definedName>
    <definedName name="Cod_gpa">#REF!</definedName>
    <definedName name="F_">#REF!</definedName>
    <definedName name="Inversion_por_Miembro">#REF!</definedName>
    <definedName name="M">#REF!</definedName>
    <definedName name="Meses">'[1]03'!$F$6:$F$43</definedName>
    <definedName name="Monto_de_Inversión">#REF!</definedName>
    <definedName name="Sueldos_Básicos_Contratos">'[1]03'!$E$15:$E$42</definedName>
    <definedName name="Sueldos_Básicos_Contratos_2019_SubTotal">'[1]03'!$G$43</definedName>
    <definedName name="Sueldos_Básicos_Contratos_SubTotal">'[1]03'!$E$43</definedName>
    <definedName name="Total_Beneficiarios">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199" i="1" l="1"/>
  <c r="N1199" i="1"/>
  <c r="O1199" i="1"/>
  <c r="P880" i="1"/>
  <c r="P1004" i="1"/>
  <c r="P1005" i="1"/>
  <c r="P996" i="1"/>
  <c r="P997" i="1"/>
  <c r="P998" i="1"/>
  <c r="P999" i="1"/>
  <c r="P1000" i="1"/>
  <c r="P1001" i="1"/>
  <c r="P1002" i="1"/>
  <c r="P1003" i="1"/>
  <c r="P993" i="1"/>
  <c r="P994" i="1"/>
  <c r="P995" i="1"/>
  <c r="P776" i="1"/>
  <c r="P194" i="1"/>
  <c r="P193" i="1"/>
  <c r="P192" i="1"/>
  <c r="P106" i="1"/>
  <c r="P84" i="1"/>
  <c r="P83" i="1"/>
  <c r="P81" i="1"/>
  <c r="P82" i="1"/>
  <c r="Q1199" i="1"/>
  <c r="R1199" i="1"/>
  <c r="P3" i="1" l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7" i="1"/>
  <c r="P448" i="1"/>
  <c r="P449" i="1"/>
  <c r="P450" i="1"/>
  <c r="P451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8" i="1"/>
  <c r="P469" i="1"/>
  <c r="P470" i="1"/>
  <c r="P471" i="1"/>
  <c r="P472" i="1"/>
  <c r="P473" i="1"/>
  <c r="P474" i="1"/>
  <c r="P475" i="1"/>
  <c r="P476" i="1"/>
  <c r="P477" i="1"/>
  <c r="P478" i="1"/>
  <c r="P479" i="1"/>
  <c r="P480" i="1"/>
  <c r="P481" i="1"/>
  <c r="P482" i="1"/>
  <c r="P483" i="1"/>
  <c r="P484" i="1"/>
  <c r="P485" i="1"/>
  <c r="P486" i="1"/>
  <c r="P487" i="1"/>
  <c r="P488" i="1"/>
  <c r="P489" i="1"/>
  <c r="P490" i="1"/>
  <c r="P491" i="1"/>
  <c r="P492" i="1"/>
  <c r="P493" i="1"/>
  <c r="P494" i="1"/>
  <c r="P495" i="1"/>
  <c r="P496" i="1"/>
  <c r="P497" i="1"/>
  <c r="P498" i="1"/>
  <c r="P499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2" i="1"/>
  <c r="P523" i="1"/>
  <c r="P524" i="1"/>
  <c r="P525" i="1"/>
  <c r="P526" i="1"/>
  <c r="P527" i="1"/>
  <c r="P528" i="1"/>
  <c r="P529" i="1"/>
  <c r="P530" i="1"/>
  <c r="P531" i="1"/>
  <c r="P532" i="1"/>
  <c r="P533" i="1"/>
  <c r="P534" i="1"/>
  <c r="P535" i="1"/>
  <c r="P536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1" i="1"/>
  <c r="P552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77" i="1"/>
  <c r="P578" i="1"/>
  <c r="P579" i="1"/>
  <c r="P580" i="1"/>
  <c r="P581" i="1"/>
  <c r="P582" i="1"/>
  <c r="P583" i="1"/>
  <c r="P584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599" i="1"/>
  <c r="P600" i="1"/>
  <c r="P601" i="1"/>
  <c r="P602" i="1"/>
  <c r="P603" i="1"/>
  <c r="P604" i="1"/>
  <c r="P605" i="1"/>
  <c r="P606" i="1"/>
  <c r="P607" i="1"/>
  <c r="P608" i="1"/>
  <c r="P609" i="1"/>
  <c r="P610" i="1"/>
  <c r="P611" i="1"/>
  <c r="P612" i="1"/>
  <c r="P613" i="1"/>
  <c r="P614" i="1"/>
  <c r="P615" i="1"/>
  <c r="P616" i="1"/>
  <c r="P617" i="1"/>
  <c r="P618" i="1"/>
  <c r="P619" i="1"/>
  <c r="P620" i="1"/>
  <c r="P621" i="1"/>
  <c r="P622" i="1"/>
  <c r="P623" i="1"/>
  <c r="P624" i="1"/>
  <c r="P625" i="1"/>
  <c r="P626" i="1"/>
  <c r="P627" i="1"/>
  <c r="P628" i="1"/>
  <c r="P629" i="1"/>
  <c r="P630" i="1"/>
  <c r="P631" i="1"/>
  <c r="P632" i="1"/>
  <c r="P633" i="1"/>
  <c r="P634" i="1"/>
  <c r="P635" i="1"/>
  <c r="P636" i="1"/>
  <c r="P637" i="1"/>
  <c r="P638" i="1"/>
  <c r="P639" i="1"/>
  <c r="P640" i="1"/>
  <c r="P641" i="1"/>
  <c r="P642" i="1"/>
  <c r="P643" i="1"/>
  <c r="P644" i="1"/>
  <c r="P645" i="1"/>
  <c r="P646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59" i="1"/>
  <c r="P660" i="1"/>
  <c r="P661" i="1"/>
  <c r="P662" i="1"/>
  <c r="P663" i="1"/>
  <c r="P664" i="1"/>
  <c r="P665" i="1"/>
  <c r="P666" i="1"/>
  <c r="P667" i="1"/>
  <c r="P668" i="1"/>
  <c r="P669" i="1"/>
  <c r="P670" i="1"/>
  <c r="P671" i="1"/>
  <c r="P672" i="1"/>
  <c r="P673" i="1"/>
  <c r="P674" i="1"/>
  <c r="P675" i="1"/>
  <c r="P676" i="1"/>
  <c r="P677" i="1"/>
  <c r="P678" i="1"/>
  <c r="P679" i="1"/>
  <c r="P680" i="1"/>
  <c r="P681" i="1"/>
  <c r="P682" i="1"/>
  <c r="P683" i="1"/>
  <c r="P684" i="1"/>
  <c r="P685" i="1"/>
  <c r="P686" i="1"/>
  <c r="P687" i="1"/>
  <c r="P688" i="1"/>
  <c r="P689" i="1"/>
  <c r="P690" i="1"/>
  <c r="P691" i="1"/>
  <c r="P692" i="1"/>
  <c r="P693" i="1"/>
  <c r="P694" i="1"/>
  <c r="P695" i="1"/>
  <c r="P696" i="1"/>
  <c r="P697" i="1"/>
  <c r="P698" i="1"/>
  <c r="P699" i="1"/>
  <c r="P700" i="1"/>
  <c r="P701" i="1"/>
  <c r="P702" i="1"/>
  <c r="P703" i="1"/>
  <c r="P704" i="1"/>
  <c r="P705" i="1"/>
  <c r="P706" i="1"/>
  <c r="P707" i="1"/>
  <c r="P708" i="1"/>
  <c r="P709" i="1"/>
  <c r="P710" i="1"/>
  <c r="P711" i="1"/>
  <c r="P712" i="1"/>
  <c r="P713" i="1"/>
  <c r="P714" i="1"/>
  <c r="P715" i="1"/>
  <c r="P716" i="1"/>
  <c r="P717" i="1"/>
  <c r="P718" i="1"/>
  <c r="P719" i="1"/>
  <c r="P720" i="1"/>
  <c r="P721" i="1"/>
  <c r="P722" i="1"/>
  <c r="P723" i="1"/>
  <c r="P724" i="1"/>
  <c r="P725" i="1"/>
  <c r="P726" i="1"/>
  <c r="P727" i="1"/>
  <c r="P728" i="1"/>
  <c r="P729" i="1"/>
  <c r="P730" i="1"/>
  <c r="P731" i="1"/>
  <c r="P732" i="1"/>
  <c r="P733" i="1"/>
  <c r="P734" i="1"/>
  <c r="P735" i="1"/>
  <c r="P736" i="1"/>
  <c r="P737" i="1"/>
  <c r="P738" i="1"/>
  <c r="P739" i="1"/>
  <c r="P740" i="1"/>
  <c r="P741" i="1"/>
  <c r="P742" i="1"/>
  <c r="P743" i="1"/>
  <c r="P744" i="1"/>
  <c r="P745" i="1"/>
  <c r="P746" i="1"/>
  <c r="P747" i="1"/>
  <c r="P748" i="1"/>
  <c r="P749" i="1"/>
  <c r="P750" i="1"/>
  <c r="P751" i="1"/>
  <c r="P752" i="1"/>
  <c r="P753" i="1"/>
  <c r="P754" i="1"/>
  <c r="P755" i="1"/>
  <c r="P756" i="1"/>
  <c r="P757" i="1"/>
  <c r="P758" i="1"/>
  <c r="P759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2" i="1"/>
  <c r="P773" i="1"/>
  <c r="P774" i="1"/>
  <c r="P775" i="1"/>
  <c r="P777" i="1"/>
  <c r="P778" i="1"/>
  <c r="P779" i="1"/>
  <c r="P780" i="1"/>
  <c r="P781" i="1"/>
  <c r="P782" i="1"/>
  <c r="P783" i="1"/>
  <c r="P784" i="1"/>
  <c r="P785" i="1"/>
  <c r="P786" i="1"/>
  <c r="P787" i="1"/>
  <c r="P788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03" i="1"/>
  <c r="P804" i="1"/>
  <c r="P805" i="1"/>
  <c r="P806" i="1"/>
  <c r="P807" i="1"/>
  <c r="P808" i="1"/>
  <c r="P809" i="1"/>
  <c r="P810" i="1"/>
  <c r="P811" i="1"/>
  <c r="P812" i="1"/>
  <c r="P813" i="1"/>
  <c r="P814" i="1"/>
  <c r="P815" i="1"/>
  <c r="P816" i="1"/>
  <c r="P817" i="1"/>
  <c r="P818" i="1"/>
  <c r="P819" i="1"/>
  <c r="P820" i="1"/>
  <c r="P821" i="1"/>
  <c r="P822" i="1"/>
  <c r="P823" i="1"/>
  <c r="P824" i="1"/>
  <c r="P825" i="1"/>
  <c r="P826" i="1"/>
  <c r="P827" i="1"/>
  <c r="P828" i="1"/>
  <c r="P829" i="1"/>
  <c r="P830" i="1"/>
  <c r="P831" i="1"/>
  <c r="P832" i="1"/>
  <c r="P833" i="1"/>
  <c r="P834" i="1"/>
  <c r="P835" i="1"/>
  <c r="P836" i="1"/>
  <c r="P837" i="1"/>
  <c r="P838" i="1"/>
  <c r="P839" i="1"/>
  <c r="P840" i="1"/>
  <c r="P841" i="1"/>
  <c r="P842" i="1"/>
  <c r="P843" i="1"/>
  <c r="P844" i="1"/>
  <c r="P845" i="1"/>
  <c r="P846" i="1"/>
  <c r="P847" i="1"/>
  <c r="P848" i="1"/>
  <c r="P849" i="1"/>
  <c r="P850" i="1"/>
  <c r="P851" i="1"/>
  <c r="P852" i="1"/>
  <c r="P853" i="1"/>
  <c r="P854" i="1"/>
  <c r="P855" i="1"/>
  <c r="P856" i="1"/>
  <c r="P857" i="1"/>
  <c r="P858" i="1"/>
  <c r="P859" i="1"/>
  <c r="P860" i="1"/>
  <c r="P861" i="1"/>
  <c r="P862" i="1"/>
  <c r="P863" i="1"/>
  <c r="P864" i="1"/>
  <c r="P865" i="1"/>
  <c r="P866" i="1"/>
  <c r="P867" i="1"/>
  <c r="P868" i="1"/>
  <c r="P869" i="1"/>
  <c r="P870" i="1"/>
  <c r="P871" i="1"/>
  <c r="P872" i="1"/>
  <c r="P873" i="1"/>
  <c r="P874" i="1"/>
  <c r="P875" i="1"/>
  <c r="P876" i="1"/>
  <c r="P877" i="1"/>
  <c r="P878" i="1"/>
  <c r="P879" i="1"/>
  <c r="P881" i="1"/>
  <c r="P882" i="1"/>
  <c r="P883" i="1"/>
  <c r="P884" i="1"/>
  <c r="P885" i="1"/>
  <c r="P886" i="1"/>
  <c r="P887" i="1"/>
  <c r="P888" i="1"/>
  <c r="P889" i="1"/>
  <c r="P890" i="1"/>
  <c r="P891" i="1"/>
  <c r="P892" i="1"/>
  <c r="P893" i="1"/>
  <c r="P894" i="1"/>
  <c r="P895" i="1"/>
  <c r="P896" i="1"/>
  <c r="P897" i="1"/>
  <c r="P898" i="1"/>
  <c r="P899" i="1"/>
  <c r="P900" i="1"/>
  <c r="P901" i="1"/>
  <c r="P902" i="1"/>
  <c r="P903" i="1"/>
  <c r="P904" i="1"/>
  <c r="P905" i="1"/>
  <c r="P906" i="1"/>
  <c r="P907" i="1"/>
  <c r="P908" i="1"/>
  <c r="P909" i="1"/>
  <c r="P910" i="1"/>
  <c r="P911" i="1"/>
  <c r="P912" i="1"/>
  <c r="P913" i="1"/>
  <c r="P914" i="1"/>
  <c r="P915" i="1"/>
  <c r="P916" i="1"/>
  <c r="P917" i="1"/>
  <c r="P918" i="1"/>
  <c r="P919" i="1"/>
  <c r="P920" i="1"/>
  <c r="P921" i="1"/>
  <c r="P922" i="1"/>
  <c r="P923" i="1"/>
  <c r="P924" i="1"/>
  <c r="P925" i="1"/>
  <c r="P926" i="1"/>
  <c r="P927" i="1"/>
  <c r="P928" i="1"/>
  <c r="P929" i="1"/>
  <c r="P930" i="1"/>
  <c r="P931" i="1"/>
  <c r="P932" i="1"/>
  <c r="P933" i="1"/>
  <c r="P934" i="1"/>
  <c r="P935" i="1"/>
  <c r="P936" i="1"/>
  <c r="P937" i="1"/>
  <c r="P938" i="1"/>
  <c r="P939" i="1"/>
  <c r="P940" i="1"/>
  <c r="P941" i="1"/>
  <c r="P942" i="1"/>
  <c r="P943" i="1"/>
  <c r="P944" i="1"/>
  <c r="P945" i="1"/>
  <c r="P946" i="1"/>
  <c r="P947" i="1"/>
  <c r="P948" i="1"/>
  <c r="P949" i="1"/>
  <c r="P950" i="1"/>
  <c r="P951" i="1"/>
  <c r="P952" i="1"/>
  <c r="P953" i="1"/>
  <c r="P954" i="1"/>
  <c r="P955" i="1"/>
  <c r="P956" i="1"/>
  <c r="P957" i="1"/>
  <c r="P958" i="1"/>
  <c r="P959" i="1"/>
  <c r="P960" i="1"/>
  <c r="P961" i="1"/>
  <c r="P962" i="1"/>
  <c r="P963" i="1"/>
  <c r="P964" i="1"/>
  <c r="P965" i="1"/>
  <c r="P966" i="1"/>
  <c r="P967" i="1"/>
  <c r="P968" i="1"/>
  <c r="P969" i="1"/>
  <c r="P970" i="1"/>
  <c r="P971" i="1"/>
  <c r="P972" i="1"/>
  <c r="P973" i="1"/>
  <c r="P974" i="1"/>
  <c r="P975" i="1"/>
  <c r="P976" i="1"/>
  <c r="P977" i="1"/>
  <c r="P978" i="1"/>
  <c r="P979" i="1"/>
  <c r="P980" i="1"/>
  <c r="P981" i="1"/>
  <c r="P982" i="1"/>
  <c r="P983" i="1"/>
  <c r="P984" i="1"/>
  <c r="P985" i="1"/>
  <c r="P986" i="1"/>
  <c r="P987" i="1"/>
  <c r="P988" i="1"/>
  <c r="P989" i="1"/>
  <c r="P990" i="1"/>
  <c r="P991" i="1"/>
  <c r="P992" i="1"/>
  <c r="P1006" i="1"/>
  <c r="P1007" i="1"/>
  <c r="P1008" i="1"/>
  <c r="P1009" i="1"/>
  <c r="P1010" i="1"/>
  <c r="P1011" i="1"/>
  <c r="P1012" i="1"/>
  <c r="P1013" i="1"/>
  <c r="P1014" i="1"/>
  <c r="P1015" i="1"/>
  <c r="P1016" i="1"/>
  <c r="P1017" i="1"/>
  <c r="P1018" i="1"/>
  <c r="P1019" i="1"/>
  <c r="P1020" i="1"/>
  <c r="P1021" i="1"/>
  <c r="P1022" i="1"/>
  <c r="P1023" i="1"/>
  <c r="P1024" i="1"/>
  <c r="P1025" i="1"/>
  <c r="P1026" i="1"/>
  <c r="P1027" i="1"/>
  <c r="P1028" i="1"/>
  <c r="P1029" i="1"/>
  <c r="P1030" i="1"/>
  <c r="P1031" i="1"/>
  <c r="P1032" i="1"/>
  <c r="P1033" i="1"/>
  <c r="P1034" i="1"/>
  <c r="P1035" i="1"/>
  <c r="P1036" i="1"/>
  <c r="P1037" i="1"/>
  <c r="P1038" i="1"/>
  <c r="P1039" i="1"/>
  <c r="P1040" i="1"/>
  <c r="P1041" i="1"/>
  <c r="P1042" i="1"/>
  <c r="P1043" i="1"/>
  <c r="P1044" i="1"/>
  <c r="P1045" i="1"/>
  <c r="P1046" i="1"/>
  <c r="P1047" i="1"/>
  <c r="P1048" i="1"/>
  <c r="P1049" i="1"/>
  <c r="P1050" i="1"/>
  <c r="P1051" i="1"/>
  <c r="P1052" i="1"/>
  <c r="P1053" i="1"/>
  <c r="P1054" i="1"/>
  <c r="P1055" i="1"/>
  <c r="P1056" i="1"/>
  <c r="P1057" i="1"/>
  <c r="P1058" i="1"/>
  <c r="P1059" i="1"/>
  <c r="P1060" i="1"/>
  <c r="P1061" i="1"/>
  <c r="P1062" i="1"/>
  <c r="P1063" i="1"/>
  <c r="P1064" i="1"/>
  <c r="P1065" i="1"/>
  <c r="P1066" i="1"/>
  <c r="P1067" i="1"/>
  <c r="P1068" i="1"/>
  <c r="P1069" i="1"/>
  <c r="P1070" i="1"/>
  <c r="P1071" i="1"/>
  <c r="P1072" i="1"/>
  <c r="P1073" i="1"/>
  <c r="P1074" i="1"/>
  <c r="P1075" i="1"/>
  <c r="P1076" i="1"/>
  <c r="P1077" i="1"/>
  <c r="P1078" i="1"/>
  <c r="P1079" i="1"/>
  <c r="P1080" i="1"/>
  <c r="P1081" i="1"/>
  <c r="P1082" i="1"/>
  <c r="P1083" i="1"/>
  <c r="P1084" i="1"/>
  <c r="P1085" i="1"/>
  <c r="P1086" i="1"/>
  <c r="P1087" i="1"/>
  <c r="P1088" i="1"/>
  <c r="P1089" i="1"/>
  <c r="P1090" i="1"/>
  <c r="P1091" i="1"/>
  <c r="P1092" i="1"/>
  <c r="P1093" i="1"/>
  <c r="P1094" i="1"/>
  <c r="P1095" i="1"/>
  <c r="P1096" i="1"/>
  <c r="P1097" i="1"/>
  <c r="P1098" i="1"/>
  <c r="P1099" i="1"/>
  <c r="P1100" i="1"/>
  <c r="P1101" i="1"/>
  <c r="P1102" i="1"/>
  <c r="P1103" i="1"/>
  <c r="P1104" i="1"/>
  <c r="P1105" i="1"/>
  <c r="P1106" i="1"/>
  <c r="P1107" i="1"/>
  <c r="P1108" i="1"/>
  <c r="P1109" i="1"/>
  <c r="P1110" i="1"/>
  <c r="P1111" i="1"/>
  <c r="P1112" i="1"/>
  <c r="P1113" i="1"/>
  <c r="P1114" i="1"/>
  <c r="P1115" i="1"/>
  <c r="P1116" i="1"/>
  <c r="P1117" i="1"/>
  <c r="P1118" i="1"/>
  <c r="P1119" i="1"/>
  <c r="P1120" i="1"/>
  <c r="P1121" i="1"/>
  <c r="P1122" i="1"/>
  <c r="P1123" i="1"/>
  <c r="P1124" i="1"/>
  <c r="P1125" i="1"/>
  <c r="P1126" i="1"/>
  <c r="P1127" i="1"/>
  <c r="P1128" i="1"/>
  <c r="P1129" i="1"/>
  <c r="P1130" i="1"/>
  <c r="P1131" i="1"/>
  <c r="P1132" i="1"/>
  <c r="P1133" i="1"/>
  <c r="P1134" i="1"/>
  <c r="P1135" i="1"/>
  <c r="P1136" i="1"/>
  <c r="P1137" i="1"/>
  <c r="P1138" i="1"/>
  <c r="P1139" i="1"/>
  <c r="P1140" i="1"/>
  <c r="P1141" i="1"/>
  <c r="P1142" i="1"/>
  <c r="P1143" i="1"/>
  <c r="P1144" i="1"/>
  <c r="P1145" i="1"/>
  <c r="P1146" i="1"/>
  <c r="P1147" i="1"/>
  <c r="P1148" i="1"/>
  <c r="P1149" i="1"/>
  <c r="P1150" i="1"/>
  <c r="P1151" i="1"/>
  <c r="P1152" i="1"/>
  <c r="P1153" i="1"/>
  <c r="P1154" i="1"/>
  <c r="P1155" i="1"/>
  <c r="P1156" i="1"/>
  <c r="P1157" i="1"/>
  <c r="P1158" i="1"/>
  <c r="P1159" i="1"/>
  <c r="P1160" i="1"/>
  <c r="P1161" i="1"/>
  <c r="P1162" i="1"/>
  <c r="P1163" i="1"/>
  <c r="P1164" i="1"/>
  <c r="P1165" i="1"/>
  <c r="P1166" i="1"/>
  <c r="P1167" i="1"/>
  <c r="P1168" i="1"/>
  <c r="P1169" i="1"/>
  <c r="P1170" i="1"/>
  <c r="P1171" i="1"/>
  <c r="P1172" i="1"/>
  <c r="P1173" i="1"/>
  <c r="P1174" i="1"/>
  <c r="P1175" i="1"/>
  <c r="P1176" i="1"/>
  <c r="P1177" i="1"/>
  <c r="P1178" i="1"/>
  <c r="P1179" i="1"/>
  <c r="P1180" i="1"/>
  <c r="P1181" i="1"/>
  <c r="P1182" i="1"/>
  <c r="P1183" i="1"/>
  <c r="P1184" i="1"/>
  <c r="P1185" i="1"/>
  <c r="P1186" i="1"/>
  <c r="P1187" i="1"/>
  <c r="P1188" i="1"/>
  <c r="P1189" i="1"/>
  <c r="P1190" i="1"/>
  <c r="P1191" i="1"/>
  <c r="P1192" i="1"/>
  <c r="P1193" i="1"/>
  <c r="P1194" i="1"/>
  <c r="P1195" i="1"/>
  <c r="P1196" i="1"/>
  <c r="P1197" i="1"/>
  <c r="P1198" i="1"/>
  <c r="P2" i="1"/>
  <c r="P1199" i="1" l="1"/>
</calcChain>
</file>

<file path=xl/sharedStrings.xml><?xml version="1.0" encoding="utf-8"?>
<sst xmlns="http://schemas.openxmlformats.org/spreadsheetml/2006/main" count="15439" uniqueCount="1836">
  <si>
    <t>Departamento</t>
  </si>
  <si>
    <t>Municipio</t>
  </si>
  <si>
    <t>Aldea</t>
  </si>
  <si>
    <t xml:space="preserve">Caserío </t>
  </si>
  <si>
    <t xml:space="preserve">Fecha </t>
  </si>
  <si>
    <t>Organización Sombrilla</t>
  </si>
  <si>
    <t>Tipo de GPA</t>
  </si>
  <si>
    <t>Apellido 1</t>
  </si>
  <si>
    <t>Apellido 2</t>
  </si>
  <si>
    <t xml:space="preserve">Rubro General </t>
  </si>
  <si>
    <t>Cardamomo</t>
  </si>
  <si>
    <t xml:space="preserve">Riego </t>
  </si>
  <si>
    <t>Francisco Morazán</t>
  </si>
  <si>
    <t>El Ocote</t>
  </si>
  <si>
    <t>N/A</t>
  </si>
  <si>
    <t>EACP</t>
  </si>
  <si>
    <t>La Cosecha # 1</t>
  </si>
  <si>
    <t>Cruz</t>
  </si>
  <si>
    <t>Zamora</t>
  </si>
  <si>
    <t>M</t>
  </si>
  <si>
    <t>Sistema de riego con pozo</t>
  </si>
  <si>
    <t>Cesar</t>
  </si>
  <si>
    <t>Barahona</t>
  </si>
  <si>
    <t>Torres</t>
  </si>
  <si>
    <t>Delmer Rosel</t>
  </si>
  <si>
    <t xml:space="preserve">Avila </t>
  </si>
  <si>
    <t>Rodriguez</t>
  </si>
  <si>
    <t>Edwar Eugenio</t>
  </si>
  <si>
    <t>Avila</t>
  </si>
  <si>
    <t>Garmendia</t>
  </si>
  <si>
    <t>Arguijo</t>
  </si>
  <si>
    <t>Etelvina</t>
  </si>
  <si>
    <t>José de los Santos</t>
  </si>
  <si>
    <t>José Santos</t>
  </si>
  <si>
    <t>Euceda</t>
  </si>
  <si>
    <t>Julmer Isaac</t>
  </si>
  <si>
    <t>Marcial</t>
  </si>
  <si>
    <t>Marco Antonio</t>
  </si>
  <si>
    <t>Marvin Orlando</t>
  </si>
  <si>
    <t>Pedro Rafael</t>
  </si>
  <si>
    <t>Pedro Virgilio</t>
  </si>
  <si>
    <t>Varela</t>
  </si>
  <si>
    <t>Medina</t>
  </si>
  <si>
    <t>Rosa Lina</t>
  </si>
  <si>
    <t>Santos Julio</t>
  </si>
  <si>
    <t>Terencio</t>
  </si>
  <si>
    <t>Cortez</t>
  </si>
  <si>
    <t xml:space="preserve">Delmy Yadira </t>
  </si>
  <si>
    <t xml:space="preserve">Amador </t>
  </si>
  <si>
    <t xml:space="preserve">Mijango </t>
  </si>
  <si>
    <t xml:space="preserve">Ricardo Rey </t>
  </si>
  <si>
    <t>Dalila Esmeralda</t>
  </si>
  <si>
    <t xml:space="preserve">Rosmel  Leonel </t>
  </si>
  <si>
    <t xml:space="preserve">Varela </t>
  </si>
  <si>
    <t xml:space="preserve">Cerrato </t>
  </si>
  <si>
    <t xml:space="preserve">Lorena del Rosario </t>
  </si>
  <si>
    <t xml:space="preserve">Castillo </t>
  </si>
  <si>
    <t>La Cosecha # 2</t>
  </si>
  <si>
    <t>Alber Aberi</t>
  </si>
  <si>
    <t>Alexis Noel</t>
  </si>
  <si>
    <t>Salinas</t>
  </si>
  <si>
    <t>Cerrato</t>
  </si>
  <si>
    <t>Carlos Alberto</t>
  </si>
  <si>
    <t>Carrasco</t>
  </si>
  <si>
    <t>Carlos Humberto</t>
  </si>
  <si>
    <t>Celio Ramon</t>
  </si>
  <si>
    <t>Ervin Noe</t>
  </si>
  <si>
    <t xml:space="preserve">Guzmán </t>
  </si>
  <si>
    <t>Jerson Ariel</t>
  </si>
  <si>
    <t>Alonzo</t>
  </si>
  <si>
    <t>Caceres</t>
  </si>
  <si>
    <t>Juan Carlos</t>
  </si>
  <si>
    <t>Guzman</t>
  </si>
  <si>
    <t>Lagos</t>
  </si>
  <si>
    <t>Julio Alexander</t>
  </si>
  <si>
    <t>Julio Cesar</t>
  </si>
  <si>
    <t xml:space="preserve">Benitez </t>
  </si>
  <si>
    <t>Junior Gabriel</t>
  </si>
  <si>
    <t>Flores</t>
  </si>
  <si>
    <t>Lainez</t>
  </si>
  <si>
    <t>Zelaya</t>
  </si>
  <si>
    <t>Miguel Angel</t>
  </si>
  <si>
    <t>Zuniga</t>
  </si>
  <si>
    <t>Nelson Adolfo</t>
  </si>
  <si>
    <t>Nixson Yadil</t>
  </si>
  <si>
    <t>Olvin Jamil</t>
  </si>
  <si>
    <t>Gonzales</t>
  </si>
  <si>
    <t>Pascual</t>
  </si>
  <si>
    <t>Ricardo Reyes</t>
  </si>
  <si>
    <t>Galindo</t>
  </si>
  <si>
    <t>Rosa María</t>
  </si>
  <si>
    <t xml:space="preserve">Mauro Antonio </t>
  </si>
  <si>
    <t xml:space="preserve">Lagos </t>
  </si>
  <si>
    <t xml:space="preserve">Juan Carlos </t>
  </si>
  <si>
    <t xml:space="preserve">Rodas </t>
  </si>
  <si>
    <t xml:space="preserve">Alonzo </t>
  </si>
  <si>
    <t xml:space="preserve">Marlon Enrique </t>
  </si>
  <si>
    <t xml:space="preserve">Luis Armando </t>
  </si>
  <si>
    <t xml:space="preserve">Rodriguez </t>
  </si>
  <si>
    <t xml:space="preserve">Carrascos </t>
  </si>
  <si>
    <t xml:space="preserve">Celio Javier </t>
  </si>
  <si>
    <t xml:space="preserve">Lopez </t>
  </si>
  <si>
    <t xml:space="preserve">Arguijo </t>
  </si>
  <si>
    <t xml:space="preserve">Chinchilla </t>
  </si>
  <si>
    <t xml:space="preserve">Matute </t>
  </si>
  <si>
    <t>Calix</t>
  </si>
  <si>
    <t>Velasquez</t>
  </si>
  <si>
    <t>Maradiaga</t>
  </si>
  <si>
    <t xml:space="preserve">Aguilar </t>
  </si>
  <si>
    <t>Olvin Rene</t>
  </si>
  <si>
    <t>El Rodeo</t>
  </si>
  <si>
    <t>Juventud Valiente</t>
  </si>
  <si>
    <t xml:space="preserve">Garmendia </t>
  </si>
  <si>
    <t>Amador</t>
  </si>
  <si>
    <t>Carlos Jacson</t>
  </si>
  <si>
    <t>Carlos Rafael</t>
  </si>
  <si>
    <t>Aguilar</t>
  </si>
  <si>
    <t>Dany Rusel</t>
  </si>
  <si>
    <t>Denis Martin</t>
  </si>
  <si>
    <t>Dimas Elan</t>
  </si>
  <si>
    <t>Donal Ridel</t>
  </si>
  <si>
    <t>Dunia Isabel</t>
  </si>
  <si>
    <t>Emmi Sulay</t>
  </si>
  <si>
    <t>Henry Joel</t>
  </si>
  <si>
    <t>Jaime Javier</t>
  </si>
  <si>
    <t>Espinal</t>
  </si>
  <si>
    <t>José Dimas</t>
  </si>
  <si>
    <t>Mario Hernain</t>
  </si>
  <si>
    <t>Martin</t>
  </si>
  <si>
    <t>Nelson Roney</t>
  </si>
  <si>
    <t>Roy Makiver</t>
  </si>
  <si>
    <t>Saul</t>
  </si>
  <si>
    <t>Alonso</t>
  </si>
  <si>
    <t>Wualner Alberto</t>
  </si>
  <si>
    <t>Yadder Jacob</t>
  </si>
  <si>
    <t>Yimi Walter</t>
  </si>
  <si>
    <t>Mijango</t>
  </si>
  <si>
    <t>Guaimaca</t>
  </si>
  <si>
    <t>Los Leones</t>
  </si>
  <si>
    <t>Casa Blanca</t>
  </si>
  <si>
    <t>Casa Blanca Los Leones</t>
  </si>
  <si>
    <t>Agustín</t>
  </si>
  <si>
    <t>Perez</t>
  </si>
  <si>
    <t>Garcia</t>
  </si>
  <si>
    <t>Sistema riego fuente superficial</t>
  </si>
  <si>
    <t>Celina</t>
  </si>
  <si>
    <t>Espinoza</t>
  </si>
  <si>
    <t>Elisa Isabel</t>
  </si>
  <si>
    <t>Enma Esperanza</t>
  </si>
  <si>
    <t>Suazo</t>
  </si>
  <si>
    <t>Feliberto</t>
  </si>
  <si>
    <t>Coca</t>
  </si>
  <si>
    <t>Bonilla</t>
  </si>
  <si>
    <t>Félix</t>
  </si>
  <si>
    <t>Gomez</t>
  </si>
  <si>
    <t>Fernando</t>
  </si>
  <si>
    <t>Gálvez</t>
  </si>
  <si>
    <t>Fidelina</t>
  </si>
  <si>
    <t>Lopez</t>
  </si>
  <si>
    <t>Francisco Javier</t>
  </si>
  <si>
    <t>Gregorio</t>
  </si>
  <si>
    <t>Vasquez</t>
  </si>
  <si>
    <t>Hernandez</t>
  </si>
  <si>
    <t>Julián</t>
  </si>
  <si>
    <t xml:space="preserve">Leopoldo </t>
  </si>
  <si>
    <t>Lucila</t>
  </si>
  <si>
    <t>Valle</t>
  </si>
  <si>
    <t>Gutierrez</t>
  </si>
  <si>
    <t>Chevez</t>
  </si>
  <si>
    <t>Maximiliano</t>
  </si>
  <si>
    <t>Rosales</t>
  </si>
  <si>
    <t>Mercedes</t>
  </si>
  <si>
    <t>Miguel Enrique</t>
  </si>
  <si>
    <t>Núñez</t>
  </si>
  <si>
    <t>Zambrano</t>
  </si>
  <si>
    <t>Santos Filonila</t>
  </si>
  <si>
    <t>Santos Tomas</t>
  </si>
  <si>
    <t>Martinez</t>
  </si>
  <si>
    <t>Víctor Manuel</t>
  </si>
  <si>
    <t>Tatumbla</t>
  </si>
  <si>
    <t>Santa Catarina</t>
  </si>
  <si>
    <t>Nueva Sociedad</t>
  </si>
  <si>
    <t>Barrientos</t>
  </si>
  <si>
    <t>Ramos</t>
  </si>
  <si>
    <t>Matute</t>
  </si>
  <si>
    <t>Alvarado</t>
  </si>
  <si>
    <t>Celso</t>
  </si>
  <si>
    <t>Rodas</t>
  </si>
  <si>
    <t>Edith Yaneth</t>
  </si>
  <si>
    <t>Ártica</t>
  </si>
  <si>
    <t>Pedro</t>
  </si>
  <si>
    <t>Santos Dionisio</t>
  </si>
  <si>
    <t>Oseguera</t>
  </si>
  <si>
    <t xml:space="preserve">Santos Elena </t>
  </si>
  <si>
    <t>Salgado</t>
  </si>
  <si>
    <t>Santos Leonardo</t>
  </si>
  <si>
    <t>Santos Rómulo</t>
  </si>
  <si>
    <t>Víctor</t>
  </si>
  <si>
    <t>Carballo</t>
  </si>
  <si>
    <t>San Antonio de Oriente</t>
  </si>
  <si>
    <t>San Francisco</t>
  </si>
  <si>
    <t>Aldeas SOS</t>
  </si>
  <si>
    <t>Nuevo Paraíso</t>
  </si>
  <si>
    <t>Cecilia Yamileth</t>
  </si>
  <si>
    <t>Sauceda</t>
  </si>
  <si>
    <t>Cesar Virgilio</t>
  </si>
  <si>
    <t>Vásquez</t>
  </si>
  <si>
    <t>Sarmiento</t>
  </si>
  <si>
    <t>Francisco Eraldo</t>
  </si>
  <si>
    <t>Calderón</t>
  </si>
  <si>
    <t>Magda Yolibeth</t>
  </si>
  <si>
    <t>Aguirre</t>
  </si>
  <si>
    <t>Lorenzo Arturo</t>
  </si>
  <si>
    <t>Midence</t>
  </si>
  <si>
    <t>José Omar</t>
  </si>
  <si>
    <t>Portillo</t>
  </si>
  <si>
    <t>Pedro Antonio</t>
  </si>
  <si>
    <t>Rodríguez</t>
  </si>
  <si>
    <t>Marta Concepción</t>
  </si>
  <si>
    <t>Mario Lisandro</t>
  </si>
  <si>
    <t>Fonseca</t>
  </si>
  <si>
    <t>Silva</t>
  </si>
  <si>
    <t>Paula Elvira</t>
  </si>
  <si>
    <t>Montoya</t>
  </si>
  <si>
    <t>Joel Andonie</t>
  </si>
  <si>
    <t xml:space="preserve">Agustín </t>
  </si>
  <si>
    <t>José de La Rosa</t>
  </si>
  <si>
    <t>Colindres</t>
  </si>
  <si>
    <t xml:space="preserve">Mirian </t>
  </si>
  <si>
    <t>Caballero</t>
  </si>
  <si>
    <t>Fernández</t>
  </si>
  <si>
    <t>Juan Pablo</t>
  </si>
  <si>
    <t>Josué Alberto</t>
  </si>
  <si>
    <t>Rubio</t>
  </si>
  <si>
    <t>Alvarez</t>
  </si>
  <si>
    <t>María de La Cruz</t>
  </si>
  <si>
    <t>Villatoro</t>
  </si>
  <si>
    <t>Toma Abelino</t>
  </si>
  <si>
    <t>Betancourth</t>
  </si>
  <si>
    <t>Marcia</t>
  </si>
  <si>
    <t>Reyna Yamileth</t>
  </si>
  <si>
    <t>Gustavo Alberto</t>
  </si>
  <si>
    <t>José Luis</t>
  </si>
  <si>
    <t>Claudia Iveth</t>
  </si>
  <si>
    <t>Rovelo</t>
  </si>
  <si>
    <t>Santos Mariano</t>
  </si>
  <si>
    <t>Hernández</t>
  </si>
  <si>
    <t>Ever Antonio</t>
  </si>
  <si>
    <t>Ochoa</t>
  </si>
  <si>
    <t>Kenneth Vladimir</t>
  </si>
  <si>
    <t>Oscar Humberto</t>
  </si>
  <si>
    <t>Santamaria</t>
  </si>
  <si>
    <t>Cortes</t>
  </si>
  <si>
    <t>Unión Maraita</t>
  </si>
  <si>
    <t>Alda Marina</t>
  </si>
  <si>
    <t>Rivera</t>
  </si>
  <si>
    <t>Bety Marina</t>
  </si>
  <si>
    <t>Duron</t>
  </si>
  <si>
    <t xml:space="preserve">Danilo </t>
  </si>
  <si>
    <t>Daysi Juana</t>
  </si>
  <si>
    <t>Mairena</t>
  </si>
  <si>
    <t>Elsy Meliza</t>
  </si>
  <si>
    <t xml:space="preserve">Heberto </t>
  </si>
  <si>
    <t>Ortega</t>
  </si>
  <si>
    <t>Juan Manuel</t>
  </si>
  <si>
    <t>Justa Pastora</t>
  </si>
  <si>
    <t>Izaguirre</t>
  </si>
  <si>
    <t>Lucila Argentina</t>
  </si>
  <si>
    <t>Olman Omar</t>
  </si>
  <si>
    <t xml:space="preserve">Roberto </t>
  </si>
  <si>
    <t>Zavala</t>
  </si>
  <si>
    <t>Godoy</t>
  </si>
  <si>
    <t xml:space="preserve">Santos </t>
  </si>
  <si>
    <t>Santa Lucía</t>
  </si>
  <si>
    <t>Montaña grande</t>
  </si>
  <si>
    <t>Los Lagos</t>
  </si>
  <si>
    <t>AP</t>
  </si>
  <si>
    <t>Montaña Grande</t>
  </si>
  <si>
    <t>Agapito</t>
  </si>
  <si>
    <t>Carlos Ramón</t>
  </si>
  <si>
    <t>Cesar Rene</t>
  </si>
  <si>
    <t>Dunia Lucia</t>
  </si>
  <si>
    <t xml:space="preserve">Colindres </t>
  </si>
  <si>
    <t>Eulalio Alfredo</t>
  </si>
  <si>
    <t>Eva Argentina</t>
  </si>
  <si>
    <t>Fredy Aníbal</t>
  </si>
  <si>
    <t>Herrera</t>
  </si>
  <si>
    <t>Gilberto Javier</t>
  </si>
  <si>
    <t>Gloria Lourdes</t>
  </si>
  <si>
    <t>Lesbia Angélica</t>
  </si>
  <si>
    <t>Mario Antonio</t>
  </si>
  <si>
    <t>Marta Cecilia</t>
  </si>
  <si>
    <t>Marta Leticia</t>
  </si>
  <si>
    <t>Naun Alfredo</t>
  </si>
  <si>
    <t>Rene Antonio</t>
  </si>
  <si>
    <t>Ronald Amílcar</t>
  </si>
  <si>
    <t>Sara Yamilet</t>
  </si>
  <si>
    <t>Corrales</t>
  </si>
  <si>
    <t>Sierra</t>
  </si>
  <si>
    <t>Villa de San Francisco</t>
  </si>
  <si>
    <t>AR</t>
  </si>
  <si>
    <t>Ada Argelia</t>
  </si>
  <si>
    <t>Contreras</t>
  </si>
  <si>
    <t>Sistema riego fuente por bombeo</t>
  </si>
  <si>
    <t>Alba</t>
  </si>
  <si>
    <t>Alexis Mauricio</t>
  </si>
  <si>
    <t>Ponce</t>
  </si>
  <si>
    <t>Armando</t>
  </si>
  <si>
    <t>Sagastume</t>
  </si>
  <si>
    <t>Atilio Roderico</t>
  </si>
  <si>
    <t>Franco</t>
  </si>
  <si>
    <t>Bibian Aleida</t>
  </si>
  <si>
    <t>Ilias</t>
  </si>
  <si>
    <t>Carlos  Francisco</t>
  </si>
  <si>
    <t>Carlos Alfredo</t>
  </si>
  <si>
    <t>Mendoza</t>
  </si>
  <si>
    <t>Trejo</t>
  </si>
  <si>
    <t>Carlos Nahum</t>
  </si>
  <si>
    <t>Carlos Omar</t>
  </si>
  <si>
    <t>Moncada</t>
  </si>
  <si>
    <t>Elvir</t>
  </si>
  <si>
    <t>Dagoberto</t>
  </si>
  <si>
    <t>Hoseguera</t>
  </si>
  <si>
    <t>Dery Rodil</t>
  </si>
  <si>
    <t>Quezada</t>
  </si>
  <si>
    <t>Diego Martin</t>
  </si>
  <si>
    <t>Coello</t>
  </si>
  <si>
    <t>Dora Elizabeth</t>
  </si>
  <si>
    <t>Edil</t>
  </si>
  <si>
    <t>Edna Emelina</t>
  </si>
  <si>
    <t>Uclés</t>
  </si>
  <si>
    <t>Edna Lizeth</t>
  </si>
  <si>
    <t>Reyes</t>
  </si>
  <si>
    <t>Edwin Alexis</t>
  </si>
  <si>
    <t>Elmer Antonio</t>
  </si>
  <si>
    <t>Elvis Aaron</t>
  </si>
  <si>
    <t>Mejia</t>
  </si>
  <si>
    <t>Emilio</t>
  </si>
  <si>
    <t>Muñoz</t>
  </si>
  <si>
    <t>Eulalio</t>
  </si>
  <si>
    <t>Velásquez</t>
  </si>
  <si>
    <t>Felipe Omar</t>
  </si>
  <si>
    <t>Peralta</t>
  </si>
  <si>
    <t>Nuñez</t>
  </si>
  <si>
    <t>Francis Alfredo</t>
  </si>
  <si>
    <t>Francisco Alfredo</t>
  </si>
  <si>
    <t>Artica</t>
  </si>
  <si>
    <t>Francisco Antonio</t>
  </si>
  <si>
    <t>Franklin Albino</t>
  </si>
  <si>
    <t>Gerardo Alfredo</t>
  </si>
  <si>
    <t>German</t>
  </si>
  <si>
    <t>German  Octavio</t>
  </si>
  <si>
    <t>Mejía</t>
  </si>
  <si>
    <t>German Leonel</t>
  </si>
  <si>
    <t>Gloria María</t>
  </si>
  <si>
    <t>Hermes Mariano</t>
  </si>
  <si>
    <t>Humberto Alejandro</t>
  </si>
  <si>
    <t>Amaya</t>
  </si>
  <si>
    <t>Ilcia Lideni</t>
  </si>
  <si>
    <t>Ildefonso</t>
  </si>
  <si>
    <t>Banegas</t>
  </si>
  <si>
    <t>Palma</t>
  </si>
  <si>
    <t>Iris Maricela</t>
  </si>
  <si>
    <t>Irma Celina</t>
  </si>
  <si>
    <t>Rosa</t>
  </si>
  <si>
    <t>Ivinn Dariela</t>
  </si>
  <si>
    <t>Janio Rolando</t>
  </si>
  <si>
    <t>Borjas</t>
  </si>
  <si>
    <t>Jorge Alberto</t>
  </si>
  <si>
    <t>Jorge Arturo</t>
  </si>
  <si>
    <t>Jose Alfredo</t>
  </si>
  <si>
    <t>Gonsales</t>
  </si>
  <si>
    <t>José De la Cruz</t>
  </si>
  <si>
    <t>Carias</t>
  </si>
  <si>
    <t/>
  </si>
  <si>
    <t>Vaquedano</t>
  </si>
  <si>
    <t>Henry</t>
  </si>
  <si>
    <t>Chirinos</t>
  </si>
  <si>
    <t>Julio</t>
  </si>
  <si>
    <t>Soto</t>
  </si>
  <si>
    <t>Leovigildo</t>
  </si>
  <si>
    <t>Lorena Enriqueta</t>
  </si>
  <si>
    <t>Gonzalez</t>
  </si>
  <si>
    <t>Luis Fernando</t>
  </si>
  <si>
    <t>Escoto</t>
  </si>
  <si>
    <t>Luis Manuel</t>
  </si>
  <si>
    <t>Luz Esperanza</t>
  </si>
  <si>
    <t>Manuel</t>
  </si>
  <si>
    <t>Manuel De Jesús</t>
  </si>
  <si>
    <t>Manuel Rogelio</t>
  </si>
  <si>
    <t>Marcos</t>
  </si>
  <si>
    <t>Maria Isabel</t>
  </si>
  <si>
    <t>Martha Beronica</t>
  </si>
  <si>
    <t>Martha Iris</t>
  </si>
  <si>
    <t>Martha Leticia</t>
  </si>
  <si>
    <t>Martha María</t>
  </si>
  <si>
    <t>Martha Nataly</t>
  </si>
  <si>
    <t>Martina Sonali</t>
  </si>
  <si>
    <t>Matilde</t>
  </si>
  <si>
    <t>Maxvin Rossney</t>
  </si>
  <si>
    <t>López</t>
  </si>
  <si>
    <t>Melitina Ramona</t>
  </si>
  <si>
    <t>Fortín</t>
  </si>
  <si>
    <t>Miguel Antonio</t>
  </si>
  <si>
    <t>Mildred Oneyda</t>
  </si>
  <si>
    <t>Norma</t>
  </si>
  <si>
    <t>Norma Sonia</t>
  </si>
  <si>
    <t>Hoceguera</t>
  </si>
  <si>
    <t>Norma Virginia</t>
  </si>
  <si>
    <t>Omar Alexander</t>
  </si>
  <si>
    <t>Oscar Armando</t>
  </si>
  <si>
    <t>Oscar Augusto</t>
  </si>
  <si>
    <t>Oscar Rafael</t>
  </si>
  <si>
    <t>Osman Onelio</t>
  </si>
  <si>
    <t>Ostin Heriberto</t>
  </si>
  <si>
    <t>Baca</t>
  </si>
  <si>
    <t>Rafael Antonio</t>
  </si>
  <si>
    <t>Rafael Arcángel</t>
  </si>
  <si>
    <t>Meza</t>
  </si>
  <si>
    <t>Rene Enrique</t>
  </si>
  <si>
    <t>Reynaldo de Jesús</t>
  </si>
  <si>
    <t>Beltrand</t>
  </si>
  <si>
    <t>Castillo</t>
  </si>
  <si>
    <t>Reynaldo Rafael</t>
  </si>
  <si>
    <t>Espino</t>
  </si>
  <si>
    <t>Roberto Antonio</t>
  </si>
  <si>
    <t>Roque Manuel</t>
  </si>
  <si>
    <t>Salvador</t>
  </si>
  <si>
    <t>Santos Carlos</t>
  </si>
  <si>
    <t>Santos Eduviges</t>
  </si>
  <si>
    <t>Santos German</t>
  </si>
  <si>
    <t>Santos Isidro</t>
  </si>
  <si>
    <t>Santos Majin</t>
  </si>
  <si>
    <t>Santos Marcos</t>
  </si>
  <si>
    <t>Figueroa</t>
  </si>
  <si>
    <t>Santos Perfecto</t>
  </si>
  <si>
    <t>Santos Ramon</t>
  </si>
  <si>
    <t>Paguada</t>
  </si>
  <si>
    <t>Selvin Ariel</t>
  </si>
  <si>
    <t>Sthib Trinidad</t>
  </si>
  <si>
    <t>Tania Margarita</t>
  </si>
  <si>
    <t>Telesforo</t>
  </si>
  <si>
    <t>Ortes</t>
  </si>
  <si>
    <t>Castro</t>
  </si>
  <si>
    <t>Tesly Eluvina</t>
  </si>
  <si>
    <t>Videa</t>
  </si>
  <si>
    <t>Timoteo</t>
  </si>
  <si>
    <t>Tony Noel</t>
  </si>
  <si>
    <t>Trinidad</t>
  </si>
  <si>
    <t>Verceli Esmeralda</t>
  </si>
  <si>
    <t>Vicente de Jesús</t>
  </si>
  <si>
    <t>Walter Adony</t>
  </si>
  <si>
    <t>Wilfredo</t>
  </si>
  <si>
    <t>Yoro</t>
  </si>
  <si>
    <t>Olanchito</t>
  </si>
  <si>
    <t>La Tejera</t>
  </si>
  <si>
    <t>Wilson Antonio</t>
  </si>
  <si>
    <t>Siglo XXI</t>
  </si>
  <si>
    <t>Ana Lizeth</t>
  </si>
  <si>
    <t>Segura</t>
  </si>
  <si>
    <t>Ana Maritza</t>
  </si>
  <si>
    <t xml:space="preserve">Alemán </t>
  </si>
  <si>
    <t>Ana Rosa</t>
  </si>
  <si>
    <t>Ana Ruth</t>
  </si>
  <si>
    <t>Angel Antonio</t>
  </si>
  <si>
    <t>Murillo</t>
  </si>
  <si>
    <t>Lozano</t>
  </si>
  <si>
    <t>Carlos Antonio</t>
  </si>
  <si>
    <t>Romero</t>
  </si>
  <si>
    <t>Carlos David</t>
  </si>
  <si>
    <t>Navarro</t>
  </si>
  <si>
    <t>Cristhian Otoniel</t>
  </si>
  <si>
    <t>Chinchilla</t>
  </si>
  <si>
    <t>Elio Avilio</t>
  </si>
  <si>
    <t>Maldonado</t>
  </si>
  <si>
    <t>Almendarez</t>
  </si>
  <si>
    <t>Gina Elizabeth</t>
  </si>
  <si>
    <t>Diaz</t>
  </si>
  <si>
    <t>Ivan Alfonso</t>
  </si>
  <si>
    <t>Urcina</t>
  </si>
  <si>
    <t>Raskoff</t>
  </si>
  <si>
    <t>Jorge Luis</t>
  </si>
  <si>
    <t>Argeñal</t>
  </si>
  <si>
    <t>José de la cruz</t>
  </si>
  <si>
    <t>Zapata</t>
  </si>
  <si>
    <t>Juana Isabel</t>
  </si>
  <si>
    <t>Pinto</t>
  </si>
  <si>
    <t>Lenyn Jaasiel</t>
  </si>
  <si>
    <t>Luis Alberto</t>
  </si>
  <si>
    <t>Lobo</t>
  </si>
  <si>
    <t>Luis Alonso</t>
  </si>
  <si>
    <t>Luis Alonzo</t>
  </si>
  <si>
    <t>Marta Lorena</t>
  </si>
  <si>
    <t>Mery Zunilda</t>
  </si>
  <si>
    <t>Turcios</t>
  </si>
  <si>
    <t>Nensy Elmandina</t>
  </si>
  <si>
    <t>Neomar Ramón</t>
  </si>
  <si>
    <t>Guerrero</t>
  </si>
  <si>
    <t>Maladonado</t>
  </si>
  <si>
    <t>Ramón Ismael</t>
  </si>
  <si>
    <t>Barrios</t>
  </si>
  <si>
    <t>Villafranca</t>
  </si>
  <si>
    <t>Samuel Leonardo</t>
  </si>
  <si>
    <t>Sonia Yaneth</t>
  </si>
  <si>
    <t>Suany Linett</t>
  </si>
  <si>
    <t>Veles</t>
  </si>
  <si>
    <t>Yojeny Lisve</t>
  </si>
  <si>
    <t>Galeas</t>
  </si>
  <si>
    <t>Bardales</t>
  </si>
  <si>
    <t>Choluteca</t>
  </si>
  <si>
    <t>Namasigue</t>
  </si>
  <si>
    <t>San Bernardo</t>
  </si>
  <si>
    <t>Guameru</t>
  </si>
  <si>
    <t>CRAC</t>
  </si>
  <si>
    <t xml:space="preserve">Mujeres Unidas de Guamerú </t>
  </si>
  <si>
    <t xml:space="preserve">Alma Danelia </t>
  </si>
  <si>
    <t>Acuicultura</t>
  </si>
  <si>
    <t>Equipo e insumos para camarón</t>
  </si>
  <si>
    <t>Canales</t>
  </si>
  <si>
    <t>Osorto</t>
  </si>
  <si>
    <t>Vallejo</t>
  </si>
  <si>
    <t>Escobar</t>
  </si>
  <si>
    <t>Moran</t>
  </si>
  <si>
    <t>Alcerro</t>
  </si>
  <si>
    <t>Escalante</t>
  </si>
  <si>
    <t>Estrada</t>
  </si>
  <si>
    <t>Mendez</t>
  </si>
  <si>
    <t>Soriano</t>
  </si>
  <si>
    <t>Lindo</t>
  </si>
  <si>
    <t>Ordoñez</t>
  </si>
  <si>
    <t>Rios</t>
  </si>
  <si>
    <t>Centeno</t>
  </si>
  <si>
    <t>Abrego</t>
  </si>
  <si>
    <t>Guevara</t>
  </si>
  <si>
    <t>Huete</t>
  </si>
  <si>
    <t>Pastrana</t>
  </si>
  <si>
    <t>Ayala</t>
  </si>
  <si>
    <t>Carranza</t>
  </si>
  <si>
    <t>Vilchez</t>
  </si>
  <si>
    <t>Nieto</t>
  </si>
  <si>
    <t>Quiroz</t>
  </si>
  <si>
    <t>Ocotepeque</t>
  </si>
  <si>
    <t>Belén Gualcho</t>
  </si>
  <si>
    <t>El Tuyal</t>
  </si>
  <si>
    <t xml:space="preserve">ESM </t>
  </si>
  <si>
    <t>Flor de Trigo</t>
  </si>
  <si>
    <t>Ana Maribel</t>
  </si>
  <si>
    <t>Infraestructura/Insumos Horticolas</t>
  </si>
  <si>
    <t>Bodega, macrotuneles e insumos</t>
  </si>
  <si>
    <t>Andres Corzino</t>
  </si>
  <si>
    <t>Cruz Adelzo</t>
  </si>
  <si>
    <t>Dunia Yessenia</t>
  </si>
  <si>
    <t>Efrain</t>
  </si>
  <si>
    <t>Mateo</t>
  </si>
  <si>
    <t>Ericka Marisol</t>
  </si>
  <si>
    <t>Ernesto</t>
  </si>
  <si>
    <t>Gladis Marlen</t>
  </si>
  <si>
    <t>Molina</t>
  </si>
  <si>
    <t>José Antonio</t>
  </si>
  <si>
    <t>José Macedonio</t>
  </si>
  <si>
    <t>Leydi Sonori</t>
  </si>
  <si>
    <t>Matheu</t>
  </si>
  <si>
    <t>Marel</t>
  </si>
  <si>
    <t>María Ascención</t>
  </si>
  <si>
    <t>Peres</t>
  </si>
  <si>
    <t>Maria Josefina</t>
  </si>
  <si>
    <t>María Lorenza</t>
  </si>
  <si>
    <t>Maria Reina Heduviges</t>
  </si>
  <si>
    <t>Maria Zonia</t>
  </si>
  <si>
    <t>Mauna Yaneth</t>
  </si>
  <si>
    <t>Reynerio</t>
  </si>
  <si>
    <t>Teresa</t>
  </si>
  <si>
    <t>Valerio</t>
  </si>
  <si>
    <t>Vianel</t>
  </si>
  <si>
    <t>Intibucá</t>
  </si>
  <si>
    <t>Rio Colorado</t>
  </si>
  <si>
    <t>Cedros</t>
  </si>
  <si>
    <t>Telar Flor de Campo</t>
  </si>
  <si>
    <t>Alba Joaquina</t>
  </si>
  <si>
    <t>Dominguez</t>
  </si>
  <si>
    <t>Especies Menores</t>
  </si>
  <si>
    <t>Cerdos para engorde</t>
  </si>
  <si>
    <t>Eduardo</t>
  </si>
  <si>
    <t>Sanchez</t>
  </si>
  <si>
    <t>Faustino</t>
  </si>
  <si>
    <t>Pineda</t>
  </si>
  <si>
    <t>Glenda Suyapa</t>
  </si>
  <si>
    <t>Helder Javier</t>
  </si>
  <si>
    <t>Liliana</t>
  </si>
  <si>
    <t>Luciana</t>
  </si>
  <si>
    <t>Ma Santiago</t>
  </si>
  <si>
    <t>Margarita</t>
  </si>
  <si>
    <t>Paz</t>
  </si>
  <si>
    <t>Maria Candida</t>
  </si>
  <si>
    <t>Maria Clemencia</t>
  </si>
  <si>
    <t>Maria Coronada</t>
  </si>
  <si>
    <t>Maria Elena</t>
  </si>
  <si>
    <t>Maria Elvia</t>
  </si>
  <si>
    <t>Maria Gumercinda</t>
  </si>
  <si>
    <t>María Jesus</t>
  </si>
  <si>
    <t>Maria Juana</t>
  </si>
  <si>
    <t>Maria Santos Herminia</t>
  </si>
  <si>
    <t>María Victorina</t>
  </si>
  <si>
    <t>Maximino</t>
  </si>
  <si>
    <t xml:space="preserve">Pineda </t>
  </si>
  <si>
    <t>Raymundo</t>
  </si>
  <si>
    <t>Samuel</t>
  </si>
  <si>
    <t>Sonia Elizabeth</t>
  </si>
  <si>
    <t>Toribia</t>
  </si>
  <si>
    <t>Olancho</t>
  </si>
  <si>
    <t>Yocon</t>
  </si>
  <si>
    <t>Cañada Galana</t>
  </si>
  <si>
    <t xml:space="preserve">APA </t>
  </si>
  <si>
    <t xml:space="preserve">Angel Alexis </t>
  </si>
  <si>
    <t xml:space="preserve">Chirinos </t>
  </si>
  <si>
    <t xml:space="preserve">Miralda </t>
  </si>
  <si>
    <t xml:space="preserve">Antonio Ramiro </t>
  </si>
  <si>
    <t xml:space="preserve">Mejia </t>
  </si>
  <si>
    <t xml:space="preserve">Dario Israel </t>
  </si>
  <si>
    <t xml:space="preserve">Rivera </t>
  </si>
  <si>
    <t xml:space="preserve">Funez </t>
  </si>
  <si>
    <t xml:space="preserve">Edgardo Reinel  </t>
  </si>
  <si>
    <t xml:space="preserve">Edil Fernando </t>
  </si>
  <si>
    <t xml:space="preserve">Diaz </t>
  </si>
  <si>
    <t>Edui Sain</t>
  </si>
  <si>
    <t xml:space="preserve">Grijalva </t>
  </si>
  <si>
    <t xml:space="preserve">Eugenio </t>
  </si>
  <si>
    <t xml:space="preserve">Ponce </t>
  </si>
  <si>
    <t xml:space="preserve">Fredys Orlando </t>
  </si>
  <si>
    <t xml:space="preserve">Cartagena </t>
  </si>
  <si>
    <t>Bustillos</t>
  </si>
  <si>
    <t xml:space="preserve">Henry Alexander </t>
  </si>
  <si>
    <t xml:space="preserve">Romero </t>
  </si>
  <si>
    <t xml:space="preserve">Henry Leonel </t>
  </si>
  <si>
    <t xml:space="preserve">Lobo </t>
  </si>
  <si>
    <t xml:space="preserve">Irias </t>
  </si>
  <si>
    <t xml:space="preserve">Jamis Adalid </t>
  </si>
  <si>
    <t>Vargas</t>
  </si>
  <si>
    <t xml:space="preserve">Jaris Jariel  </t>
  </si>
  <si>
    <t xml:space="preserve">Jose Consepcion </t>
  </si>
  <si>
    <t xml:space="preserve">Reyes </t>
  </si>
  <si>
    <t>Juan Francisco</t>
  </si>
  <si>
    <t xml:space="preserve">Blandon </t>
  </si>
  <si>
    <t xml:space="preserve">Juan Ramon </t>
  </si>
  <si>
    <t xml:space="preserve">Levi Edilberto </t>
  </si>
  <si>
    <t>Padilla</t>
  </si>
  <si>
    <t xml:space="preserve">Bardales </t>
  </si>
  <si>
    <t xml:space="preserve">Lucia </t>
  </si>
  <si>
    <t>Antunez</t>
  </si>
  <si>
    <t>Maria Sebastiana</t>
  </si>
  <si>
    <t xml:space="preserve">Puerto </t>
  </si>
  <si>
    <t xml:space="preserve">Marvin Francisco </t>
  </si>
  <si>
    <t>Olman Yanil</t>
  </si>
  <si>
    <t xml:space="preserve">Orlen Tomas </t>
  </si>
  <si>
    <t xml:space="preserve">Ocampo </t>
  </si>
  <si>
    <t xml:space="preserve">Rigoberto Antonio </t>
  </si>
  <si>
    <t xml:space="preserve">Rodolfo De Jesus </t>
  </si>
  <si>
    <t xml:space="preserve">Santos Candido </t>
  </si>
  <si>
    <t xml:space="preserve">Santos Ines  </t>
  </si>
  <si>
    <t>La Paz</t>
  </si>
  <si>
    <t>Santiago de Puringla</t>
  </si>
  <si>
    <t>Llano de la Cruz</t>
  </si>
  <si>
    <t>Llano de la Cruz (APALLAC)</t>
  </si>
  <si>
    <t xml:space="preserve">Antonio </t>
  </si>
  <si>
    <t>Santos</t>
  </si>
  <si>
    <t>Ramírez</t>
  </si>
  <si>
    <t>Benjamín</t>
  </si>
  <si>
    <t>Sorto</t>
  </si>
  <si>
    <t>Martínez</t>
  </si>
  <si>
    <t>Briselda</t>
  </si>
  <si>
    <t>Osorio</t>
  </si>
  <si>
    <t>Carlos Roberto</t>
  </si>
  <si>
    <t>Cinthia Yaritza</t>
  </si>
  <si>
    <t>Edrulfo</t>
  </si>
  <si>
    <t>Recinos</t>
  </si>
  <si>
    <t>Elías</t>
  </si>
  <si>
    <t>Elías Iván</t>
  </si>
  <si>
    <t>García</t>
  </si>
  <si>
    <t>Gómez</t>
  </si>
  <si>
    <t>Francisco Efraín</t>
  </si>
  <si>
    <t>Hermelindo</t>
  </si>
  <si>
    <t>Chicas</t>
  </si>
  <si>
    <t>José Adán</t>
  </si>
  <si>
    <t>Días</t>
  </si>
  <si>
    <t>José Celso</t>
  </si>
  <si>
    <t xml:space="preserve">Juan Saul </t>
  </si>
  <si>
    <t xml:space="preserve">Julián </t>
  </si>
  <si>
    <t>Lidia Dahana</t>
  </si>
  <si>
    <t>Domínguez</t>
  </si>
  <si>
    <t>Marbin Jabier</t>
  </si>
  <si>
    <t>Marcos Tulio</t>
  </si>
  <si>
    <t>Resinos</t>
  </si>
  <si>
    <t>María Rumalda</t>
  </si>
  <si>
    <t xml:space="preserve">Nilson Benjamín </t>
  </si>
  <si>
    <t xml:space="preserve">García </t>
  </si>
  <si>
    <t>Rogelio</t>
  </si>
  <si>
    <t>Santiago</t>
  </si>
  <si>
    <t>Saturnino</t>
  </si>
  <si>
    <t>Selwin Lenin</t>
  </si>
  <si>
    <t>Walter Lucio</t>
  </si>
  <si>
    <t>Walter Noe</t>
  </si>
  <si>
    <t>Wilson Jonatan</t>
  </si>
  <si>
    <t>Yudi Elibeth</t>
  </si>
  <si>
    <t>Productores de Café Especiales Puringla (PROCEPUR)</t>
  </si>
  <si>
    <t xml:space="preserve">Galo </t>
  </si>
  <si>
    <t xml:space="preserve">Ramirez </t>
  </si>
  <si>
    <t>Gallinas ponedoras</t>
  </si>
  <si>
    <t>Alan Reiniero</t>
  </si>
  <si>
    <t xml:space="preserve">Martinez </t>
  </si>
  <si>
    <t xml:space="preserve">Alcides Inocente </t>
  </si>
  <si>
    <t xml:space="preserve">Rubio </t>
  </si>
  <si>
    <t xml:space="preserve">Alvarado </t>
  </si>
  <si>
    <t xml:space="preserve">Amado Jorge Alberto </t>
  </si>
  <si>
    <t>Vallecillo</t>
  </si>
  <si>
    <t xml:space="preserve">Turcios </t>
  </si>
  <si>
    <t xml:space="preserve">Anastacio </t>
  </si>
  <si>
    <t xml:space="preserve">Argueta </t>
  </si>
  <si>
    <t xml:space="preserve">Antonia </t>
  </si>
  <si>
    <t xml:space="preserve">Hernandez </t>
  </si>
  <si>
    <t xml:space="preserve">Membreño </t>
  </si>
  <si>
    <t>Bani Sesai</t>
  </si>
  <si>
    <t xml:space="preserve">Ramos </t>
  </si>
  <si>
    <t xml:space="preserve">Amaya </t>
  </si>
  <si>
    <t xml:space="preserve">Montoya </t>
  </si>
  <si>
    <t xml:space="preserve">Carlos Alberto </t>
  </si>
  <si>
    <t xml:space="preserve">Carlos Francisco </t>
  </si>
  <si>
    <t xml:space="preserve">Banegas </t>
  </si>
  <si>
    <t xml:space="preserve">Carlos Humberto </t>
  </si>
  <si>
    <t xml:space="preserve">Maldonado </t>
  </si>
  <si>
    <t xml:space="preserve">Carlos Javier </t>
  </si>
  <si>
    <t xml:space="preserve">Raudales </t>
  </si>
  <si>
    <t xml:space="preserve">Moreno </t>
  </si>
  <si>
    <t>Catalino</t>
  </si>
  <si>
    <t>Celedoneo</t>
  </si>
  <si>
    <t xml:space="preserve">Darwin David </t>
  </si>
  <si>
    <t xml:space="preserve">Delwin Levy </t>
  </si>
  <si>
    <t xml:space="preserve">Gonzales </t>
  </si>
  <si>
    <t>Dionicio</t>
  </si>
  <si>
    <t xml:space="preserve">Doris Nelia </t>
  </si>
  <si>
    <t xml:space="preserve">Edi Elvin </t>
  </si>
  <si>
    <t xml:space="preserve">Bautista </t>
  </si>
  <si>
    <t xml:space="preserve">Enemecio </t>
  </si>
  <si>
    <t xml:space="preserve">Giron </t>
  </si>
  <si>
    <t xml:space="preserve">Felipe </t>
  </si>
  <si>
    <t xml:space="preserve">Gerson Daniel </t>
  </si>
  <si>
    <t xml:space="preserve">Moya </t>
  </si>
  <si>
    <t xml:space="preserve">Gilberto </t>
  </si>
  <si>
    <t xml:space="preserve">Osorio </t>
  </si>
  <si>
    <t xml:space="preserve">Morales </t>
  </si>
  <si>
    <t xml:space="preserve">Higor Jonac </t>
  </si>
  <si>
    <t xml:space="preserve">Claros </t>
  </si>
  <si>
    <t>Horacio</t>
  </si>
  <si>
    <t xml:space="preserve">Hotilio </t>
  </si>
  <si>
    <t xml:space="preserve">Hugo Alexander </t>
  </si>
  <si>
    <t xml:space="preserve">Idalma Catalina </t>
  </si>
  <si>
    <t xml:space="preserve">Issel Iveth </t>
  </si>
  <si>
    <t xml:space="preserve">Medina </t>
  </si>
  <si>
    <t xml:space="preserve">Javier Antonio </t>
  </si>
  <si>
    <t xml:space="preserve">Ayala </t>
  </si>
  <si>
    <t xml:space="preserve">Jorge Alberto </t>
  </si>
  <si>
    <t xml:space="preserve">Ventura </t>
  </si>
  <si>
    <t xml:space="preserve">Garcia </t>
  </si>
  <si>
    <t xml:space="preserve">Euceda </t>
  </si>
  <si>
    <t xml:space="preserve">Chicas </t>
  </si>
  <si>
    <t xml:space="preserve">Kelin Audely </t>
  </si>
  <si>
    <t xml:space="preserve">Leocadio </t>
  </si>
  <si>
    <t xml:space="preserve">Luis Felipe </t>
  </si>
  <si>
    <t xml:space="preserve">Calix </t>
  </si>
  <si>
    <t>Ortez</t>
  </si>
  <si>
    <t xml:space="preserve">Marlon Ivan </t>
  </si>
  <si>
    <t xml:space="preserve">Mirian Licept </t>
  </si>
  <si>
    <t xml:space="preserve">Mirian Yaneth </t>
  </si>
  <si>
    <t xml:space="preserve">Villatoro </t>
  </si>
  <si>
    <t xml:space="preserve">Nolban Noel </t>
  </si>
  <si>
    <t xml:space="preserve">Olban Elbelin </t>
  </si>
  <si>
    <t xml:space="preserve">Olman Rene </t>
  </si>
  <si>
    <t xml:space="preserve">Omar </t>
  </si>
  <si>
    <t>Orfilia</t>
  </si>
  <si>
    <t>Oscar</t>
  </si>
  <si>
    <t xml:space="preserve">Otilio </t>
  </si>
  <si>
    <t>Ramon</t>
  </si>
  <si>
    <t>Ricardo</t>
  </si>
  <si>
    <t xml:space="preserve">Rigoberto </t>
  </si>
  <si>
    <t xml:space="preserve">Roger Anibar </t>
  </si>
  <si>
    <t xml:space="preserve">Nolasco </t>
  </si>
  <si>
    <t xml:space="preserve">Rosa Antonia </t>
  </si>
  <si>
    <t>Sabino</t>
  </si>
  <si>
    <t xml:space="preserve">Samuel </t>
  </si>
  <si>
    <t xml:space="preserve">Vigil </t>
  </si>
  <si>
    <t xml:space="preserve">Selfa Indira </t>
  </si>
  <si>
    <t xml:space="preserve">Serbando </t>
  </si>
  <si>
    <t xml:space="preserve">Teodoro </t>
  </si>
  <si>
    <t xml:space="preserve">Vilma Celeste </t>
  </si>
  <si>
    <t xml:space="preserve">Wanda Zurama </t>
  </si>
  <si>
    <t xml:space="preserve">Wilmer </t>
  </si>
  <si>
    <t xml:space="preserve">Wilmer Adal </t>
  </si>
  <si>
    <t xml:space="preserve">Ardon </t>
  </si>
  <si>
    <t xml:space="preserve">Wilson Reiniery </t>
  </si>
  <si>
    <t xml:space="preserve">Wily Ruben </t>
  </si>
  <si>
    <t xml:space="preserve">Yulissa Marisol </t>
  </si>
  <si>
    <t xml:space="preserve">Zonia Leticia </t>
  </si>
  <si>
    <t xml:space="preserve">Guevara </t>
  </si>
  <si>
    <t xml:space="preserve">Zulma </t>
  </si>
  <si>
    <t>Mujeres Campesinas en Acción</t>
  </si>
  <si>
    <t>Bairon Lenin</t>
  </si>
  <si>
    <t>Villanueva</t>
  </si>
  <si>
    <t>Celvin Arony</t>
  </si>
  <si>
    <t>Argueta</t>
  </si>
  <si>
    <t>Ingrid Melissa</t>
  </si>
  <si>
    <t>Kendy Rosmery</t>
  </si>
  <si>
    <t>Lurvis Nasareth</t>
  </si>
  <si>
    <t>Mirian Suyapa</t>
  </si>
  <si>
    <t xml:space="preserve">Villanueva </t>
  </si>
  <si>
    <t>Reyna Isabel</t>
  </si>
  <si>
    <t>Rosalinda</t>
  </si>
  <si>
    <t>Sandra Yamileth</t>
  </si>
  <si>
    <t>Sol Victoria</t>
  </si>
  <si>
    <t>Vilma Leticia</t>
  </si>
  <si>
    <t>Yonis Ronneris</t>
  </si>
  <si>
    <t>Lempira</t>
  </si>
  <si>
    <t>Gracias</t>
  </si>
  <si>
    <t>Mejocote</t>
  </si>
  <si>
    <t>Nuevo Renacer Mejocote</t>
  </si>
  <si>
    <t>Gabriel</t>
  </si>
  <si>
    <t>Karla Rosmery</t>
  </si>
  <si>
    <t>Leonidas</t>
  </si>
  <si>
    <t>Orellana</t>
  </si>
  <si>
    <t>Perdomo</t>
  </si>
  <si>
    <t>María Dorotea</t>
  </si>
  <si>
    <t>Mariela Lisbeth</t>
  </si>
  <si>
    <t>Ronny Alexander</t>
  </si>
  <si>
    <t>Nolina</t>
  </si>
  <si>
    <t>Rosa Linda</t>
  </si>
  <si>
    <t>Silvia Azucena</t>
  </si>
  <si>
    <t>Lara</t>
  </si>
  <si>
    <t>Concordia</t>
  </si>
  <si>
    <t>El Naranjal</t>
  </si>
  <si>
    <t>Concordia Olancho (ASOPROCON)</t>
  </si>
  <si>
    <t>Addonio Juvenal</t>
  </si>
  <si>
    <t>Giron</t>
  </si>
  <si>
    <t>Alfredo</t>
  </si>
  <si>
    <t>Ana Marilud</t>
  </si>
  <si>
    <t>Ruiz</t>
  </si>
  <si>
    <t>Bertilio Alberto</t>
  </si>
  <si>
    <t>Carlos Gavino</t>
  </si>
  <si>
    <t>Breve</t>
  </si>
  <si>
    <t>Gallegos</t>
  </si>
  <si>
    <t>Carlos Loan</t>
  </si>
  <si>
    <t>Celso Adalid</t>
  </si>
  <si>
    <t>Edgar Ninrol</t>
  </si>
  <si>
    <t>Edgardo Arnaldo</t>
  </si>
  <si>
    <t>Evin Arol</t>
  </si>
  <si>
    <t>Fausto Eduardo</t>
  </si>
  <si>
    <t>Franklin Adalid</t>
  </si>
  <si>
    <t>Funez</t>
  </si>
  <si>
    <t>Macoto</t>
  </si>
  <si>
    <t>Luis Felipe</t>
  </si>
  <si>
    <t>Luis Francisco</t>
  </si>
  <si>
    <t>Martha Isabel</t>
  </si>
  <si>
    <t>Merlix Gavino</t>
  </si>
  <si>
    <t>Primitiva Esperanza</t>
  </si>
  <si>
    <t>Rafael</t>
  </si>
  <si>
    <t>Ronal Kinter</t>
  </si>
  <si>
    <t>Santos Arnulfo</t>
  </si>
  <si>
    <t>Santos Rafael</t>
  </si>
  <si>
    <t>Yimi Guillermo</t>
  </si>
  <si>
    <t>Zonia Yaneza</t>
  </si>
  <si>
    <t>Ayapa</t>
  </si>
  <si>
    <t>19 de Marzo</t>
  </si>
  <si>
    <t>Bernabe</t>
  </si>
  <si>
    <t>Especies Mayores</t>
  </si>
  <si>
    <t>Ganado bovino de doble proposito</t>
  </si>
  <si>
    <t>Camilo</t>
  </si>
  <si>
    <t>Carlos</t>
  </si>
  <si>
    <t>Cristian Edgardo</t>
  </si>
  <si>
    <t>Bertrand</t>
  </si>
  <si>
    <t>Flor de María</t>
  </si>
  <si>
    <t>Betancourt</t>
  </si>
  <si>
    <t>Fortunato</t>
  </si>
  <si>
    <t>Guillermo</t>
  </si>
  <si>
    <t>Gunera</t>
  </si>
  <si>
    <t>Ismael</t>
  </si>
  <si>
    <t>Jorge</t>
  </si>
  <si>
    <t xml:space="preserve">Ortega </t>
  </si>
  <si>
    <t>Gavarrete</t>
  </si>
  <si>
    <t>José Ángel</t>
  </si>
  <si>
    <t>José Dolores</t>
  </si>
  <si>
    <t>José Martin</t>
  </si>
  <si>
    <t>Manuel de Jesús</t>
  </si>
  <si>
    <t>Miguel Ángel</t>
  </si>
  <si>
    <t>Linares</t>
  </si>
  <si>
    <t>Mirna Suyapa</t>
  </si>
  <si>
    <t>Garay</t>
  </si>
  <si>
    <t>Nolvin Osiris</t>
  </si>
  <si>
    <t>Roberto</t>
  </si>
  <si>
    <t>Santos Magín</t>
  </si>
  <si>
    <t>Sesia Raquel</t>
  </si>
  <si>
    <t xml:space="preserve">Arteaga </t>
  </si>
  <si>
    <t>Jocon</t>
  </si>
  <si>
    <t>La Dalia</t>
  </si>
  <si>
    <t>Agroforestales Tierra de Bendiciones</t>
  </si>
  <si>
    <t>Alba Luz</t>
  </si>
  <si>
    <t>Dositeo</t>
  </si>
  <si>
    <t>Eduar Antonio</t>
  </si>
  <si>
    <t>Giorge</t>
  </si>
  <si>
    <t>Cardoza</t>
  </si>
  <si>
    <t>Ela Oliva</t>
  </si>
  <si>
    <t>Pavon</t>
  </si>
  <si>
    <t>Felix Marel</t>
  </si>
  <si>
    <t>Francis Javier</t>
  </si>
  <si>
    <t>Jorge Israel</t>
  </si>
  <si>
    <t>Jose  Antonio</t>
  </si>
  <si>
    <t>George</t>
  </si>
  <si>
    <t>Trochez</t>
  </si>
  <si>
    <t>José Amadeo</t>
  </si>
  <si>
    <t>Jose Arturo</t>
  </si>
  <si>
    <t>Hernadez</t>
  </si>
  <si>
    <t>José Nery</t>
  </si>
  <si>
    <t>Karlen Marlen</t>
  </si>
  <si>
    <t>Linda Amparo</t>
  </si>
  <si>
    <t>Pavón</t>
  </si>
  <si>
    <t>Lucia de Jesus</t>
  </si>
  <si>
    <t>Fúnez</t>
  </si>
  <si>
    <t>Marco Orlando</t>
  </si>
  <si>
    <t>Marcos Racael</t>
  </si>
  <si>
    <t>María Catalina</t>
  </si>
  <si>
    <t>Mariano</t>
  </si>
  <si>
    <t>Neris Nohemy</t>
  </si>
  <si>
    <t xml:space="preserve">Perfecto Martir </t>
  </si>
  <si>
    <t xml:space="preserve">Remigia </t>
  </si>
  <si>
    <t>Malguara</t>
  </si>
  <si>
    <t>Malguarita</t>
  </si>
  <si>
    <t>Fe y Esperanza Malguarita</t>
  </si>
  <si>
    <t xml:space="preserve">Alba Argentina </t>
  </si>
  <si>
    <t xml:space="preserve">Sanchez </t>
  </si>
  <si>
    <t>Hortalizas</t>
  </si>
  <si>
    <t>Paquete insumos para hortalizas</t>
  </si>
  <si>
    <t xml:space="preserve">Alejandrina </t>
  </si>
  <si>
    <t xml:space="preserve">Dominguez </t>
  </si>
  <si>
    <t xml:space="preserve">Cindy Beatriz </t>
  </si>
  <si>
    <t xml:space="preserve">Constantino </t>
  </si>
  <si>
    <t xml:space="preserve">Deisy Margarita </t>
  </si>
  <si>
    <t xml:space="preserve">Edgar Noel </t>
  </si>
  <si>
    <t xml:space="preserve">Elvin Francisco </t>
  </si>
  <si>
    <t xml:space="preserve">Evin Leonel </t>
  </si>
  <si>
    <t xml:space="preserve">Florita </t>
  </si>
  <si>
    <t xml:space="preserve">Jeremias </t>
  </si>
  <si>
    <t xml:space="preserve">Jose Mario </t>
  </si>
  <si>
    <t>Jose Pio</t>
  </si>
  <si>
    <t xml:space="preserve">Jose Santos </t>
  </si>
  <si>
    <t>Juan</t>
  </si>
  <si>
    <t xml:space="preserve">Juana Amelia </t>
  </si>
  <si>
    <t xml:space="preserve">Maria Sabina </t>
  </si>
  <si>
    <t xml:space="preserve">Maria Salome </t>
  </si>
  <si>
    <t xml:space="preserve">Marlen Elizabeth </t>
  </si>
  <si>
    <t xml:space="preserve">Gomez </t>
  </si>
  <si>
    <t xml:space="preserve">Nery Edilberto </t>
  </si>
  <si>
    <t xml:space="preserve">Olman Javier </t>
  </si>
  <si>
    <t xml:space="preserve">Pedro </t>
  </si>
  <si>
    <t xml:space="preserve">Rene Omar </t>
  </si>
  <si>
    <t xml:space="preserve">Silvia </t>
  </si>
  <si>
    <t xml:space="preserve">Wilmer Alberto </t>
  </si>
  <si>
    <t>El Paraíso Malguara</t>
  </si>
  <si>
    <t>Alfonso</t>
  </si>
  <si>
    <t>Ana Cristina</t>
  </si>
  <si>
    <t>Carmen Marili</t>
  </si>
  <si>
    <t>Clemente</t>
  </si>
  <si>
    <t>Elder Ruben</t>
  </si>
  <si>
    <t>Gloria Ernestina</t>
  </si>
  <si>
    <t>Isidro</t>
  </si>
  <si>
    <t>Jairo Elyoenay</t>
  </si>
  <si>
    <t>Jeronimo</t>
  </si>
  <si>
    <t>Jorge Rafael</t>
  </si>
  <si>
    <t>José Isaac</t>
  </si>
  <si>
    <t>María Argentina</t>
  </si>
  <si>
    <t>Domingues</t>
  </si>
  <si>
    <t>Maria Eugenia</t>
  </si>
  <si>
    <t xml:space="preserve">María Laura </t>
  </si>
  <si>
    <t>Nancy Patricia</t>
  </si>
  <si>
    <t>Natividad</t>
  </si>
  <si>
    <t>Oneyda</t>
  </si>
  <si>
    <t>Regina</t>
  </si>
  <si>
    <t>El Paraíso</t>
  </si>
  <si>
    <t>Güinope</t>
  </si>
  <si>
    <t>Silisgualagua</t>
  </si>
  <si>
    <t xml:space="preserve">CA </t>
  </si>
  <si>
    <t>Agustín Pio</t>
  </si>
  <si>
    <t>Camey</t>
  </si>
  <si>
    <t>Ardón</t>
  </si>
  <si>
    <t xml:space="preserve">Especies Aromáticas </t>
  </si>
  <si>
    <t>Duglas Javier</t>
  </si>
  <si>
    <t>Dulce Fabiola</t>
  </si>
  <si>
    <t xml:space="preserve">Israel </t>
  </si>
  <si>
    <t>Cerritos</t>
  </si>
  <si>
    <t>José Conrrado</t>
  </si>
  <si>
    <t>José Hernán</t>
  </si>
  <si>
    <t>Leydis Yamaris</t>
  </si>
  <si>
    <t>María de Jesús</t>
  </si>
  <si>
    <t>Trojes</t>
  </si>
  <si>
    <t>Fronteras de Oriente</t>
  </si>
  <si>
    <t>Ada Orbelina</t>
  </si>
  <si>
    <t>Andrés Avelino</t>
  </si>
  <si>
    <t>Duarte</t>
  </si>
  <si>
    <t>Carlos Ernesto</t>
  </si>
  <si>
    <t>Carlos Fernando</t>
  </si>
  <si>
    <t>Díaz</t>
  </si>
  <si>
    <t>Jacinto</t>
  </si>
  <si>
    <t>Daniel De Jesús</t>
  </si>
  <si>
    <t>Elvin Nahum</t>
  </si>
  <si>
    <t>Erlin David</t>
  </si>
  <si>
    <t>Estela De Jesús</t>
  </si>
  <si>
    <t>Fredy Geovanny</t>
  </si>
  <si>
    <t>Gloria Carolina</t>
  </si>
  <si>
    <t>Hermilo Geovanny</t>
  </si>
  <si>
    <t xml:space="preserve">Humberto </t>
  </si>
  <si>
    <t>Jeyson Esmir</t>
  </si>
  <si>
    <t>Bustillo</t>
  </si>
  <si>
    <t>Jorge Adalberto</t>
  </si>
  <si>
    <t>Maynor Josué</t>
  </si>
  <si>
    <t>Nellys Johen</t>
  </si>
  <si>
    <t>Nexer Abelino</t>
  </si>
  <si>
    <t>Olvin Alberto</t>
  </si>
  <si>
    <t>Osman Daniel</t>
  </si>
  <si>
    <t>Rafael Arnulfo</t>
  </si>
  <si>
    <t>Santos Argentina</t>
  </si>
  <si>
    <t>Santos Exdomilio</t>
  </si>
  <si>
    <t>Santos Roberto</t>
  </si>
  <si>
    <t>Sara Priscila</t>
  </si>
  <si>
    <t>Sevilla</t>
  </si>
  <si>
    <t>Sonia Nery</t>
  </si>
  <si>
    <t>Vilma Dinora</t>
  </si>
  <si>
    <t>Danlí</t>
  </si>
  <si>
    <t>Villa Santa</t>
  </si>
  <si>
    <t>Troncones</t>
  </si>
  <si>
    <t>Troncones Palmilla</t>
  </si>
  <si>
    <t>Aleyda Marlene</t>
  </si>
  <si>
    <t>Jiménez</t>
  </si>
  <si>
    <t>Gonzalo Enrique</t>
  </si>
  <si>
    <t>Keydi Daniela</t>
  </si>
  <si>
    <t>Martha Leonarda</t>
  </si>
  <si>
    <t>Nery Abel</t>
  </si>
  <si>
    <t>Lira</t>
  </si>
  <si>
    <t>Rene Rafael</t>
  </si>
  <si>
    <t>Morocelí</t>
  </si>
  <si>
    <t>Hoya grande</t>
  </si>
  <si>
    <t>CA</t>
  </si>
  <si>
    <t xml:space="preserve">Guasisire </t>
  </si>
  <si>
    <t>Edilson Misael</t>
  </si>
  <si>
    <t>Edwin Samuel</t>
  </si>
  <si>
    <t>Matamoros</t>
  </si>
  <si>
    <t>Eldy Yesenia</t>
  </si>
  <si>
    <t>Morazán</t>
  </si>
  <si>
    <t>Erlin Josué</t>
  </si>
  <si>
    <t>Jimi Wilson</t>
  </si>
  <si>
    <t>Rivas</t>
  </si>
  <si>
    <t>chavarria</t>
  </si>
  <si>
    <t>Marcos Danelsy</t>
  </si>
  <si>
    <t>Triminio</t>
  </si>
  <si>
    <t>Virgilio Natividad</t>
  </si>
  <si>
    <t>El Capulín</t>
  </si>
  <si>
    <t xml:space="preserve">Lazos de Amistad </t>
  </si>
  <si>
    <t xml:space="preserve">Ana Yosselin </t>
  </si>
  <si>
    <t xml:space="preserve">Andrade </t>
  </si>
  <si>
    <t xml:space="preserve">Barahona </t>
  </si>
  <si>
    <t xml:space="preserve">Azucena Marbeli </t>
  </si>
  <si>
    <t xml:space="preserve">Morazan </t>
  </si>
  <si>
    <t xml:space="preserve">Alvarenga </t>
  </si>
  <si>
    <t xml:space="preserve">Anderson Geovanny </t>
  </si>
  <si>
    <t xml:space="preserve">Brenda Yaquelin </t>
  </si>
  <si>
    <t xml:space="preserve">Bernarda </t>
  </si>
  <si>
    <t xml:space="preserve">Ucles </t>
  </si>
  <si>
    <t xml:space="preserve">Bessy Yamileth  </t>
  </si>
  <si>
    <t xml:space="preserve">Cinthya Marbella  </t>
  </si>
  <si>
    <t xml:space="preserve">Castejon </t>
  </si>
  <si>
    <t>Diana Melissa</t>
  </si>
  <si>
    <t xml:space="preserve">Salgado </t>
  </si>
  <si>
    <t xml:space="preserve">Eva </t>
  </si>
  <si>
    <t xml:space="preserve">Elver </t>
  </si>
  <si>
    <t xml:space="preserve">Evelin Gabriela </t>
  </si>
  <si>
    <t xml:space="preserve">Estefany Mariela </t>
  </si>
  <si>
    <t xml:space="preserve">Franklin Adonis </t>
  </si>
  <si>
    <t xml:space="preserve">Gisel Estaciwat </t>
  </si>
  <si>
    <t xml:space="preserve">Rivas </t>
  </si>
  <si>
    <t xml:space="preserve">Janier Orlando </t>
  </si>
  <si>
    <t xml:space="preserve">Juana Iveth </t>
  </si>
  <si>
    <t xml:space="preserve">Karen Yojana </t>
  </si>
  <si>
    <t xml:space="preserve">Karol Janeth </t>
  </si>
  <si>
    <t xml:space="preserve">Luis Alberto </t>
  </si>
  <si>
    <t xml:space="preserve">Triminio </t>
  </si>
  <si>
    <t xml:space="preserve">Luz Arely </t>
  </si>
  <si>
    <t xml:space="preserve">Cocas </t>
  </si>
  <si>
    <t xml:space="preserve">Mirian Yamileth </t>
  </si>
  <si>
    <t xml:space="preserve">Rovelo </t>
  </si>
  <si>
    <t>Andrade</t>
  </si>
  <si>
    <t xml:space="preserve">Merlin Iliana </t>
  </si>
  <si>
    <t xml:space="preserve">Modesta de Jesus </t>
  </si>
  <si>
    <t xml:space="preserve">Maria Lucia </t>
  </si>
  <si>
    <t xml:space="preserve">Michael Fabricio </t>
  </si>
  <si>
    <t xml:space="preserve">Mercy Yamileth </t>
  </si>
  <si>
    <t xml:space="preserve">Galindo </t>
  </si>
  <si>
    <t xml:space="preserve">Zelaya </t>
  </si>
  <si>
    <t xml:space="preserve">Nectalia </t>
  </si>
  <si>
    <t xml:space="preserve">Ortiz </t>
  </si>
  <si>
    <t xml:space="preserve">Nelly Elisabeth </t>
  </si>
  <si>
    <t xml:space="preserve">Sandra Edith </t>
  </si>
  <si>
    <t xml:space="preserve">Sandra Edilia </t>
  </si>
  <si>
    <t xml:space="preserve">Coello </t>
  </si>
  <si>
    <t xml:space="preserve">Vilma Elizabeth </t>
  </si>
  <si>
    <t>Sensenti</t>
  </si>
  <si>
    <t xml:space="preserve">San Franasco Cones </t>
  </si>
  <si>
    <t>Ruperto</t>
  </si>
  <si>
    <t xml:space="preserve">Peña </t>
  </si>
  <si>
    <t>Apicultura</t>
  </si>
  <si>
    <t xml:space="preserve">Produccion y Comercializacion de miel </t>
  </si>
  <si>
    <t>Misael</t>
  </si>
  <si>
    <t>Gabarrete</t>
  </si>
  <si>
    <t xml:space="preserve">Elder Leonel </t>
  </si>
  <si>
    <t xml:space="preserve">Portillo </t>
  </si>
  <si>
    <t xml:space="preserve">Valle </t>
  </si>
  <si>
    <t xml:space="preserve">Jose Adán </t>
  </si>
  <si>
    <t>Vicen</t>
  </si>
  <si>
    <t xml:space="preserve">Denis Omar </t>
  </si>
  <si>
    <t xml:space="preserve">Fuentes </t>
  </si>
  <si>
    <t xml:space="preserve">Yoany </t>
  </si>
  <si>
    <t>Peraza</t>
  </si>
  <si>
    <t xml:space="preserve">Luis Alfonso </t>
  </si>
  <si>
    <t xml:space="preserve">Edwin </t>
  </si>
  <si>
    <t xml:space="preserve">Mejía </t>
  </si>
  <si>
    <t xml:space="preserve">Salvador </t>
  </si>
  <si>
    <t xml:space="preserve">Lara </t>
  </si>
  <si>
    <t xml:space="preserve">Ramón </t>
  </si>
  <si>
    <t>Serrano</t>
  </si>
  <si>
    <t xml:space="preserve">Rober Danilo </t>
  </si>
  <si>
    <t xml:space="preserve">Villeda </t>
  </si>
  <si>
    <t>Villeda</t>
  </si>
  <si>
    <t xml:space="preserve">Celvin Otoniel  </t>
  </si>
  <si>
    <t>José</t>
  </si>
  <si>
    <t>Miguel</t>
  </si>
  <si>
    <t xml:space="preserve">Dubon </t>
  </si>
  <si>
    <t xml:space="preserve">Edin Santiago </t>
  </si>
  <si>
    <t xml:space="preserve">Gómez </t>
  </si>
  <si>
    <t xml:space="preserve">Serrano </t>
  </si>
  <si>
    <t xml:space="preserve">San Marco de Colón </t>
  </si>
  <si>
    <t xml:space="preserve">Las Delicias </t>
  </si>
  <si>
    <t xml:space="preserve">Luz y Marcha </t>
  </si>
  <si>
    <t xml:space="preserve">Roger Alberto </t>
  </si>
  <si>
    <t xml:space="preserve">Guillen </t>
  </si>
  <si>
    <t xml:space="preserve">Luis Alonzo </t>
  </si>
  <si>
    <t xml:space="preserve">Jose Arturo </t>
  </si>
  <si>
    <t xml:space="preserve">Pablo Alfonzo </t>
  </si>
  <si>
    <t xml:space="preserve">Santo Cisto </t>
  </si>
  <si>
    <t xml:space="preserve">Elias </t>
  </si>
  <si>
    <t xml:space="preserve">Francisco </t>
  </si>
  <si>
    <t xml:space="preserve">Betanco </t>
  </si>
  <si>
    <t>Ramon Eleuterio</t>
  </si>
  <si>
    <t xml:space="preserve">Felicito </t>
  </si>
  <si>
    <t xml:space="preserve">Herrrera </t>
  </si>
  <si>
    <t xml:space="preserve">Olga Yolanda </t>
  </si>
  <si>
    <t xml:space="preserve">Mendoza </t>
  </si>
  <si>
    <t xml:space="preserve">Marcio Javier </t>
  </si>
  <si>
    <t xml:space="preserve">Maria Cristina </t>
  </si>
  <si>
    <t xml:space="preserve">Virgilio </t>
  </si>
  <si>
    <t xml:space="preserve">Jose Esteban </t>
  </si>
  <si>
    <t xml:space="preserve">Valerio </t>
  </si>
  <si>
    <t xml:space="preserve">Felipa </t>
  </si>
  <si>
    <t xml:space="preserve">Cornelio </t>
  </si>
  <si>
    <t xml:space="preserve">Vallejo </t>
  </si>
  <si>
    <t xml:space="preserve">German </t>
  </si>
  <si>
    <t xml:space="preserve">Carlos  Emilio </t>
  </si>
  <si>
    <t xml:space="preserve">Sonia Damary  </t>
  </si>
  <si>
    <t xml:space="preserve">Espinal </t>
  </si>
  <si>
    <t xml:space="preserve">Ulda Elizabeth </t>
  </si>
  <si>
    <t xml:space="preserve">Moncada </t>
  </si>
  <si>
    <t>Los Trozos</t>
  </si>
  <si>
    <t>Villa Santa Los Trozos</t>
  </si>
  <si>
    <t>Alexis Alberto</t>
  </si>
  <si>
    <t>Aníbal Ismael</t>
  </si>
  <si>
    <t>Almendares</t>
  </si>
  <si>
    <t>Eladio Marcio</t>
  </si>
  <si>
    <t>German Isaías</t>
  </si>
  <si>
    <t>Gustavo</t>
  </si>
  <si>
    <t>Henry Yovanny</t>
  </si>
  <si>
    <t>Jaime Daniel</t>
  </si>
  <si>
    <t>Jorge Adán</t>
  </si>
  <si>
    <t>Mesa</t>
  </si>
  <si>
    <t>Jorge Ismael</t>
  </si>
  <si>
    <t>Guebara</t>
  </si>
  <si>
    <t>Valdivia</t>
  </si>
  <si>
    <t>Lenar Rolando</t>
  </si>
  <si>
    <t>Avilés</t>
  </si>
  <si>
    <t>Noe Amílcar</t>
  </si>
  <si>
    <t>Norlyn Anahel</t>
  </si>
  <si>
    <t>Oliva</t>
  </si>
  <si>
    <t>Oscar Geovanny</t>
  </si>
  <si>
    <t>Zepeda</t>
  </si>
  <si>
    <t>Avilez</t>
  </si>
  <si>
    <t>Reinaldo</t>
  </si>
  <si>
    <t>Martel</t>
  </si>
  <si>
    <t>Ortiz</t>
  </si>
  <si>
    <t xml:space="preserve">Román </t>
  </si>
  <si>
    <t>Alvarenga</t>
  </si>
  <si>
    <t xml:space="preserve">Rosalio </t>
  </si>
  <si>
    <t xml:space="preserve">Rufino </t>
  </si>
  <si>
    <t>Juárez</t>
  </si>
  <si>
    <t>Santos Espectación</t>
  </si>
  <si>
    <t>Wilmer Orlando</t>
  </si>
  <si>
    <t>Yeny</t>
  </si>
  <si>
    <t>ARSAGRO</t>
  </si>
  <si>
    <t>Local El Esfuerzo, El Copantillo</t>
  </si>
  <si>
    <t>Diego</t>
  </si>
  <si>
    <t>Granos Básicos</t>
  </si>
  <si>
    <t xml:space="preserve">Frijol y Maíz </t>
  </si>
  <si>
    <t>Karla Marcela</t>
  </si>
  <si>
    <t>Coto</t>
  </si>
  <si>
    <t>Marbin Yovany</t>
  </si>
  <si>
    <t>Marco Tulio</t>
  </si>
  <si>
    <t>Osman Orlando</t>
  </si>
  <si>
    <t>Jutiapa</t>
  </si>
  <si>
    <t>El Habillal</t>
  </si>
  <si>
    <t xml:space="preserve">CRAC </t>
  </si>
  <si>
    <t>Grupo San Miguelito El Habillal</t>
  </si>
  <si>
    <t>Alonso de Jesus</t>
  </si>
  <si>
    <t>Urbina</t>
  </si>
  <si>
    <t>Talavera</t>
  </si>
  <si>
    <t>Kelvin Antonio</t>
  </si>
  <si>
    <t xml:space="preserve">Regina  Mercedes </t>
  </si>
  <si>
    <t>Santos Arturo</t>
  </si>
  <si>
    <t>Vicente</t>
  </si>
  <si>
    <t>Melgar</t>
  </si>
  <si>
    <t>Francisco Jovany</t>
  </si>
  <si>
    <t>Aguilera</t>
  </si>
  <si>
    <t>Cantillano</t>
  </si>
  <si>
    <t>Marlon Fernando</t>
  </si>
  <si>
    <t>El Chichicaste</t>
  </si>
  <si>
    <t>Grupo Local Chichicaste</t>
  </si>
  <si>
    <t>Alba Yanet</t>
  </si>
  <si>
    <t>Sosa</t>
  </si>
  <si>
    <t>Santos Higinio</t>
  </si>
  <si>
    <t>Victor Modesto</t>
  </si>
  <si>
    <t>El Barro</t>
  </si>
  <si>
    <t>Local El Barro</t>
  </si>
  <si>
    <t>Delvin Roney</t>
  </si>
  <si>
    <t>Denilzon David</t>
  </si>
  <si>
    <t>Emilio Oswaldo</t>
  </si>
  <si>
    <t>Chavez</t>
  </si>
  <si>
    <t>Erik Fernando</t>
  </si>
  <si>
    <t>Gloria Argentina</t>
  </si>
  <si>
    <t>Mario Adalberto</t>
  </si>
  <si>
    <t>Melvin Onelio</t>
  </si>
  <si>
    <t>Santos  Benito</t>
  </si>
  <si>
    <t xml:space="preserve">Xenia Leticia </t>
  </si>
  <si>
    <t>Ruben Antonio</t>
  </si>
  <si>
    <t xml:space="preserve">Castellanos </t>
  </si>
  <si>
    <t>El Porvenir</t>
  </si>
  <si>
    <t>Local La Primavera El Porvenir</t>
  </si>
  <si>
    <t>Alfredo Jeovanny</t>
  </si>
  <si>
    <t>Eva Silvia</t>
  </si>
  <si>
    <t>Lazo</t>
  </si>
  <si>
    <t>German Gustavo</t>
  </si>
  <si>
    <t>Iris Elizabeth</t>
  </si>
  <si>
    <t>Ramirez</t>
  </si>
  <si>
    <t xml:space="preserve">Jairon Antonio </t>
  </si>
  <si>
    <t>Jose del Trancito</t>
  </si>
  <si>
    <t>Oscar Javier</t>
  </si>
  <si>
    <t>Rigo Antonio</t>
  </si>
  <si>
    <t xml:space="preserve">Gerrado Antonio </t>
  </si>
  <si>
    <t xml:space="preserve">Becerra </t>
  </si>
  <si>
    <t>Potrerillos</t>
  </si>
  <si>
    <t xml:space="preserve">Sabana Redonda </t>
  </si>
  <si>
    <t>Crecimiento Sabana Redonda</t>
  </si>
  <si>
    <t>Blanca Felicitas</t>
  </si>
  <si>
    <t xml:space="preserve">Andero </t>
  </si>
  <si>
    <t xml:space="preserve">Carlos Eduardo </t>
  </si>
  <si>
    <t xml:space="preserve">Flores </t>
  </si>
  <si>
    <t xml:space="preserve">Diana Carolina </t>
  </si>
  <si>
    <t xml:space="preserve">Barrientos </t>
  </si>
  <si>
    <t>Islia Marbelly</t>
  </si>
  <si>
    <t>Irias</t>
  </si>
  <si>
    <t xml:space="preserve">Jacobo </t>
  </si>
  <si>
    <t xml:space="preserve">Jorge Encarnacion </t>
  </si>
  <si>
    <t xml:space="preserve">Oseguera </t>
  </si>
  <si>
    <t xml:space="preserve">Jose Miguel </t>
  </si>
  <si>
    <t xml:space="preserve">Mejia  </t>
  </si>
  <si>
    <t xml:space="preserve">Duarte </t>
  </si>
  <si>
    <t xml:space="preserve">Macario </t>
  </si>
  <si>
    <t xml:space="preserve">Moises </t>
  </si>
  <si>
    <t>Urrea</t>
  </si>
  <si>
    <t>Alex Humberto</t>
  </si>
  <si>
    <t>Chichimora</t>
  </si>
  <si>
    <t>Local La Colonia Chichimora</t>
  </si>
  <si>
    <t xml:space="preserve">Alan Javier </t>
  </si>
  <si>
    <t xml:space="preserve">Andres Agustin </t>
  </si>
  <si>
    <t xml:space="preserve">Casco </t>
  </si>
  <si>
    <t xml:space="preserve">Armando Santiago </t>
  </si>
  <si>
    <t xml:space="preserve">Aviles </t>
  </si>
  <si>
    <t xml:space="preserve">Bely Alexis </t>
  </si>
  <si>
    <t xml:space="preserve">Alvarez </t>
  </si>
  <si>
    <t xml:space="preserve">Blasina </t>
  </si>
  <si>
    <t xml:space="preserve">Canales </t>
  </si>
  <si>
    <t xml:space="preserve">Lira </t>
  </si>
  <si>
    <t>Cesar Alonzo</t>
  </si>
  <si>
    <t xml:space="preserve">Gerardo Alfredo </t>
  </si>
  <si>
    <t xml:space="preserve">Sevilla </t>
  </si>
  <si>
    <t xml:space="preserve">Hector Samuel </t>
  </si>
  <si>
    <t>Jose Cesar</t>
  </si>
  <si>
    <t xml:space="preserve">Jose Rene </t>
  </si>
  <si>
    <t xml:space="preserve">Vallecillo </t>
  </si>
  <si>
    <t xml:space="preserve">Kilber Bernardo </t>
  </si>
  <si>
    <t>Castellanos</t>
  </si>
  <si>
    <t xml:space="preserve">Lenin Armando </t>
  </si>
  <si>
    <t xml:space="preserve">Arias </t>
  </si>
  <si>
    <t xml:space="preserve">Omán Ezau </t>
  </si>
  <si>
    <t>Rafaela</t>
  </si>
  <si>
    <t xml:space="preserve">Maradiaga </t>
  </si>
  <si>
    <t xml:space="preserve">Leon </t>
  </si>
  <si>
    <t xml:space="preserve">Rufina Macaria </t>
  </si>
  <si>
    <t xml:space="preserve">Villa Nueva #3 El Aguila </t>
  </si>
  <si>
    <t>Uniendo Fuerzas Villa Nueva</t>
  </si>
  <si>
    <t xml:space="preserve">Carlos Anibal </t>
  </si>
  <si>
    <t xml:space="preserve">Danubia Lizeth </t>
  </si>
  <si>
    <t xml:space="preserve">Valladares </t>
  </si>
  <si>
    <t xml:space="preserve">Dilma </t>
  </si>
  <si>
    <t xml:space="preserve">Cadenas </t>
  </si>
  <si>
    <t xml:space="preserve">Dolores </t>
  </si>
  <si>
    <t>Lovo</t>
  </si>
  <si>
    <t xml:space="preserve">Edis Noel </t>
  </si>
  <si>
    <t xml:space="preserve">Florinda </t>
  </si>
  <si>
    <t xml:space="preserve">Heriberto </t>
  </si>
  <si>
    <t>Herlin Andony</t>
  </si>
  <si>
    <t xml:space="preserve">Montalvan </t>
  </si>
  <si>
    <t xml:space="preserve">Lilian </t>
  </si>
  <si>
    <t xml:space="preserve">Luis Alonso </t>
  </si>
  <si>
    <t xml:space="preserve">Maria Leonarda </t>
  </si>
  <si>
    <t>Montalvan</t>
  </si>
  <si>
    <t xml:space="preserve">Mario de Jesus </t>
  </si>
  <si>
    <t xml:space="preserve">Milton Edgardo </t>
  </si>
  <si>
    <t xml:space="preserve">Andino </t>
  </si>
  <si>
    <t xml:space="preserve">Oscar </t>
  </si>
  <si>
    <t xml:space="preserve">Ronix Alexi  </t>
  </si>
  <si>
    <t xml:space="preserve">Antonio Javier </t>
  </si>
  <si>
    <t xml:space="preserve">Lainez </t>
  </si>
  <si>
    <t>Nancy Damari</t>
  </si>
  <si>
    <t>Yovany Antonio</t>
  </si>
  <si>
    <t>Salazar</t>
  </si>
  <si>
    <t xml:space="preserve">Quebrada Larga </t>
  </si>
  <si>
    <t xml:space="preserve">Darwin Nahun </t>
  </si>
  <si>
    <t xml:space="preserve">Nuñez </t>
  </si>
  <si>
    <t xml:space="preserve">Torres </t>
  </si>
  <si>
    <t xml:space="preserve">Edgar Alexander </t>
  </si>
  <si>
    <t xml:space="preserve">Cruz </t>
  </si>
  <si>
    <t xml:space="preserve">Silva </t>
  </si>
  <si>
    <t xml:space="preserve">Franklin </t>
  </si>
  <si>
    <t xml:space="preserve">Yony Danney </t>
  </si>
  <si>
    <t xml:space="preserve">El Pataste </t>
  </si>
  <si>
    <t>Local El Pataste</t>
  </si>
  <si>
    <t>Carlos Emilio</t>
  </si>
  <si>
    <t xml:space="preserve">Molina </t>
  </si>
  <si>
    <t xml:space="preserve">Domingo </t>
  </si>
  <si>
    <t xml:space="preserve">Jose Luis </t>
  </si>
  <si>
    <t xml:space="preserve">Murrillo </t>
  </si>
  <si>
    <t xml:space="preserve">Jose Rufino </t>
  </si>
  <si>
    <t xml:space="preserve">Manuel Antonio </t>
  </si>
  <si>
    <t xml:space="preserve">Franca Ramona </t>
  </si>
  <si>
    <t xml:space="preserve">Mario Roney </t>
  </si>
  <si>
    <t xml:space="preserve">Salina </t>
  </si>
  <si>
    <t>Rodrriguez</t>
  </si>
  <si>
    <t xml:space="preserve">Diana Gabriela </t>
  </si>
  <si>
    <t>Aguelera</t>
  </si>
  <si>
    <t>Oscar  Javier</t>
  </si>
  <si>
    <t>Vasguez</t>
  </si>
  <si>
    <t>La Lima</t>
  </si>
  <si>
    <t>Escuapa</t>
  </si>
  <si>
    <t>Local San Francisco de Escuapa</t>
  </si>
  <si>
    <t>Damas</t>
  </si>
  <si>
    <t>Benita</t>
  </si>
  <si>
    <t>Julia Jesus</t>
  </si>
  <si>
    <t>Karla Patricia</t>
  </si>
  <si>
    <t>Roberto de Jesus</t>
  </si>
  <si>
    <t>Rosa Mery</t>
  </si>
  <si>
    <t>Sonia Maribel</t>
  </si>
  <si>
    <t>Walter Francisco</t>
  </si>
  <si>
    <t>Santos de Jesus</t>
  </si>
  <si>
    <t xml:space="preserve">San Antonio de Conchagua </t>
  </si>
  <si>
    <t>Conchagua Abajo N.1</t>
  </si>
  <si>
    <t>Local Conchagua</t>
  </si>
  <si>
    <t>Anner Dagoberto</t>
  </si>
  <si>
    <t xml:space="preserve">Aleman </t>
  </si>
  <si>
    <t xml:space="preserve">Rios </t>
  </si>
  <si>
    <t>Conchagua Abajo N.2</t>
  </si>
  <si>
    <t xml:space="preserve">Dagoberto </t>
  </si>
  <si>
    <t>Conchagua Abajo N.3</t>
  </si>
  <si>
    <t xml:space="preserve">Edy Rafael </t>
  </si>
  <si>
    <t>Conchagua Abajo N.4</t>
  </si>
  <si>
    <t>Santos Melecio</t>
  </si>
  <si>
    <t>Conchagua Abajo N.5</t>
  </si>
  <si>
    <t>Santos Tulio</t>
  </si>
  <si>
    <t xml:space="preserve">Sandoval </t>
  </si>
  <si>
    <t>Conchagua Abajo N.6</t>
  </si>
  <si>
    <t xml:space="preserve">Simona </t>
  </si>
  <si>
    <t>Conchagua Abajo N.7</t>
  </si>
  <si>
    <t>Edvin Mexai</t>
  </si>
  <si>
    <t>Benavides</t>
  </si>
  <si>
    <t>Conchagua Abajo N.8</t>
  </si>
  <si>
    <t>Irma Elizabeth</t>
  </si>
  <si>
    <t xml:space="preserve">El Coyolar </t>
  </si>
  <si>
    <t>Local El Coyolar</t>
  </si>
  <si>
    <t xml:space="preserve">Alex Nicolas </t>
  </si>
  <si>
    <t xml:space="preserve">Alexis Damian </t>
  </si>
  <si>
    <t xml:space="preserve">Cordova </t>
  </si>
  <si>
    <t xml:space="preserve">Arcangel Eugenio </t>
  </si>
  <si>
    <t>Canizalez</t>
  </si>
  <si>
    <t xml:space="preserve">Cornejo </t>
  </si>
  <si>
    <t xml:space="preserve">Cristino de Jesus </t>
  </si>
  <si>
    <t xml:space="preserve">Elmer Omar </t>
  </si>
  <si>
    <t>Fredy Alberto</t>
  </si>
  <si>
    <t xml:space="preserve">Iran Armando </t>
  </si>
  <si>
    <t>Joel Ivan</t>
  </si>
  <si>
    <t>Luis Adolfo</t>
  </si>
  <si>
    <t>Bran</t>
  </si>
  <si>
    <t xml:space="preserve">Mariano Enriquez </t>
  </si>
  <si>
    <t xml:space="preserve">Ruiz </t>
  </si>
  <si>
    <t xml:space="preserve">Castellano </t>
  </si>
  <si>
    <t xml:space="preserve">Rodys Arturo </t>
  </si>
  <si>
    <t xml:space="preserve">Santos Alfredo </t>
  </si>
  <si>
    <t xml:space="preserve">Santos Porfirio  </t>
  </si>
  <si>
    <t xml:space="preserve">Santos Tomas </t>
  </si>
  <si>
    <t>El Mineral</t>
  </si>
  <si>
    <t>Potrerillos Mineral</t>
  </si>
  <si>
    <t>Abraham</t>
  </si>
  <si>
    <t>Calero</t>
  </si>
  <si>
    <t>Alvaro Esmith</t>
  </si>
  <si>
    <t>Genaro</t>
  </si>
  <si>
    <t>Jose Angel de Jesus</t>
  </si>
  <si>
    <t xml:space="preserve">Jose Francisco </t>
  </si>
  <si>
    <t xml:space="preserve">Marlon Jeovany </t>
  </si>
  <si>
    <t>Osman Bladimir</t>
  </si>
  <si>
    <t>Pedro Roberto</t>
  </si>
  <si>
    <t>Walter Genaro</t>
  </si>
  <si>
    <t>Lomanillos</t>
  </si>
  <si>
    <t>Local Renacer Lomanillos</t>
  </si>
  <si>
    <t>Jose Luis</t>
  </si>
  <si>
    <t>Lesman Josue</t>
  </si>
  <si>
    <t>Luis Antonio</t>
  </si>
  <si>
    <t>Noel Esau</t>
  </si>
  <si>
    <t>Roslan Emanuel</t>
  </si>
  <si>
    <t>Santos Lino</t>
  </si>
  <si>
    <t xml:space="preserve">Luis Adolfo </t>
  </si>
  <si>
    <t xml:space="preserve">Artica </t>
  </si>
  <si>
    <t>Regantes de Jutiapa</t>
  </si>
  <si>
    <t>Julio Merquis</t>
  </si>
  <si>
    <t>Gaitan</t>
  </si>
  <si>
    <t>Salomon</t>
  </si>
  <si>
    <t>Los Pinos</t>
  </si>
  <si>
    <t>Grupo Independiente Los Pinos</t>
  </si>
  <si>
    <t>Bessy Yesenia</t>
  </si>
  <si>
    <t>Hector Anibal</t>
  </si>
  <si>
    <t>Andino</t>
  </si>
  <si>
    <t>Hector Napoleon</t>
  </si>
  <si>
    <t>Henry Daniel</t>
  </si>
  <si>
    <t>Jenny Jamileth</t>
  </si>
  <si>
    <t>Jose Benigno</t>
  </si>
  <si>
    <t>Jose Daniel</t>
  </si>
  <si>
    <t>Jose de La Cruz</t>
  </si>
  <si>
    <t>Jose Nicolas</t>
  </si>
  <si>
    <t>Jose Samuel</t>
  </si>
  <si>
    <t>Maria Norma</t>
  </si>
  <si>
    <t>Marvin Saul</t>
  </si>
  <si>
    <t>Mauricio Ovando</t>
  </si>
  <si>
    <t>Melvin Geovany</t>
  </si>
  <si>
    <t>Nelson Adalberto</t>
  </si>
  <si>
    <t>Torrez</t>
  </si>
  <si>
    <t>Noel Hernan</t>
  </si>
  <si>
    <t>Oscar Alexander</t>
  </si>
  <si>
    <t>Pablo de Jesus</t>
  </si>
  <si>
    <t>Sanches</t>
  </si>
  <si>
    <t>Ramon Antonio</t>
  </si>
  <si>
    <t>Ruben</t>
  </si>
  <si>
    <t>Santos Tiburcio</t>
  </si>
  <si>
    <t>Santos Vidal</t>
  </si>
  <si>
    <t>Carbajal</t>
  </si>
  <si>
    <t>Toni Noe</t>
  </si>
  <si>
    <t>El Matazano</t>
  </si>
  <si>
    <t>Grupo PROMAZZA Matazano</t>
  </si>
  <si>
    <t>Alvaro Noel</t>
  </si>
  <si>
    <t>Calderon</t>
  </si>
  <si>
    <t>Blanca Lidia</t>
  </si>
  <si>
    <t>Jose Nicandro</t>
  </si>
  <si>
    <t>Mario Adan</t>
  </si>
  <si>
    <t>Saul Antonio</t>
  </si>
  <si>
    <t>Wilber Leonel</t>
  </si>
  <si>
    <t>Santos Ernesto</t>
  </si>
  <si>
    <t xml:space="preserve">Fransico </t>
  </si>
  <si>
    <t xml:space="preserve">Jose Cesar </t>
  </si>
  <si>
    <t>Loma de En medio</t>
  </si>
  <si>
    <t>Potrero Grande</t>
  </si>
  <si>
    <t>Local Potrero Grande</t>
  </si>
  <si>
    <t>Dias</t>
  </si>
  <si>
    <t>Juan Ramon</t>
  </si>
  <si>
    <t>Delmer Missael</t>
  </si>
  <si>
    <t>Vidal</t>
  </si>
  <si>
    <t>Gualiqueme</t>
  </si>
  <si>
    <t>Grupo El Gualiqueme</t>
  </si>
  <si>
    <t>Antonio Israel</t>
  </si>
  <si>
    <t>Cristobal Agusto</t>
  </si>
  <si>
    <t>Erick Adonay</t>
  </si>
  <si>
    <t>Florentino de Jesus</t>
  </si>
  <si>
    <t>Gilma Esperanza</t>
  </si>
  <si>
    <t>Burgos</t>
  </si>
  <si>
    <t>Helber Arcadio</t>
  </si>
  <si>
    <t>Heriberto</t>
  </si>
  <si>
    <t>Aceituno</t>
  </si>
  <si>
    <t>Jose Elias</t>
  </si>
  <si>
    <t>Jose Israel</t>
  </si>
  <si>
    <t>Josue Daniel</t>
  </si>
  <si>
    <t>Leonardo de Jesus</t>
  </si>
  <si>
    <t>Lesly Alejandrina</t>
  </si>
  <si>
    <t>Melvin Antonio</t>
  </si>
  <si>
    <t>Ardon</t>
  </si>
  <si>
    <t>Merlyn Joaquin</t>
  </si>
  <si>
    <t>Reinaldo Antonio</t>
  </si>
  <si>
    <t>Romulo</t>
  </si>
  <si>
    <t>Santos Javier</t>
  </si>
  <si>
    <t>Cordova</t>
  </si>
  <si>
    <t>Santos Jorge</t>
  </si>
  <si>
    <t xml:space="preserve">Roberto Antonio </t>
  </si>
  <si>
    <t xml:space="preserve">Gaitan </t>
  </si>
  <si>
    <t xml:space="preserve">Santos Ernesto </t>
  </si>
  <si>
    <t xml:space="preserve">Canizalez </t>
  </si>
  <si>
    <t>El Zapotillo</t>
  </si>
  <si>
    <t>Local El Zapotillo</t>
  </si>
  <si>
    <t>Alvaro Roony</t>
  </si>
  <si>
    <t>Ana Maria</t>
  </si>
  <si>
    <t>Eduar Arnulfo</t>
  </si>
  <si>
    <t>Aparicio</t>
  </si>
  <si>
    <t>Elio David</t>
  </si>
  <si>
    <t>Fernando Jose</t>
  </si>
  <si>
    <t>Hipolito</t>
  </si>
  <si>
    <t>Indira Cristina</t>
  </si>
  <si>
    <t>Jaime Lennin</t>
  </si>
  <si>
    <t>Jairo Alexis</t>
  </si>
  <si>
    <t>Jairo Fernando</t>
  </si>
  <si>
    <t>Jose Miguel</t>
  </si>
  <si>
    <t>Blandon</t>
  </si>
  <si>
    <t>Maria Alejandrina</t>
  </si>
  <si>
    <t>Marjory Jolibeth</t>
  </si>
  <si>
    <t>Mauricio Alexander</t>
  </si>
  <si>
    <t xml:space="preserve">Melvin Omar </t>
  </si>
  <si>
    <t>Nora Argentina</t>
  </si>
  <si>
    <t>Olvin Neftali</t>
  </si>
  <si>
    <t>Otilia Marisol</t>
  </si>
  <si>
    <t>Reina Isabel</t>
  </si>
  <si>
    <t>Roxny Eliseo</t>
  </si>
  <si>
    <t>Alejandra  Maria</t>
  </si>
  <si>
    <t>Laines</t>
  </si>
  <si>
    <t>Selvin Orlando</t>
  </si>
  <si>
    <t>Marlon Mauricio</t>
  </si>
  <si>
    <t xml:space="preserve">Santa Maria </t>
  </si>
  <si>
    <t xml:space="preserve">Edis Judith </t>
  </si>
  <si>
    <t xml:space="preserve">Francis Yasari </t>
  </si>
  <si>
    <t xml:space="preserve">Gladys Esperanza </t>
  </si>
  <si>
    <t xml:space="preserve">Gloria de Jesus </t>
  </si>
  <si>
    <t xml:space="preserve">Herlinda Trinidad </t>
  </si>
  <si>
    <t xml:space="preserve">Juan Angel </t>
  </si>
  <si>
    <t xml:space="preserve">Luis Ernesto </t>
  </si>
  <si>
    <t xml:space="preserve">Maira Belinda </t>
  </si>
  <si>
    <t xml:space="preserve">Maria Emilia </t>
  </si>
  <si>
    <t>Muguel Humberto</t>
  </si>
  <si>
    <t xml:space="preserve">Natanael </t>
  </si>
  <si>
    <t xml:space="preserve">Naun Joel </t>
  </si>
  <si>
    <t>Nidia Ruth</t>
  </si>
  <si>
    <t xml:space="preserve">Noe Rolando </t>
  </si>
  <si>
    <t xml:space="preserve">Olga Liliana </t>
  </si>
  <si>
    <t xml:space="preserve">Rolando </t>
  </si>
  <si>
    <t xml:space="preserve">Aguilera </t>
  </si>
  <si>
    <t xml:space="preserve">Rosa Emilia </t>
  </si>
  <si>
    <t xml:space="preserve">Handal </t>
  </si>
  <si>
    <t xml:space="preserve">Yesssica Lorena </t>
  </si>
  <si>
    <t xml:space="preserve">Oyuela </t>
  </si>
  <si>
    <t xml:space="preserve">Betancourth </t>
  </si>
  <si>
    <t>N°</t>
  </si>
  <si>
    <t>Tipo de ISA</t>
  </si>
  <si>
    <t>GPA</t>
  </si>
  <si>
    <t>Dep Mun</t>
  </si>
  <si>
    <t>Socio</t>
  </si>
  <si>
    <t xml:space="preserve"> C GPA</t>
  </si>
  <si>
    <t>Nombres</t>
  </si>
  <si>
    <t>Socios</t>
  </si>
  <si>
    <t xml:space="preserve">Distrito de Riego de San Juan de Flores </t>
  </si>
  <si>
    <t>Apícola San Francisco Cones (ESMASAF)</t>
  </si>
  <si>
    <t>Total</t>
  </si>
  <si>
    <t>Mujeres</t>
  </si>
  <si>
    <t>Hombres</t>
  </si>
  <si>
    <t>H</t>
  </si>
  <si>
    <t>Cantarranas</t>
  </si>
  <si>
    <t>Grupo de Trabajadores El Guayacán, Quebrada Larga</t>
  </si>
  <si>
    <t>Local Mujeres Unidas en Acción</t>
  </si>
  <si>
    <t xml:space="preserve">Deisi Suyapa </t>
  </si>
  <si>
    <t xml:space="preserve">Dulce Angelica  </t>
  </si>
  <si>
    <t xml:space="preserve">Salinas </t>
  </si>
  <si>
    <t xml:space="preserve">Amanda </t>
  </si>
  <si>
    <t>Ana Luz</t>
  </si>
  <si>
    <t>Ana Marleny</t>
  </si>
  <si>
    <t xml:space="preserve">Ancelma </t>
  </si>
  <si>
    <t>Belkys Virginia</t>
  </si>
  <si>
    <t xml:space="preserve">Dilcia Yalexis </t>
  </si>
  <si>
    <t>Dionicia Dominga</t>
  </si>
  <si>
    <t xml:space="preserve">Dixia Liliana </t>
  </si>
  <si>
    <t>Doris Magdalena</t>
  </si>
  <si>
    <t xml:space="preserve">Dunia Gricelda </t>
  </si>
  <si>
    <t xml:space="preserve">Eliana Elizabeth </t>
  </si>
  <si>
    <t xml:space="preserve">Faustino </t>
  </si>
  <si>
    <t>Francis Mariluth</t>
  </si>
  <si>
    <t xml:space="preserve">Griselda de Jesus </t>
  </si>
  <si>
    <t xml:space="preserve">Guadalupe del Carmen </t>
  </si>
  <si>
    <t>Hortencia de Jesus</t>
  </si>
  <si>
    <t>Iluvinda</t>
  </si>
  <si>
    <t xml:space="preserve">Jeronima </t>
  </si>
  <si>
    <t xml:space="preserve">Juan </t>
  </si>
  <si>
    <t xml:space="preserve">Juana Sulema </t>
  </si>
  <si>
    <t>Karla Vanessa</t>
  </si>
  <si>
    <t xml:space="preserve">Karmis Maricela </t>
  </si>
  <si>
    <t>Keyla Jackelyn</t>
  </si>
  <si>
    <t xml:space="preserve">Keyli Vanesa </t>
  </si>
  <si>
    <t>Lidia</t>
  </si>
  <si>
    <t>Lilian Argentina</t>
  </si>
  <si>
    <t xml:space="preserve">Luz Marina </t>
  </si>
  <si>
    <t xml:space="preserve">Margarita </t>
  </si>
  <si>
    <t xml:space="preserve">Maria de los Angeles </t>
  </si>
  <si>
    <t xml:space="preserve">Maria Eva </t>
  </si>
  <si>
    <t xml:space="preserve">Marlene </t>
  </si>
  <si>
    <t xml:space="preserve">Martha Lidia </t>
  </si>
  <si>
    <t xml:space="preserve">Martha Yamileth </t>
  </si>
  <si>
    <t>Maximina</t>
  </si>
  <si>
    <t>Milagro Dilena</t>
  </si>
  <si>
    <t>Mirian Dilena</t>
  </si>
  <si>
    <t xml:space="preserve">Monica Antonia </t>
  </si>
  <si>
    <t>Nancy Oneyda</t>
  </si>
  <si>
    <t xml:space="preserve">Norma Yaneth </t>
  </si>
  <si>
    <t xml:space="preserve">Nurysque Elizabeth </t>
  </si>
  <si>
    <t>Olinda Isabel</t>
  </si>
  <si>
    <t>Ramona</t>
  </si>
  <si>
    <t xml:space="preserve">Rosalba </t>
  </si>
  <si>
    <t>Sagrario Lili</t>
  </si>
  <si>
    <t>Sandra Elizabeth</t>
  </si>
  <si>
    <t>Sandra Maritza</t>
  </si>
  <si>
    <t xml:space="preserve">Santos Seledonia </t>
  </si>
  <si>
    <t>Sofia Almunia</t>
  </si>
  <si>
    <t>Teresa de Jesus</t>
  </si>
  <si>
    <t xml:space="preserve">Victoria </t>
  </si>
  <si>
    <t xml:space="preserve">Wendy Mercedes </t>
  </si>
  <si>
    <t xml:space="preserve"> </t>
  </si>
  <si>
    <t xml:space="preserve">Margarito </t>
  </si>
  <si>
    <t xml:space="preserve">Erik Ariel </t>
  </si>
  <si>
    <t>Waldy Rossnel</t>
  </si>
  <si>
    <t>Santos Saturnino</t>
  </si>
  <si>
    <t xml:space="preserve">Carlos </t>
  </si>
  <si>
    <t xml:space="preserve">Eugenia Isabel </t>
  </si>
  <si>
    <t xml:space="preserve">Ana Julia </t>
  </si>
  <si>
    <t xml:space="preserve">Ana Virgina </t>
  </si>
  <si>
    <t xml:space="preserve">Gerardo </t>
  </si>
  <si>
    <t>Kenia Aracely</t>
  </si>
  <si>
    <t>Javier Alexis</t>
  </si>
  <si>
    <t>Maricela del Carmen</t>
  </si>
  <si>
    <t xml:space="preserve">Andres </t>
  </si>
  <si>
    <t>Angel Alberto</t>
  </si>
  <si>
    <t xml:space="preserve">Daniels Odair </t>
  </si>
  <si>
    <t>Oyuela</t>
  </si>
  <si>
    <t>Leila Jeaneth</t>
  </si>
  <si>
    <t>Edwin Antoino</t>
  </si>
  <si>
    <t xml:space="preserve">Montalban </t>
  </si>
  <si>
    <t>Elias</t>
  </si>
  <si>
    <t>Betanco</t>
  </si>
  <si>
    <t xml:space="preserve">Pedro Asisclo </t>
  </si>
  <si>
    <t xml:space="preserve">Alba Beatraiz </t>
  </si>
  <si>
    <t xml:space="preserve">Senayda Jacqueline </t>
  </si>
  <si>
    <t>Roxana Maribel</t>
  </si>
  <si>
    <t xml:space="preserve">Tomas de los Santos </t>
  </si>
  <si>
    <t xml:space="preserve">Maria Irraelita </t>
  </si>
  <si>
    <t xml:space="preserve">Sara Elizabeth </t>
  </si>
  <si>
    <t xml:space="preserve">Ada Maria </t>
  </si>
  <si>
    <t xml:space="preserve">Mirna </t>
  </si>
  <si>
    <t>Quijada</t>
  </si>
  <si>
    <t xml:space="preserve">Elvin Edgardo </t>
  </si>
  <si>
    <t xml:space="preserve">Lyde Ferdando </t>
  </si>
  <si>
    <t xml:space="preserve">Pricila </t>
  </si>
  <si>
    <t xml:space="preserve">Reyes  </t>
  </si>
  <si>
    <t>Marla Damelis</t>
  </si>
  <si>
    <t>Persi Ezequiel</t>
  </si>
  <si>
    <t>Teupasenti</t>
  </si>
  <si>
    <t xml:space="preserve"> Copantillo</t>
  </si>
  <si>
    <t>Copantillo</t>
  </si>
  <si>
    <t xml:space="preserve">Delmer Augusto </t>
  </si>
  <si>
    <t>Villa Nueva</t>
  </si>
  <si>
    <t>El Guayacán</t>
  </si>
  <si>
    <t>Adán</t>
  </si>
  <si>
    <t xml:space="preserve">Ramírez </t>
  </si>
  <si>
    <t xml:space="preserve">Nájera </t>
  </si>
  <si>
    <t xml:space="preserve">Martínez </t>
  </si>
  <si>
    <t xml:space="preserve">Gámez </t>
  </si>
  <si>
    <t xml:space="preserve">Hernández </t>
  </si>
  <si>
    <t xml:space="preserve">Benjamín </t>
  </si>
  <si>
    <t xml:space="preserve">Cárcamo </t>
  </si>
  <si>
    <t xml:space="preserve">Carlos Rubén </t>
  </si>
  <si>
    <t xml:space="preserve">Vásquez </t>
  </si>
  <si>
    <t xml:space="preserve">Rodríguez </t>
  </si>
  <si>
    <t xml:space="preserve">López </t>
  </si>
  <si>
    <t xml:space="preserve">Benítez </t>
  </si>
  <si>
    <t xml:space="preserve">Eder Adán </t>
  </si>
  <si>
    <t xml:space="preserve">Girón </t>
  </si>
  <si>
    <t xml:space="preserve">Héctor Jovin </t>
  </si>
  <si>
    <t xml:space="preserve">Joaquín </t>
  </si>
  <si>
    <t>Yánez</t>
  </si>
  <si>
    <t xml:space="preserve">José Abel </t>
  </si>
  <si>
    <t xml:space="preserve">José Adán </t>
  </si>
  <si>
    <t xml:space="preserve">José Anael </t>
  </si>
  <si>
    <t xml:space="preserve">José Ángel </t>
  </si>
  <si>
    <t xml:space="preserve">José Carlos </t>
  </si>
  <si>
    <t xml:space="preserve">José David </t>
  </si>
  <si>
    <t xml:space="preserve">José De Jesús </t>
  </si>
  <si>
    <t xml:space="preserve">José De La Cruz </t>
  </si>
  <si>
    <t xml:space="preserve">José Jabier </t>
  </si>
  <si>
    <t xml:space="preserve">José Saul </t>
  </si>
  <si>
    <t xml:space="preserve">María Inocente </t>
  </si>
  <si>
    <t xml:space="preserve">María Juventina </t>
  </si>
  <si>
    <t xml:space="preserve">María Magdalena </t>
  </si>
  <si>
    <t xml:space="preserve">Pérez </t>
  </si>
  <si>
    <t xml:space="preserve">María Teresa </t>
  </si>
  <si>
    <t xml:space="preserve">Matías </t>
  </si>
  <si>
    <t xml:space="preserve">Cáceres </t>
  </si>
  <si>
    <t xml:space="preserve">Velásquez </t>
  </si>
  <si>
    <t xml:space="preserve">Rubén </t>
  </si>
  <si>
    <t xml:space="preserve">Teresa De Jesús </t>
  </si>
  <si>
    <t>Víctor Alfonso</t>
  </si>
  <si>
    <t xml:space="preserve">Ardón </t>
  </si>
  <si>
    <t>Concepción</t>
  </si>
  <si>
    <t>Cáceres</t>
  </si>
  <si>
    <t>José Donalis</t>
  </si>
  <si>
    <t>María Ester</t>
  </si>
  <si>
    <t>María Manuela</t>
  </si>
  <si>
    <t>Ríos</t>
  </si>
  <si>
    <t>José Santiago</t>
  </si>
  <si>
    <t>Pérez</t>
  </si>
  <si>
    <t>María Angela</t>
  </si>
  <si>
    <t>María Cristina</t>
  </si>
  <si>
    <t>María de los Ángeles</t>
  </si>
  <si>
    <t>María Elena</t>
  </si>
  <si>
    <t>Girón</t>
  </si>
  <si>
    <t>José Alberto</t>
  </si>
  <si>
    <t>José Ismael</t>
  </si>
  <si>
    <t>José Ramon</t>
  </si>
  <si>
    <t>Dávila</t>
  </si>
  <si>
    <t>Aníbal Rafael</t>
  </si>
  <si>
    <t>Cesar Edén</t>
  </si>
  <si>
    <t xml:space="preserve">Ávila </t>
  </si>
  <si>
    <t>Ávila</t>
  </si>
  <si>
    <t>Elías Samuel</t>
  </si>
  <si>
    <t>Nehemías</t>
  </si>
  <si>
    <t>Cofradía</t>
  </si>
  <si>
    <t>El Cajón</t>
  </si>
  <si>
    <t>Cárcamo</t>
  </si>
  <si>
    <t>Félix Pedro</t>
  </si>
  <si>
    <t>Guzmán</t>
  </si>
  <si>
    <t>Henríquez</t>
  </si>
  <si>
    <t>Laínez</t>
  </si>
  <si>
    <t>Zúñiga</t>
  </si>
  <si>
    <t xml:space="preserve">Cristóbal Adolfo </t>
  </si>
  <si>
    <t xml:space="preserve">Cristóbal </t>
  </si>
  <si>
    <t>María Luisa</t>
  </si>
  <si>
    <t>Álvaro Rene</t>
  </si>
  <si>
    <t>Arlon Raúl</t>
  </si>
  <si>
    <t>Héctor Rene</t>
  </si>
  <si>
    <t>Mario Raúl</t>
  </si>
  <si>
    <t xml:space="preserve">León </t>
  </si>
  <si>
    <t>Wilmer José</t>
  </si>
  <si>
    <t>Beltrán</t>
  </si>
  <si>
    <t>Gutiérrez</t>
  </si>
  <si>
    <t>María Celedonia</t>
  </si>
  <si>
    <t>Ángel</t>
  </si>
  <si>
    <t>Bernabé</t>
  </si>
  <si>
    <t>José Ricardo</t>
  </si>
  <si>
    <t>María Concepción</t>
  </si>
  <si>
    <t>Cárdenas</t>
  </si>
  <si>
    <t>Héctor Omar</t>
  </si>
  <si>
    <t>Álvarez</t>
  </si>
  <si>
    <t>Durón</t>
  </si>
  <si>
    <t>José Conrado</t>
  </si>
  <si>
    <t>José Emilio</t>
  </si>
  <si>
    <t>Raúl Armando</t>
  </si>
  <si>
    <t>Castejón</t>
  </si>
  <si>
    <t>Héctor Gabriel</t>
  </si>
  <si>
    <t>Josefa María</t>
  </si>
  <si>
    <t>Amy Thalía</t>
  </si>
  <si>
    <t>Ángel Amílcar</t>
  </si>
  <si>
    <t>Carlos Hernán</t>
  </si>
  <si>
    <t>Carlos Valentín</t>
  </si>
  <si>
    <t>Concha María</t>
  </si>
  <si>
    <t>Digna Emérita</t>
  </si>
  <si>
    <t>Enelda Graciela</t>
  </si>
  <si>
    <t>Félix Ramon</t>
  </si>
  <si>
    <t>Héctor</t>
  </si>
  <si>
    <t>Héctor Alexander</t>
  </si>
  <si>
    <t>Héctor Aquiles</t>
  </si>
  <si>
    <t>Hernán</t>
  </si>
  <si>
    <t>José Alfredo</t>
  </si>
  <si>
    <t>José Danilo</t>
  </si>
  <si>
    <t>José Elvin</t>
  </si>
  <si>
    <t>José Jerónimo</t>
  </si>
  <si>
    <t>José Jorge</t>
  </si>
  <si>
    <t>José Lorenzo</t>
  </si>
  <si>
    <t>José Manuel</t>
  </si>
  <si>
    <t>José Mario</t>
  </si>
  <si>
    <t>José Mauricio</t>
  </si>
  <si>
    <t>Juan Ángel</t>
  </si>
  <si>
    <t>Juan José</t>
  </si>
  <si>
    <t>Luis Ángel</t>
  </si>
  <si>
    <t>González</t>
  </si>
  <si>
    <t>María Isabel</t>
  </si>
  <si>
    <t>Marvin Josué</t>
  </si>
  <si>
    <t>Enríquez</t>
  </si>
  <si>
    <t>Máximo</t>
  </si>
  <si>
    <t>Urquía</t>
  </si>
  <si>
    <t>Sonia María</t>
  </si>
  <si>
    <t>Teófilo</t>
  </si>
  <si>
    <t>Teófilo Antonio</t>
  </si>
  <si>
    <t>Ángel Antonio</t>
  </si>
  <si>
    <t>Vélez</t>
  </si>
  <si>
    <t>Ángel Ramón</t>
  </si>
  <si>
    <t>Gustavo Arístides</t>
  </si>
  <si>
    <t>Josué Caleb</t>
  </si>
  <si>
    <t>Raúl Emilio</t>
  </si>
  <si>
    <t>Samuel Neftalí</t>
  </si>
  <si>
    <t>Namasigüe</t>
  </si>
  <si>
    <t>Chavarría</t>
  </si>
  <si>
    <t xml:space="preserve">Consuelo de Jesús </t>
  </si>
  <si>
    <t>Méndez</t>
  </si>
  <si>
    <t xml:space="preserve">Estefanía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</si>
</sst>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0000\ 0000\ 00000"/>
    <numFmt numFmtId="166" formatCode="&quot;GPA&quot;\ 0000"/>
    <numFmt numFmtId="167" formatCode="&quot;P&quot;\ 00000"/>
    <numFmt numFmtId="168" formatCode="00\ 00"/>
  </numFmts>
  <fonts count="7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12"/>
      <name val="Arial"/>
      <family val="2"/>
    </font>
    <font>
      <sz val="12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0" fontId="4" fillId="0" borderId="0"/>
    <xf numFmtId="43" fontId="3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/>
    </xf>
    <xf numFmtId="166" fontId="0" fillId="0" borderId="1" xfId="0" applyNumberFormat="1" applyBorder="1" applyAlignment="1">
      <alignment horizontal="center" vertical="center"/>
    </xf>
    <xf numFmtId="167" fontId="0" fillId="0" borderId="1" xfId="0" applyNumberFormat="1" applyBorder="1" applyAlignment="1">
      <alignment horizontal="center" vertical="center"/>
    </xf>
    <xf numFmtId="168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168" fontId="0" fillId="0" borderId="0" xfId="0" applyNumberFormat="1" applyBorder="1" applyAlignment="1">
      <alignment horizontal="center" vertical="center"/>
    </xf>
    <xf numFmtId="165" fontId="0" fillId="0" borderId="0" xfId="0" applyNumberFormat="1" applyBorder="1" applyAlignment="1">
      <alignment horizontal="center" vertical="center"/>
    </xf>
    <xf numFmtId="164" fontId="0" fillId="0" borderId="0" xfId="1" applyFont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0" fillId="2" borderId="4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65" fontId="0" fillId="0" borderId="0" xfId="0" applyNumberFormat="1" applyFill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1" xfId="0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0" fillId="2" borderId="1" xfId="0" applyFill="1" applyBorder="1" applyAlignment="1">
      <alignment vertical="center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/>
    <xf numFmtId="0" fontId="0" fillId="3" borderId="1" xfId="0" applyFont="1" applyFill="1" applyBorder="1"/>
    <xf numFmtId="0" fontId="0" fillId="3" borderId="1" xfId="0" applyFont="1" applyFill="1" applyBorder="1" applyAlignment="1">
      <alignment horizontal="left" vertical="center"/>
    </xf>
    <xf numFmtId="0" fontId="0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0" fillId="3" borderId="4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68" fontId="2" fillId="0" borderId="1" xfId="0" applyNumberFormat="1" applyFont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</cellXfs>
  <cellStyles count="5">
    <cellStyle name="Millares" xfId="1" builtinId="3"/>
    <cellStyle name="Millares 2" xfId="4" xr:uid="{00000000-0005-0000-0000-000001000000}"/>
    <cellStyle name="Normal" xfId="0" builtinId="0"/>
    <cellStyle name="Normal 2" xfId="2" xr:uid="{00000000-0005-0000-0000-000003000000}"/>
    <cellStyle name="Normal 3" xfId="3" xr:uid="{00000000-0005-0000-0000-000004000000}"/>
  </cellStyles>
  <dxfs count="46"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0000\ 0000\ 000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fill>
        <patternFill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00\ 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7" formatCode="&quot;P&quot;\ 000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&quot;GPA&quot;\ 00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outline="0">
        <top style="thin">
          <color indexed="64"/>
        </top>
      </border>
    </dxf>
    <dxf>
      <fill>
        <patternFill patternType="solid">
          <fgColor indexed="64"/>
          <bgColor rgb="FFFFFF00"/>
        </patternFill>
      </fill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bout:blank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</sheetNames>
    <sheetDataSet>
      <sheetData sheetId="0"/>
      <sheetData sheetId="1"/>
      <sheetData sheetId="2"/>
      <sheetData sheetId="3">
        <row r="6">
          <cell r="E6">
            <v>40000</v>
          </cell>
          <cell r="F6">
            <v>0</v>
          </cell>
        </row>
        <row r="7">
          <cell r="E7">
            <v>30000</v>
          </cell>
          <cell r="F7">
            <v>0</v>
          </cell>
        </row>
        <row r="8">
          <cell r="E8">
            <v>20000</v>
          </cell>
          <cell r="F8">
            <v>0</v>
          </cell>
        </row>
        <row r="9">
          <cell r="E9">
            <v>20000</v>
          </cell>
          <cell r="F9">
            <v>0</v>
          </cell>
        </row>
        <row r="10">
          <cell r="E10">
            <v>20000</v>
          </cell>
          <cell r="F10">
            <v>0</v>
          </cell>
        </row>
        <row r="11">
          <cell r="E11">
            <v>20000</v>
          </cell>
          <cell r="F11">
            <v>0</v>
          </cell>
        </row>
        <row r="12">
          <cell r="E12">
            <v>150000</v>
          </cell>
          <cell r="F12">
            <v>0</v>
          </cell>
          <cell r="G12">
            <v>0</v>
          </cell>
          <cell r="I12">
            <v>0</v>
          </cell>
        </row>
        <row r="14">
          <cell r="F14">
            <v>0</v>
          </cell>
        </row>
        <row r="15">
          <cell r="E15">
            <v>75000</v>
          </cell>
          <cell r="F15">
            <v>12</v>
          </cell>
        </row>
        <row r="16">
          <cell r="E16">
            <v>25000</v>
          </cell>
          <cell r="F16">
            <v>12</v>
          </cell>
        </row>
        <row r="17">
          <cell r="E17">
            <v>18000</v>
          </cell>
          <cell r="F17">
            <v>12</v>
          </cell>
        </row>
        <row r="18">
          <cell r="E18">
            <v>45000</v>
          </cell>
          <cell r="F18">
            <v>12</v>
          </cell>
        </row>
        <row r="19">
          <cell r="E19">
            <v>25000</v>
          </cell>
          <cell r="F19">
            <v>12</v>
          </cell>
        </row>
        <row r="20">
          <cell r="E20">
            <v>25000</v>
          </cell>
          <cell r="F20">
            <v>12</v>
          </cell>
        </row>
        <row r="21">
          <cell r="E21">
            <v>25000</v>
          </cell>
          <cell r="F21">
            <v>12</v>
          </cell>
        </row>
        <row r="22">
          <cell r="E22">
            <v>45000</v>
          </cell>
          <cell r="F22">
            <v>12</v>
          </cell>
        </row>
        <row r="23">
          <cell r="E23">
            <v>18000</v>
          </cell>
          <cell r="F23">
            <v>12</v>
          </cell>
        </row>
        <row r="24">
          <cell r="E24">
            <v>30000</v>
          </cell>
          <cell r="F24">
            <v>12</v>
          </cell>
        </row>
        <row r="25">
          <cell r="E25">
            <v>16000</v>
          </cell>
          <cell r="F25">
            <v>12</v>
          </cell>
        </row>
        <row r="26">
          <cell r="E26">
            <v>30000</v>
          </cell>
          <cell r="F26">
            <v>12</v>
          </cell>
        </row>
        <row r="27">
          <cell r="E27">
            <v>20000</v>
          </cell>
          <cell r="F27">
            <v>12</v>
          </cell>
        </row>
        <row r="28">
          <cell r="E28">
            <v>20000</v>
          </cell>
          <cell r="F28">
            <v>12</v>
          </cell>
        </row>
        <row r="29">
          <cell r="E29">
            <v>20000</v>
          </cell>
          <cell r="F29">
            <v>12</v>
          </cell>
        </row>
        <row r="30">
          <cell r="E30">
            <v>55000</v>
          </cell>
          <cell r="F30">
            <v>12</v>
          </cell>
        </row>
        <row r="31">
          <cell r="E31">
            <v>25000</v>
          </cell>
          <cell r="F31">
            <v>12</v>
          </cell>
        </row>
        <row r="32">
          <cell r="E32">
            <v>25000</v>
          </cell>
          <cell r="F32">
            <v>12</v>
          </cell>
        </row>
        <row r="33">
          <cell r="E33">
            <v>25000</v>
          </cell>
          <cell r="F33">
            <v>12</v>
          </cell>
        </row>
        <row r="34">
          <cell r="E34">
            <v>25000</v>
          </cell>
          <cell r="F34">
            <v>12</v>
          </cell>
        </row>
        <row r="35">
          <cell r="E35">
            <v>25000</v>
          </cell>
          <cell r="F35">
            <v>12</v>
          </cell>
        </row>
        <row r="36">
          <cell r="E36">
            <v>25000</v>
          </cell>
          <cell r="F36">
            <v>12</v>
          </cell>
        </row>
        <row r="37">
          <cell r="E37">
            <v>25000</v>
          </cell>
          <cell r="F37">
            <v>12</v>
          </cell>
        </row>
        <row r="38">
          <cell r="E38">
            <v>20000</v>
          </cell>
          <cell r="F38">
            <v>12</v>
          </cell>
        </row>
        <row r="39">
          <cell r="E39">
            <v>15000</v>
          </cell>
          <cell r="F39">
            <v>12</v>
          </cell>
        </row>
        <row r="40">
          <cell r="E40">
            <v>12000</v>
          </cell>
          <cell r="F40">
            <v>12</v>
          </cell>
        </row>
        <row r="41">
          <cell r="E41">
            <v>12000</v>
          </cell>
          <cell r="F41">
            <v>12</v>
          </cell>
        </row>
        <row r="42">
          <cell r="E42">
            <v>18000</v>
          </cell>
          <cell r="F42">
            <v>12</v>
          </cell>
        </row>
        <row r="43">
          <cell r="E43">
            <v>744000</v>
          </cell>
          <cell r="F43">
            <v>0</v>
          </cell>
          <cell r="G43">
            <v>8928000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a1" displayName="Tabla1" ref="A1:T1199" totalsRowCount="1" headerRowDxfId="45" dataDxfId="43" totalsRowDxfId="41" headerRowBorderDxfId="44" tableBorderDxfId="42" totalsRowBorderDxfId="40">
  <autoFilter ref="A1:T1198" xr:uid="{00000000-0009-0000-0100-000001000000}"/>
  <sortState xmlns:xlrd2="http://schemas.microsoft.com/office/spreadsheetml/2017/richdata2" ref="A2:T1197">
    <sortCondition ref="A1:A1197"/>
  </sortState>
  <tableColumns count="20">
    <tableColumn id="1" xr3:uid="{00000000-0010-0000-0100-000001000000}" name="N°" totalsRowLabel="Total" dataDxfId="38" totalsRowDxfId="37"/>
    <tableColumn id="2" xr3:uid="{00000000-0010-0000-0100-000002000000}" name=" C GPA" dataDxfId="18" totalsRowDxfId="36"/>
    <tableColumn id="3" xr3:uid="{00000000-0010-0000-0100-000003000000}" name="Socio" dataDxfId="17" totalsRowDxfId="35"/>
    <tableColumn id="4" xr3:uid="{00000000-0010-0000-0100-000004000000}" name="Dep Mun" dataDxfId="16" totalsRowDxfId="34"/>
    <tableColumn id="5" xr3:uid="{00000000-0010-0000-0100-000005000000}" name="GPA" dataDxfId="15" totalsRowDxfId="33"/>
    <tableColumn id="6" xr3:uid="{00000000-0010-0000-0100-000006000000}" name="Departamento" dataDxfId="14" totalsRowDxfId="32"/>
    <tableColumn id="7" xr3:uid="{00000000-0010-0000-0100-000007000000}" name="Municipio" dataDxfId="13" totalsRowDxfId="31"/>
    <tableColumn id="8" xr3:uid="{00000000-0010-0000-0100-000008000000}" name="Aldea" dataDxfId="12" totalsRowDxfId="30"/>
    <tableColumn id="9" xr3:uid="{00000000-0010-0000-0100-000009000000}" name="Caserío " dataDxfId="11" totalsRowDxfId="29"/>
    <tableColumn id="10" xr3:uid="{00000000-0010-0000-0100-00000A000000}" name="Fecha " dataDxfId="10" totalsRowDxfId="39"/>
    <tableColumn id="11" xr3:uid="{00000000-0010-0000-0100-00000B000000}" name="Organización Sombrilla" dataDxfId="9" totalsRowDxfId="28"/>
    <tableColumn id="12" xr3:uid="{00000000-0010-0000-0100-00000C000000}" name="Tipo de GPA" dataDxfId="8" totalsRowDxfId="27"/>
    <tableColumn id="13" xr3:uid="{00000000-0010-0000-0100-00000D000000}" name="Nombres" totalsRowFunction="count" dataDxfId="7" totalsRowDxfId="21"/>
    <tableColumn id="14" xr3:uid="{00000000-0010-0000-0100-00000E000000}" name="Apellido 1" totalsRowFunction="count" dataDxfId="6" totalsRowDxfId="20"/>
    <tableColumn id="15" xr3:uid="{00000000-0010-0000-0100-00000F000000}" name="Apellido 2" totalsRowFunction="count" dataDxfId="5" totalsRowDxfId="19"/>
    <tableColumn id="16" xr3:uid="{00000000-0010-0000-0100-000010000000}" name="Socios" totalsRowFunction="count" dataDxfId="4" totalsRowDxfId="26"/>
    <tableColumn id="37" xr3:uid="{00000000-0010-0000-0100-000025000000}" name="Mujeres" totalsRowFunction="count" dataDxfId="3" totalsRowDxfId="25"/>
    <tableColumn id="18" xr3:uid="{00000000-0010-0000-0100-000012000000}" name="Hombres" totalsRowFunction="count" dataDxfId="2" totalsRowDxfId="24"/>
    <tableColumn id="19" xr3:uid="{00000000-0010-0000-0100-000013000000}" name="Rubro General " dataDxfId="1" totalsRowDxfId="23"/>
    <tableColumn id="33" xr3:uid="{00000000-0010-0000-0100-000021000000}" name="Tipo de ISA" dataDxfId="0" totalsRowDxfId="22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AP1203"/>
  <sheetViews>
    <sheetView showGridLines="0" tabSelected="1" zoomScaleNormal="100" workbookViewId="0">
      <pane xSplit="4" ySplit="1" topLeftCell="O2" activePane="bottomRight" state="frozen"/>
      <selection activeCell="D4" sqref="D4"/>
      <selection pane="topRight" activeCell="D4" sqref="D4"/>
      <selection pane="bottomLeft" activeCell="D4" sqref="D4"/>
      <selection pane="bottomRight" activeCell="U9" sqref="U9"/>
    </sheetView>
  </sheetViews>
  <sheetFormatPr baseColWidth="10" defaultColWidth="0" defaultRowHeight="20.100000000000001" customHeight="1" x14ac:dyDescent="0.2"/>
  <cols>
    <col min="1" max="1" width="6.5546875" style="10" customWidth="1"/>
    <col min="2" max="2" width="10.33203125" style="11" customWidth="1"/>
    <col min="3" max="3" width="8.44140625" style="11" customWidth="1"/>
    <col min="4" max="4" width="10.109375" style="12" customWidth="1"/>
    <col min="5" max="5" width="50.6640625" style="10" customWidth="1"/>
    <col min="6" max="6" width="16.5546875" style="10" customWidth="1"/>
    <col min="7" max="7" width="20.21875" style="10" bestFit="1" customWidth="1"/>
    <col min="8" max="8" width="24.33203125" style="10" bestFit="1" customWidth="1"/>
    <col min="9" max="9" width="21.21875" style="10" bestFit="1" customWidth="1"/>
    <col min="10" max="10" width="8.33203125" style="10" customWidth="1"/>
    <col min="11" max="11" width="22.88671875" style="10" customWidth="1"/>
    <col min="12" max="12" width="13.109375" style="10" customWidth="1"/>
    <col min="13" max="13" width="19.88671875" style="22" bestFit="1" customWidth="1"/>
    <col min="14" max="14" width="11.109375" style="22" customWidth="1"/>
    <col min="15" max="15" width="11.44140625" style="22" bestFit="1" customWidth="1"/>
    <col min="16" max="16" width="40.6640625" style="10" customWidth="1"/>
    <col min="17" max="17" width="19.33203125" style="21" customWidth="1"/>
    <col min="18" max="18" width="19.33203125" style="19" customWidth="1"/>
    <col min="19" max="19" width="11.6640625" style="13" customWidth="1"/>
    <col min="20" max="20" width="26.77734375" style="11" customWidth="1"/>
    <col min="21" max="21" width="29.33203125" style="10" bestFit="1" customWidth="1"/>
    <col min="22" max="32" width="14.6640625" style="14" customWidth="1"/>
    <col min="33" max="36" width="15.6640625" style="14" customWidth="1"/>
    <col min="37" max="37" width="6.77734375" style="10" customWidth="1"/>
    <col min="38" max="38" width="33.44140625" style="10" bestFit="1" customWidth="1"/>
    <col min="39" max="39" width="10.33203125" style="10" customWidth="1"/>
    <col min="40" max="40" width="12.44140625" style="10" customWidth="1"/>
    <col min="41" max="41" width="9.21875" style="10" customWidth="1"/>
    <col min="42" max="42" width="11.109375" style="10" customWidth="1"/>
    <col min="43" max="16384" width="11.109375" style="10" hidden="1"/>
  </cols>
  <sheetData>
    <row r="1" spans="1:20" s="2" customFormat="1" ht="39.950000000000003" customHeight="1" x14ac:dyDescent="0.2">
      <c r="A1" s="9" t="s">
        <v>1579</v>
      </c>
      <c r="B1" s="34" t="s">
        <v>1584</v>
      </c>
      <c r="C1" s="34" t="s">
        <v>1583</v>
      </c>
      <c r="D1" s="35" t="s">
        <v>1582</v>
      </c>
      <c r="E1" s="34" t="s">
        <v>1581</v>
      </c>
      <c r="F1" s="34" t="s">
        <v>0</v>
      </c>
      <c r="G1" s="34" t="s">
        <v>1</v>
      </c>
      <c r="H1" s="34" t="s">
        <v>2</v>
      </c>
      <c r="I1" s="34" t="s">
        <v>3</v>
      </c>
      <c r="J1" s="34" t="s">
        <v>4</v>
      </c>
      <c r="K1" s="34" t="s">
        <v>5</v>
      </c>
      <c r="L1" s="34" t="s">
        <v>6</v>
      </c>
      <c r="M1" s="34" t="s">
        <v>1585</v>
      </c>
      <c r="N1" s="34" t="s">
        <v>7</v>
      </c>
      <c r="O1" s="34" t="s">
        <v>8</v>
      </c>
      <c r="P1" s="34" t="s">
        <v>1586</v>
      </c>
      <c r="Q1" s="36" t="s">
        <v>1590</v>
      </c>
      <c r="R1" s="34" t="s">
        <v>1591</v>
      </c>
      <c r="S1" s="34" t="s">
        <v>9</v>
      </c>
      <c r="T1" s="34" t="s">
        <v>1580</v>
      </c>
    </row>
    <row r="2" spans="1:20" s="1" customFormat="1" ht="20.100000000000001" customHeight="1" x14ac:dyDescent="0.2">
      <c r="A2" s="3">
        <v>1</v>
      </c>
      <c r="B2" s="4">
        <v>1</v>
      </c>
      <c r="C2" s="5">
        <v>1</v>
      </c>
      <c r="D2" s="6">
        <v>820</v>
      </c>
      <c r="E2" s="7" t="s">
        <v>16</v>
      </c>
      <c r="F2" s="3" t="s">
        <v>12</v>
      </c>
      <c r="G2" s="3" t="s">
        <v>1593</v>
      </c>
      <c r="H2" s="3" t="s">
        <v>13</v>
      </c>
      <c r="I2" s="3" t="s">
        <v>13</v>
      </c>
      <c r="J2" s="3"/>
      <c r="K2" s="3" t="s">
        <v>14</v>
      </c>
      <c r="L2" s="3" t="s">
        <v>15</v>
      </c>
      <c r="M2" s="26" t="s">
        <v>1751</v>
      </c>
      <c r="N2" s="27" t="s">
        <v>17</v>
      </c>
      <c r="O2" s="26" t="s">
        <v>18</v>
      </c>
      <c r="P2" s="3" t="str">
        <f>CONCATENATE(M2," ",N2," ",O2)</f>
        <v>Aníbal Rafael Cruz Zamora</v>
      </c>
      <c r="Q2" s="8"/>
      <c r="R2" s="8" t="s">
        <v>1592</v>
      </c>
      <c r="S2" s="3" t="s">
        <v>11</v>
      </c>
      <c r="T2" s="3" t="s">
        <v>20</v>
      </c>
    </row>
    <row r="3" spans="1:20" s="1" customFormat="1" ht="20.100000000000001" customHeight="1" x14ac:dyDescent="0.2">
      <c r="A3" s="3">
        <v>2</v>
      </c>
      <c r="B3" s="4">
        <v>1</v>
      </c>
      <c r="C3" s="5">
        <v>2</v>
      </c>
      <c r="D3" s="6">
        <v>820</v>
      </c>
      <c r="E3" s="7" t="s">
        <v>16</v>
      </c>
      <c r="F3" s="3" t="s">
        <v>12</v>
      </c>
      <c r="G3" s="3" t="s">
        <v>1593</v>
      </c>
      <c r="H3" s="3" t="s">
        <v>13</v>
      </c>
      <c r="I3" s="3" t="s">
        <v>13</v>
      </c>
      <c r="J3" s="3"/>
      <c r="K3" s="3" t="s">
        <v>14</v>
      </c>
      <c r="L3" s="3" t="s">
        <v>15</v>
      </c>
      <c r="M3" s="26" t="s">
        <v>21</v>
      </c>
      <c r="N3" s="27" t="s">
        <v>22</v>
      </c>
      <c r="O3" s="26" t="s">
        <v>23</v>
      </c>
      <c r="P3" s="3" t="str">
        <f>CONCATENATE(M3," ",N3," ",O3)</f>
        <v>Cesar Barahona Torres</v>
      </c>
      <c r="Q3" s="8"/>
      <c r="R3" s="8" t="s">
        <v>1592</v>
      </c>
      <c r="S3" s="3" t="s">
        <v>11</v>
      </c>
      <c r="T3" s="3" t="s">
        <v>20</v>
      </c>
    </row>
    <row r="4" spans="1:20" s="1" customFormat="1" ht="20.100000000000001" customHeight="1" x14ac:dyDescent="0.2">
      <c r="A4" s="3">
        <v>3</v>
      </c>
      <c r="B4" s="4">
        <v>1</v>
      </c>
      <c r="C4" s="5">
        <v>3</v>
      </c>
      <c r="D4" s="6">
        <v>820</v>
      </c>
      <c r="E4" s="7" t="s">
        <v>16</v>
      </c>
      <c r="F4" s="3" t="s">
        <v>12</v>
      </c>
      <c r="G4" s="3" t="s">
        <v>1593</v>
      </c>
      <c r="H4" s="3" t="s">
        <v>13</v>
      </c>
      <c r="I4" s="3" t="s">
        <v>13</v>
      </c>
      <c r="J4" s="3"/>
      <c r="K4" s="3" t="s">
        <v>14</v>
      </c>
      <c r="L4" s="3" t="s">
        <v>15</v>
      </c>
      <c r="M4" s="26" t="s">
        <v>1752</v>
      </c>
      <c r="N4" s="27" t="s">
        <v>22</v>
      </c>
      <c r="O4" s="26" t="s">
        <v>17</v>
      </c>
      <c r="P4" s="3" t="str">
        <f>CONCATENATE(M4," ",N4," ",O4)</f>
        <v>Cesar Edén Barahona Cruz</v>
      </c>
      <c r="Q4" s="8"/>
      <c r="R4" s="8" t="s">
        <v>1592</v>
      </c>
      <c r="S4" s="3" t="s">
        <v>11</v>
      </c>
      <c r="T4" s="3" t="s">
        <v>20</v>
      </c>
    </row>
    <row r="5" spans="1:20" s="1" customFormat="1" ht="20.100000000000001" customHeight="1" x14ac:dyDescent="0.2">
      <c r="A5" s="3">
        <v>4</v>
      </c>
      <c r="B5" s="4">
        <v>1</v>
      </c>
      <c r="C5" s="5">
        <v>4</v>
      </c>
      <c r="D5" s="6">
        <v>820</v>
      </c>
      <c r="E5" s="7" t="s">
        <v>16</v>
      </c>
      <c r="F5" s="3" t="s">
        <v>12</v>
      </c>
      <c r="G5" s="3" t="s">
        <v>1593</v>
      </c>
      <c r="H5" s="3" t="s">
        <v>13</v>
      </c>
      <c r="I5" s="3" t="s">
        <v>13</v>
      </c>
      <c r="J5" s="3"/>
      <c r="K5" s="3" t="s">
        <v>14</v>
      </c>
      <c r="L5" s="3" t="s">
        <v>15</v>
      </c>
      <c r="M5" s="26" t="s">
        <v>24</v>
      </c>
      <c r="N5" s="27" t="s">
        <v>1753</v>
      </c>
      <c r="O5" s="26" t="s">
        <v>217</v>
      </c>
      <c r="P5" s="3" t="str">
        <f>CONCATENATE(M5," ",N5," ",O5)</f>
        <v>Delmer Rosel Ávila  Rodríguez</v>
      </c>
      <c r="Q5" s="8"/>
      <c r="R5" s="8" t="s">
        <v>1592</v>
      </c>
      <c r="S5" s="3" t="s">
        <v>11</v>
      </c>
      <c r="T5" s="3" t="s">
        <v>20</v>
      </c>
    </row>
    <row r="6" spans="1:20" s="1" customFormat="1" ht="20.100000000000001" customHeight="1" x14ac:dyDescent="0.2">
      <c r="A6" s="3">
        <v>5</v>
      </c>
      <c r="B6" s="4">
        <v>1</v>
      </c>
      <c r="C6" s="5">
        <v>5</v>
      </c>
      <c r="D6" s="6">
        <v>820</v>
      </c>
      <c r="E6" s="7" t="s">
        <v>16</v>
      </c>
      <c r="F6" s="3" t="s">
        <v>12</v>
      </c>
      <c r="G6" s="3" t="s">
        <v>1593</v>
      </c>
      <c r="H6" s="3" t="s">
        <v>13</v>
      </c>
      <c r="I6" s="3" t="s">
        <v>13</v>
      </c>
      <c r="J6" s="3"/>
      <c r="K6" s="3" t="s">
        <v>14</v>
      </c>
      <c r="L6" s="3" t="s">
        <v>15</v>
      </c>
      <c r="M6" s="26" t="s">
        <v>27</v>
      </c>
      <c r="N6" s="27" t="s">
        <v>1754</v>
      </c>
      <c r="O6" s="26" t="s">
        <v>29</v>
      </c>
      <c r="P6" s="3" t="str">
        <f>CONCATENATE(M6," ",N6," ",O6)</f>
        <v>Edwar Eugenio Ávila Garmendia</v>
      </c>
      <c r="Q6" s="8"/>
      <c r="R6" s="8" t="s">
        <v>1592</v>
      </c>
      <c r="S6" s="3" t="s">
        <v>11</v>
      </c>
      <c r="T6" s="3" t="s">
        <v>20</v>
      </c>
    </row>
    <row r="7" spans="1:20" s="1" customFormat="1" ht="20.100000000000001" customHeight="1" x14ac:dyDescent="0.2">
      <c r="A7" s="3">
        <v>6</v>
      </c>
      <c r="B7" s="4">
        <v>1</v>
      </c>
      <c r="C7" s="5">
        <v>6</v>
      </c>
      <c r="D7" s="6">
        <v>820</v>
      </c>
      <c r="E7" s="7" t="s">
        <v>16</v>
      </c>
      <c r="F7" s="3" t="s">
        <v>12</v>
      </c>
      <c r="G7" s="3" t="s">
        <v>1593</v>
      </c>
      <c r="H7" s="3" t="s">
        <v>13</v>
      </c>
      <c r="I7" s="3" t="s">
        <v>13</v>
      </c>
      <c r="J7" s="3"/>
      <c r="K7" s="3" t="s">
        <v>14</v>
      </c>
      <c r="L7" s="3" t="s">
        <v>15</v>
      </c>
      <c r="M7" s="26" t="s">
        <v>1755</v>
      </c>
      <c r="N7" s="27" t="s">
        <v>30</v>
      </c>
      <c r="O7" s="26" t="s">
        <v>17</v>
      </c>
      <c r="P7" s="3" t="str">
        <f>CONCATENATE(M7," ",N7," ",O7)</f>
        <v>Elías Samuel Arguijo Cruz</v>
      </c>
      <c r="Q7" s="8"/>
      <c r="R7" s="8" t="s">
        <v>1592</v>
      </c>
      <c r="S7" s="3" t="s">
        <v>11</v>
      </c>
      <c r="T7" s="3" t="s">
        <v>20</v>
      </c>
    </row>
    <row r="8" spans="1:20" s="1" customFormat="1" ht="20.100000000000001" customHeight="1" x14ac:dyDescent="0.2">
      <c r="A8" s="3">
        <v>7</v>
      </c>
      <c r="B8" s="4">
        <v>1</v>
      </c>
      <c r="C8" s="5">
        <v>7</v>
      </c>
      <c r="D8" s="6">
        <v>820</v>
      </c>
      <c r="E8" s="7" t="s">
        <v>16</v>
      </c>
      <c r="F8" s="3" t="s">
        <v>12</v>
      </c>
      <c r="G8" s="3" t="s">
        <v>1593</v>
      </c>
      <c r="H8" s="3" t="s">
        <v>13</v>
      </c>
      <c r="I8" s="3" t="s">
        <v>13</v>
      </c>
      <c r="J8" s="3"/>
      <c r="K8" s="3" t="s">
        <v>14</v>
      </c>
      <c r="L8" s="3" t="s">
        <v>15</v>
      </c>
      <c r="M8" s="26" t="s">
        <v>31</v>
      </c>
      <c r="N8" s="27" t="s">
        <v>22</v>
      </c>
      <c r="O8" s="26" t="s">
        <v>17</v>
      </c>
      <c r="P8" s="3" t="str">
        <f>CONCATENATE(M8," ",N8," ",O8)</f>
        <v>Etelvina Barahona Cruz</v>
      </c>
      <c r="Q8" s="8" t="s">
        <v>19</v>
      </c>
      <c r="R8" s="8"/>
      <c r="S8" s="3" t="s">
        <v>11</v>
      </c>
      <c r="T8" s="3" t="s">
        <v>20</v>
      </c>
    </row>
    <row r="9" spans="1:20" s="1" customFormat="1" ht="20.100000000000001" customHeight="1" x14ac:dyDescent="0.2">
      <c r="A9" s="3">
        <v>8</v>
      </c>
      <c r="B9" s="4">
        <v>1</v>
      </c>
      <c r="C9" s="5">
        <v>8</v>
      </c>
      <c r="D9" s="6">
        <v>820</v>
      </c>
      <c r="E9" s="7" t="s">
        <v>16</v>
      </c>
      <c r="F9" s="3" t="s">
        <v>12</v>
      </c>
      <c r="G9" s="3" t="s">
        <v>1593</v>
      </c>
      <c r="H9" s="3" t="s">
        <v>13</v>
      </c>
      <c r="I9" s="3" t="s">
        <v>13</v>
      </c>
      <c r="J9" s="3"/>
      <c r="K9" s="3" t="s">
        <v>14</v>
      </c>
      <c r="L9" s="3" t="s">
        <v>15</v>
      </c>
      <c r="M9" s="26" t="s">
        <v>32</v>
      </c>
      <c r="N9" s="27" t="s">
        <v>30</v>
      </c>
      <c r="O9" s="26" t="s">
        <v>1754</v>
      </c>
      <c r="P9" s="3" t="str">
        <f>CONCATENATE(M9," ",N9," ",O9)</f>
        <v>José de los Santos Arguijo Ávila</v>
      </c>
      <c r="Q9" s="8"/>
      <c r="R9" s="8" t="s">
        <v>1592</v>
      </c>
      <c r="S9" s="3" t="s">
        <v>11</v>
      </c>
      <c r="T9" s="3" t="s">
        <v>20</v>
      </c>
    </row>
    <row r="10" spans="1:20" s="1" customFormat="1" ht="20.100000000000001" customHeight="1" x14ac:dyDescent="0.2">
      <c r="A10" s="3">
        <v>9</v>
      </c>
      <c r="B10" s="4">
        <v>1</v>
      </c>
      <c r="C10" s="5">
        <v>9</v>
      </c>
      <c r="D10" s="6">
        <v>820</v>
      </c>
      <c r="E10" s="7" t="s">
        <v>16</v>
      </c>
      <c r="F10" s="3" t="s">
        <v>12</v>
      </c>
      <c r="G10" s="3" t="s">
        <v>1593</v>
      </c>
      <c r="H10" s="3" t="s">
        <v>13</v>
      </c>
      <c r="I10" s="3" t="s">
        <v>13</v>
      </c>
      <c r="J10" s="3"/>
      <c r="K10" s="3" t="s">
        <v>14</v>
      </c>
      <c r="L10" s="3" t="s">
        <v>15</v>
      </c>
      <c r="M10" s="26" t="s">
        <v>33</v>
      </c>
      <c r="N10" s="27" t="s">
        <v>34</v>
      </c>
      <c r="O10" s="26"/>
      <c r="P10" s="3" t="str">
        <f>CONCATENATE(M10," ",N10," ",O10)</f>
        <v xml:space="preserve">José Santos Euceda </v>
      </c>
      <c r="Q10" s="8"/>
      <c r="R10" s="8" t="s">
        <v>1592</v>
      </c>
      <c r="S10" s="3" t="s">
        <v>11</v>
      </c>
      <c r="T10" s="3" t="s">
        <v>20</v>
      </c>
    </row>
    <row r="11" spans="1:20" s="1" customFormat="1" ht="20.100000000000001" customHeight="1" x14ac:dyDescent="0.2">
      <c r="A11" s="3">
        <v>10</v>
      </c>
      <c r="B11" s="4">
        <v>1</v>
      </c>
      <c r="C11" s="5">
        <v>10</v>
      </c>
      <c r="D11" s="6">
        <v>820</v>
      </c>
      <c r="E11" s="7" t="s">
        <v>16</v>
      </c>
      <c r="F11" s="3" t="s">
        <v>12</v>
      </c>
      <c r="G11" s="3" t="s">
        <v>1593</v>
      </c>
      <c r="H11" s="3" t="s">
        <v>13</v>
      </c>
      <c r="I11" s="3" t="s">
        <v>13</v>
      </c>
      <c r="J11" s="3"/>
      <c r="K11" s="3" t="s">
        <v>14</v>
      </c>
      <c r="L11" s="3" t="s">
        <v>15</v>
      </c>
      <c r="M11" s="26" t="s">
        <v>35</v>
      </c>
      <c r="N11" s="27" t="s">
        <v>17</v>
      </c>
      <c r="O11" s="26" t="s">
        <v>18</v>
      </c>
      <c r="P11" s="3" t="str">
        <f>CONCATENATE(M11," ",N11," ",O11)</f>
        <v>Julmer Isaac Cruz Zamora</v>
      </c>
      <c r="Q11" s="8"/>
      <c r="R11" s="8" t="s">
        <v>1592</v>
      </c>
      <c r="S11" s="3" t="s">
        <v>11</v>
      </c>
      <c r="T11" s="3" t="s">
        <v>20</v>
      </c>
    </row>
    <row r="12" spans="1:20" s="1" customFormat="1" ht="20.100000000000001" customHeight="1" x14ac:dyDescent="0.2">
      <c r="A12" s="3">
        <v>11</v>
      </c>
      <c r="B12" s="4">
        <v>1</v>
      </c>
      <c r="C12" s="5">
        <v>11</v>
      </c>
      <c r="D12" s="6">
        <v>820</v>
      </c>
      <c r="E12" s="7" t="s">
        <v>16</v>
      </c>
      <c r="F12" s="3" t="s">
        <v>12</v>
      </c>
      <c r="G12" s="3" t="s">
        <v>1593</v>
      </c>
      <c r="H12" s="3" t="s">
        <v>13</v>
      </c>
      <c r="I12" s="3" t="s">
        <v>13</v>
      </c>
      <c r="J12" s="3"/>
      <c r="K12" s="3" t="s">
        <v>14</v>
      </c>
      <c r="L12" s="3" t="s">
        <v>15</v>
      </c>
      <c r="M12" s="26" t="s">
        <v>36</v>
      </c>
      <c r="N12" s="27" t="s">
        <v>17</v>
      </c>
      <c r="O12" s="26" t="s">
        <v>1754</v>
      </c>
      <c r="P12" s="3" t="str">
        <f>CONCATENATE(M12," ",N12," ",O12)</f>
        <v>Marcial Cruz Ávila</v>
      </c>
      <c r="Q12" s="8"/>
      <c r="R12" s="8" t="s">
        <v>1592</v>
      </c>
      <c r="S12" s="3" t="s">
        <v>11</v>
      </c>
      <c r="T12" s="3" t="s">
        <v>20</v>
      </c>
    </row>
    <row r="13" spans="1:20" s="1" customFormat="1" ht="20.100000000000001" customHeight="1" x14ac:dyDescent="0.2">
      <c r="A13" s="3">
        <v>12</v>
      </c>
      <c r="B13" s="4">
        <v>1</v>
      </c>
      <c r="C13" s="5">
        <v>12</v>
      </c>
      <c r="D13" s="6">
        <v>820</v>
      </c>
      <c r="E13" s="7" t="s">
        <v>16</v>
      </c>
      <c r="F13" s="3" t="s">
        <v>12</v>
      </c>
      <c r="G13" s="3" t="s">
        <v>1593</v>
      </c>
      <c r="H13" s="3" t="s">
        <v>13</v>
      </c>
      <c r="I13" s="3" t="s">
        <v>13</v>
      </c>
      <c r="J13" s="3"/>
      <c r="K13" s="3" t="s">
        <v>14</v>
      </c>
      <c r="L13" s="3" t="s">
        <v>15</v>
      </c>
      <c r="M13" s="26" t="s">
        <v>37</v>
      </c>
      <c r="N13" s="27" t="s">
        <v>30</v>
      </c>
      <c r="O13" s="26" t="s">
        <v>1754</v>
      </c>
      <c r="P13" s="3" t="str">
        <f>CONCATENATE(M13," ",N13," ",O13)</f>
        <v>Marco Antonio Arguijo Ávila</v>
      </c>
      <c r="Q13" s="8"/>
      <c r="R13" s="8" t="s">
        <v>1592</v>
      </c>
      <c r="S13" s="3" t="s">
        <v>11</v>
      </c>
      <c r="T13" s="3" t="s">
        <v>20</v>
      </c>
    </row>
    <row r="14" spans="1:20" s="1" customFormat="1" ht="20.100000000000001" customHeight="1" x14ac:dyDescent="0.2">
      <c r="A14" s="3">
        <v>13</v>
      </c>
      <c r="B14" s="4">
        <v>1</v>
      </c>
      <c r="C14" s="5">
        <v>13</v>
      </c>
      <c r="D14" s="6">
        <v>820</v>
      </c>
      <c r="E14" s="7" t="s">
        <v>16</v>
      </c>
      <c r="F14" s="3" t="s">
        <v>12</v>
      </c>
      <c r="G14" s="3" t="s">
        <v>1593</v>
      </c>
      <c r="H14" s="3" t="s">
        <v>13</v>
      </c>
      <c r="I14" s="3" t="s">
        <v>13</v>
      </c>
      <c r="J14" s="3"/>
      <c r="K14" s="3" t="s">
        <v>14</v>
      </c>
      <c r="L14" s="3" t="s">
        <v>15</v>
      </c>
      <c r="M14" s="26" t="s">
        <v>38</v>
      </c>
      <c r="N14" s="27" t="s">
        <v>18</v>
      </c>
      <c r="O14" s="26" t="s">
        <v>22</v>
      </c>
      <c r="P14" s="3" t="str">
        <f>CONCATENATE(M14," ",N14," ",O14)</f>
        <v>Marvin Orlando Zamora Barahona</v>
      </c>
      <c r="Q14" s="8"/>
      <c r="R14" s="8" t="s">
        <v>1592</v>
      </c>
      <c r="S14" s="3" t="s">
        <v>11</v>
      </c>
      <c r="T14" s="3" t="s">
        <v>20</v>
      </c>
    </row>
    <row r="15" spans="1:20" s="1" customFormat="1" ht="20.100000000000001" customHeight="1" x14ac:dyDescent="0.2">
      <c r="A15" s="3">
        <v>14</v>
      </c>
      <c r="B15" s="4">
        <v>1</v>
      </c>
      <c r="C15" s="5">
        <v>14</v>
      </c>
      <c r="D15" s="6">
        <v>820</v>
      </c>
      <c r="E15" s="7" t="s">
        <v>16</v>
      </c>
      <c r="F15" s="3" t="s">
        <v>12</v>
      </c>
      <c r="G15" s="3" t="s">
        <v>1593</v>
      </c>
      <c r="H15" s="3" t="s">
        <v>13</v>
      </c>
      <c r="I15" s="3" t="s">
        <v>13</v>
      </c>
      <c r="J15" s="3"/>
      <c r="K15" s="3" t="s">
        <v>14</v>
      </c>
      <c r="L15" s="3" t="s">
        <v>15</v>
      </c>
      <c r="M15" s="26" t="s">
        <v>1756</v>
      </c>
      <c r="N15" s="27" t="s">
        <v>17</v>
      </c>
      <c r="O15" s="26" t="s">
        <v>18</v>
      </c>
      <c r="P15" s="3" t="str">
        <f>CONCATENATE(M15," ",N15," ",O15)</f>
        <v>Nehemías Cruz Zamora</v>
      </c>
      <c r="Q15" s="8" t="s">
        <v>19</v>
      </c>
      <c r="R15" s="8"/>
      <c r="S15" s="3" t="s">
        <v>11</v>
      </c>
      <c r="T15" s="3" t="s">
        <v>20</v>
      </c>
    </row>
    <row r="16" spans="1:20" s="1" customFormat="1" ht="20.100000000000001" customHeight="1" x14ac:dyDescent="0.2">
      <c r="A16" s="3">
        <v>15</v>
      </c>
      <c r="B16" s="4">
        <v>1</v>
      </c>
      <c r="C16" s="5">
        <v>15</v>
      </c>
      <c r="D16" s="6">
        <v>820</v>
      </c>
      <c r="E16" s="7" t="s">
        <v>16</v>
      </c>
      <c r="F16" s="3" t="s">
        <v>12</v>
      </c>
      <c r="G16" s="3" t="s">
        <v>1593</v>
      </c>
      <c r="H16" s="3" t="s">
        <v>13</v>
      </c>
      <c r="I16" s="3" t="s">
        <v>13</v>
      </c>
      <c r="J16" s="3"/>
      <c r="K16" s="3" t="s">
        <v>14</v>
      </c>
      <c r="L16" s="3" t="s">
        <v>15</v>
      </c>
      <c r="M16" s="26" t="s">
        <v>39</v>
      </c>
      <c r="N16" s="27" t="s">
        <v>17</v>
      </c>
      <c r="O16" s="26" t="s">
        <v>1754</v>
      </c>
      <c r="P16" s="3" t="str">
        <f>CONCATENATE(M16," ",N16," ",O16)</f>
        <v>Pedro Rafael Cruz Ávila</v>
      </c>
      <c r="Q16" s="8"/>
      <c r="R16" s="8" t="s">
        <v>1592</v>
      </c>
      <c r="S16" s="3" t="s">
        <v>11</v>
      </c>
      <c r="T16" s="3" t="s">
        <v>20</v>
      </c>
    </row>
    <row r="17" spans="1:20" s="1" customFormat="1" ht="20.100000000000001" customHeight="1" x14ac:dyDescent="0.2">
      <c r="A17" s="3">
        <v>16</v>
      </c>
      <c r="B17" s="4">
        <v>1</v>
      </c>
      <c r="C17" s="5">
        <v>16</v>
      </c>
      <c r="D17" s="6">
        <v>820</v>
      </c>
      <c r="E17" s="7" t="s">
        <v>16</v>
      </c>
      <c r="F17" s="3" t="s">
        <v>12</v>
      </c>
      <c r="G17" s="3" t="s">
        <v>1593</v>
      </c>
      <c r="H17" s="3" t="s">
        <v>13</v>
      </c>
      <c r="I17" s="3" t="s">
        <v>13</v>
      </c>
      <c r="J17" s="3"/>
      <c r="K17" s="3" t="s">
        <v>14</v>
      </c>
      <c r="L17" s="3" t="s">
        <v>15</v>
      </c>
      <c r="M17" s="26" t="s">
        <v>40</v>
      </c>
      <c r="N17" s="27" t="s">
        <v>41</v>
      </c>
      <c r="O17" s="26" t="s">
        <v>42</v>
      </c>
      <c r="P17" s="3" t="str">
        <f>CONCATENATE(M17," ",N17," ",O17)</f>
        <v>Pedro Virgilio Varela Medina</v>
      </c>
      <c r="Q17" s="8"/>
      <c r="R17" s="8" t="s">
        <v>1592</v>
      </c>
      <c r="S17" s="3" t="s">
        <v>11</v>
      </c>
      <c r="T17" s="3" t="s">
        <v>20</v>
      </c>
    </row>
    <row r="18" spans="1:20" s="1" customFormat="1" ht="20.100000000000001" customHeight="1" x14ac:dyDescent="0.2">
      <c r="A18" s="3">
        <v>17</v>
      </c>
      <c r="B18" s="4">
        <v>1</v>
      </c>
      <c r="C18" s="5">
        <v>17</v>
      </c>
      <c r="D18" s="6">
        <v>820</v>
      </c>
      <c r="E18" s="7" t="s">
        <v>16</v>
      </c>
      <c r="F18" s="3" t="s">
        <v>12</v>
      </c>
      <c r="G18" s="3" t="s">
        <v>1593</v>
      </c>
      <c r="H18" s="3" t="s">
        <v>13</v>
      </c>
      <c r="I18" s="3" t="s">
        <v>13</v>
      </c>
      <c r="J18" s="3"/>
      <c r="K18" s="3" t="s">
        <v>14</v>
      </c>
      <c r="L18" s="3" t="s">
        <v>15</v>
      </c>
      <c r="M18" s="26" t="s">
        <v>43</v>
      </c>
      <c r="N18" s="27" t="s">
        <v>17</v>
      </c>
      <c r="O18" s="26" t="s">
        <v>1754</v>
      </c>
      <c r="P18" s="3" t="str">
        <f>CONCATENATE(M18," ",N18," ",O18)</f>
        <v>Rosa Lina Cruz Ávila</v>
      </c>
      <c r="Q18" s="8" t="s">
        <v>19</v>
      </c>
      <c r="R18" s="8"/>
      <c r="S18" s="3" t="s">
        <v>11</v>
      </c>
      <c r="T18" s="3" t="s">
        <v>20</v>
      </c>
    </row>
    <row r="19" spans="1:20" s="1" customFormat="1" ht="20.100000000000001" customHeight="1" x14ac:dyDescent="0.2">
      <c r="A19" s="3">
        <v>18</v>
      </c>
      <c r="B19" s="4">
        <v>1</v>
      </c>
      <c r="C19" s="5">
        <v>18</v>
      </c>
      <c r="D19" s="6">
        <v>820</v>
      </c>
      <c r="E19" s="7" t="s">
        <v>16</v>
      </c>
      <c r="F19" s="3" t="s">
        <v>12</v>
      </c>
      <c r="G19" s="3" t="s">
        <v>1593</v>
      </c>
      <c r="H19" s="3" t="s">
        <v>13</v>
      </c>
      <c r="I19" s="3" t="s">
        <v>13</v>
      </c>
      <c r="J19" s="3"/>
      <c r="K19" s="3" t="s">
        <v>14</v>
      </c>
      <c r="L19" s="3" t="s">
        <v>15</v>
      </c>
      <c r="M19" s="26" t="s">
        <v>44</v>
      </c>
      <c r="N19" s="27" t="s">
        <v>30</v>
      </c>
      <c r="O19" s="26" t="s">
        <v>1754</v>
      </c>
      <c r="P19" s="3" t="str">
        <f>CONCATENATE(M19," ",N19," ",O19)</f>
        <v>Santos Julio Arguijo Ávila</v>
      </c>
      <c r="Q19" s="8"/>
      <c r="R19" s="8" t="s">
        <v>1592</v>
      </c>
      <c r="S19" s="3" t="s">
        <v>11</v>
      </c>
      <c r="T19" s="3" t="s">
        <v>20</v>
      </c>
    </row>
    <row r="20" spans="1:20" s="1" customFormat="1" ht="20.100000000000001" customHeight="1" x14ac:dyDescent="0.2">
      <c r="A20" s="3">
        <v>19</v>
      </c>
      <c r="B20" s="4">
        <v>1</v>
      </c>
      <c r="C20" s="5">
        <v>19</v>
      </c>
      <c r="D20" s="6">
        <v>820</v>
      </c>
      <c r="E20" s="7" t="s">
        <v>16</v>
      </c>
      <c r="F20" s="3" t="s">
        <v>12</v>
      </c>
      <c r="G20" s="3" t="s">
        <v>1593</v>
      </c>
      <c r="H20" s="3" t="s">
        <v>13</v>
      </c>
      <c r="I20" s="3" t="s">
        <v>13</v>
      </c>
      <c r="J20" s="3"/>
      <c r="K20" s="3" t="s">
        <v>14</v>
      </c>
      <c r="L20" s="3" t="s">
        <v>15</v>
      </c>
      <c r="M20" s="26" t="s">
        <v>45</v>
      </c>
      <c r="N20" s="27" t="s">
        <v>1754</v>
      </c>
      <c r="O20" s="26" t="s">
        <v>46</v>
      </c>
      <c r="P20" s="3" t="str">
        <f>CONCATENATE(M20," ",N20," ",O20)</f>
        <v>Terencio Ávila Cortez</v>
      </c>
      <c r="Q20" s="8"/>
      <c r="R20" s="8" t="s">
        <v>1592</v>
      </c>
      <c r="S20" s="3" t="s">
        <v>11</v>
      </c>
      <c r="T20" s="3" t="s">
        <v>20</v>
      </c>
    </row>
    <row r="21" spans="1:20" s="1" customFormat="1" ht="20.100000000000001" customHeight="1" x14ac:dyDescent="0.2">
      <c r="A21" s="3">
        <v>20</v>
      </c>
      <c r="B21" s="4">
        <v>1</v>
      </c>
      <c r="C21" s="5">
        <v>20</v>
      </c>
      <c r="D21" s="6">
        <v>820</v>
      </c>
      <c r="E21" s="7" t="s">
        <v>16</v>
      </c>
      <c r="F21" s="3" t="s">
        <v>12</v>
      </c>
      <c r="G21" s="3" t="s">
        <v>1593</v>
      </c>
      <c r="H21" s="3" t="s">
        <v>13</v>
      </c>
      <c r="I21" s="3" t="s">
        <v>13</v>
      </c>
      <c r="J21" s="3"/>
      <c r="K21" s="3" t="s">
        <v>14</v>
      </c>
      <c r="L21" s="3" t="s">
        <v>15</v>
      </c>
      <c r="M21" s="26" t="s">
        <v>47</v>
      </c>
      <c r="N21" s="27" t="s">
        <v>48</v>
      </c>
      <c r="O21" s="26" t="s">
        <v>49</v>
      </c>
      <c r="P21" s="3" t="str">
        <f>CONCATENATE(M21," ",N21," ",O21)</f>
        <v xml:space="preserve">Delmy Yadira  Amador  Mijango </v>
      </c>
      <c r="Q21" s="8" t="s">
        <v>19</v>
      </c>
      <c r="R21" s="8"/>
      <c r="S21" s="3" t="s">
        <v>11</v>
      </c>
      <c r="T21" s="3" t="s">
        <v>20</v>
      </c>
    </row>
    <row r="22" spans="1:20" s="1" customFormat="1" ht="20.100000000000001" customHeight="1" x14ac:dyDescent="0.2">
      <c r="A22" s="3">
        <v>21</v>
      </c>
      <c r="B22" s="4">
        <v>1</v>
      </c>
      <c r="C22" s="5">
        <v>21</v>
      </c>
      <c r="D22" s="6">
        <v>820</v>
      </c>
      <c r="E22" s="7" t="s">
        <v>16</v>
      </c>
      <c r="F22" s="3" t="s">
        <v>12</v>
      </c>
      <c r="G22" s="3" t="s">
        <v>1593</v>
      </c>
      <c r="H22" s="3" t="s">
        <v>13</v>
      </c>
      <c r="I22" s="3" t="s">
        <v>13</v>
      </c>
      <c r="J22" s="3"/>
      <c r="K22" s="3" t="s">
        <v>14</v>
      </c>
      <c r="L22" s="3" t="s">
        <v>15</v>
      </c>
      <c r="M22" s="26" t="s">
        <v>50</v>
      </c>
      <c r="N22" s="27" t="s">
        <v>22</v>
      </c>
      <c r="O22" s="26" t="s">
        <v>17</v>
      </c>
      <c r="P22" s="3" t="str">
        <f>CONCATENATE(M22," ",N22," ",O22)</f>
        <v>Ricardo Rey  Barahona Cruz</v>
      </c>
      <c r="Q22" s="8"/>
      <c r="R22" s="8" t="s">
        <v>1592</v>
      </c>
      <c r="S22" s="3" t="s">
        <v>11</v>
      </c>
      <c r="T22" s="3" t="s">
        <v>20</v>
      </c>
    </row>
    <row r="23" spans="1:20" s="1" customFormat="1" ht="20.100000000000001" customHeight="1" x14ac:dyDescent="0.2">
      <c r="A23" s="3">
        <v>22</v>
      </c>
      <c r="B23" s="4">
        <v>1</v>
      </c>
      <c r="C23" s="5">
        <v>22</v>
      </c>
      <c r="D23" s="6">
        <v>820</v>
      </c>
      <c r="E23" s="7" t="s">
        <v>16</v>
      </c>
      <c r="F23" s="3" t="s">
        <v>12</v>
      </c>
      <c r="G23" s="3" t="s">
        <v>1593</v>
      </c>
      <c r="H23" s="3" t="s">
        <v>13</v>
      </c>
      <c r="I23" s="3" t="s">
        <v>13</v>
      </c>
      <c r="J23" s="3"/>
      <c r="K23" s="3" t="s">
        <v>14</v>
      </c>
      <c r="L23" s="3" t="s">
        <v>15</v>
      </c>
      <c r="M23" s="26" t="s">
        <v>51</v>
      </c>
      <c r="N23" s="27" t="s">
        <v>22</v>
      </c>
      <c r="O23" s="26" t="s">
        <v>17</v>
      </c>
      <c r="P23" s="3" t="str">
        <f>CONCATENATE(M23," ",N23," ",O23)</f>
        <v>Dalila Esmeralda Barahona Cruz</v>
      </c>
      <c r="Q23" s="8" t="s">
        <v>19</v>
      </c>
      <c r="R23" s="8"/>
      <c r="S23" s="3" t="s">
        <v>11</v>
      </c>
      <c r="T23" s="3" t="s">
        <v>20</v>
      </c>
    </row>
    <row r="24" spans="1:20" s="1" customFormat="1" ht="20.100000000000001" customHeight="1" x14ac:dyDescent="0.2">
      <c r="A24" s="3">
        <v>23</v>
      </c>
      <c r="B24" s="4">
        <v>1</v>
      </c>
      <c r="C24" s="5">
        <v>23</v>
      </c>
      <c r="D24" s="6">
        <v>820</v>
      </c>
      <c r="E24" s="7" t="s">
        <v>16</v>
      </c>
      <c r="F24" s="3" t="s">
        <v>12</v>
      </c>
      <c r="G24" s="3" t="s">
        <v>1593</v>
      </c>
      <c r="H24" s="3" t="s">
        <v>13</v>
      </c>
      <c r="I24" s="3" t="s">
        <v>13</v>
      </c>
      <c r="J24" s="3"/>
      <c r="K24" s="3" t="s">
        <v>14</v>
      </c>
      <c r="L24" s="3" t="s">
        <v>15</v>
      </c>
      <c r="M24" s="26" t="s">
        <v>52</v>
      </c>
      <c r="N24" s="27" t="s">
        <v>53</v>
      </c>
      <c r="O24" s="26" t="s">
        <v>54</v>
      </c>
      <c r="P24" s="3" t="str">
        <f>CONCATENATE(M24," ",N24," ",O24)</f>
        <v xml:space="preserve">Rosmel  Leonel  Varela  Cerrato </v>
      </c>
      <c r="Q24" s="8"/>
      <c r="R24" s="8" t="s">
        <v>1592</v>
      </c>
      <c r="S24" s="3" t="s">
        <v>11</v>
      </c>
      <c r="T24" s="3" t="s">
        <v>20</v>
      </c>
    </row>
    <row r="25" spans="1:20" s="1" customFormat="1" ht="20.100000000000001" customHeight="1" x14ac:dyDescent="0.2">
      <c r="A25" s="3">
        <v>24</v>
      </c>
      <c r="B25" s="4">
        <v>1</v>
      </c>
      <c r="C25" s="5">
        <v>24</v>
      </c>
      <c r="D25" s="6">
        <v>820</v>
      </c>
      <c r="E25" s="7" t="s">
        <v>16</v>
      </c>
      <c r="F25" s="3" t="s">
        <v>12</v>
      </c>
      <c r="G25" s="3" t="s">
        <v>1593</v>
      </c>
      <c r="H25" s="3" t="s">
        <v>13</v>
      </c>
      <c r="I25" s="3" t="s">
        <v>13</v>
      </c>
      <c r="J25" s="3"/>
      <c r="K25" s="3" t="s">
        <v>14</v>
      </c>
      <c r="L25" s="3" t="s">
        <v>15</v>
      </c>
      <c r="M25" s="26" t="s">
        <v>55</v>
      </c>
      <c r="N25" s="27" t="s">
        <v>49</v>
      </c>
      <c r="O25" s="26" t="s">
        <v>56</v>
      </c>
      <c r="P25" s="3" t="str">
        <f>CONCATENATE(M25," ",N25," ",O25)</f>
        <v xml:space="preserve">Lorena del Rosario  Mijango  Castillo </v>
      </c>
      <c r="Q25" s="8" t="s">
        <v>19</v>
      </c>
      <c r="R25" s="8"/>
      <c r="S25" s="3" t="s">
        <v>11</v>
      </c>
      <c r="T25" s="3" t="s">
        <v>20</v>
      </c>
    </row>
    <row r="26" spans="1:20" s="1" customFormat="1" ht="20.100000000000001" customHeight="1" x14ac:dyDescent="0.2">
      <c r="A26" s="3">
        <v>25</v>
      </c>
      <c r="B26" s="4">
        <v>2</v>
      </c>
      <c r="C26" s="5">
        <v>25</v>
      </c>
      <c r="D26" s="6">
        <v>820</v>
      </c>
      <c r="E26" s="7" t="s">
        <v>57</v>
      </c>
      <c r="F26" s="3" t="s">
        <v>12</v>
      </c>
      <c r="G26" s="3" t="s">
        <v>1593</v>
      </c>
      <c r="H26" s="3" t="s">
        <v>1757</v>
      </c>
      <c r="I26" s="3" t="s">
        <v>1758</v>
      </c>
      <c r="J26" s="3"/>
      <c r="K26" s="3" t="s">
        <v>14</v>
      </c>
      <c r="L26" s="3" t="s">
        <v>15</v>
      </c>
      <c r="M26" s="26" t="s">
        <v>58</v>
      </c>
      <c r="N26" s="27" t="s">
        <v>1759</v>
      </c>
      <c r="O26" s="26" t="s">
        <v>30</v>
      </c>
      <c r="P26" s="3" t="str">
        <f>CONCATENATE(M26," ",N26," ",O26)</f>
        <v>Alber Aberi Cárcamo Arguijo</v>
      </c>
      <c r="Q26" s="8"/>
      <c r="R26" s="8" t="s">
        <v>1592</v>
      </c>
      <c r="S26" s="3" t="s">
        <v>11</v>
      </c>
      <c r="T26" s="3" t="s">
        <v>20</v>
      </c>
    </row>
    <row r="27" spans="1:20" s="1" customFormat="1" ht="20.100000000000001" customHeight="1" x14ac:dyDescent="0.2">
      <c r="A27" s="3">
        <v>26</v>
      </c>
      <c r="B27" s="4">
        <v>2</v>
      </c>
      <c r="C27" s="5">
        <v>26</v>
      </c>
      <c r="D27" s="6">
        <v>820</v>
      </c>
      <c r="E27" s="7" t="s">
        <v>57</v>
      </c>
      <c r="F27" s="3" t="s">
        <v>12</v>
      </c>
      <c r="G27" s="3" t="s">
        <v>1593</v>
      </c>
      <c r="H27" s="3" t="s">
        <v>1757</v>
      </c>
      <c r="I27" s="3" t="s">
        <v>1758</v>
      </c>
      <c r="J27" s="3"/>
      <c r="K27" s="3" t="s">
        <v>14</v>
      </c>
      <c r="L27" s="3" t="s">
        <v>15</v>
      </c>
      <c r="M27" s="26" t="s">
        <v>59</v>
      </c>
      <c r="N27" s="27" t="s">
        <v>60</v>
      </c>
      <c r="O27" s="26" t="s">
        <v>61</v>
      </c>
      <c r="P27" s="3" t="str">
        <f>CONCATENATE(M27," ",N27," ",O27)</f>
        <v>Alexis Noel Salinas Cerrato</v>
      </c>
      <c r="Q27" s="8"/>
      <c r="R27" s="8" t="s">
        <v>1592</v>
      </c>
      <c r="S27" s="3" t="s">
        <v>11</v>
      </c>
      <c r="T27" s="3" t="s">
        <v>20</v>
      </c>
    </row>
    <row r="28" spans="1:20" s="1" customFormat="1" ht="20.100000000000001" customHeight="1" x14ac:dyDescent="0.2">
      <c r="A28" s="3">
        <v>27</v>
      </c>
      <c r="B28" s="4">
        <v>2</v>
      </c>
      <c r="C28" s="5">
        <v>27</v>
      </c>
      <c r="D28" s="6">
        <v>820</v>
      </c>
      <c r="E28" s="7" t="s">
        <v>57</v>
      </c>
      <c r="F28" s="3" t="s">
        <v>12</v>
      </c>
      <c r="G28" s="3" t="s">
        <v>1593</v>
      </c>
      <c r="H28" s="3" t="s">
        <v>1757</v>
      </c>
      <c r="I28" s="3" t="s">
        <v>1758</v>
      </c>
      <c r="J28" s="3"/>
      <c r="K28" s="3" t="s">
        <v>14</v>
      </c>
      <c r="L28" s="3" t="s">
        <v>15</v>
      </c>
      <c r="M28" s="26" t="s">
        <v>62</v>
      </c>
      <c r="N28" s="27" t="s">
        <v>217</v>
      </c>
      <c r="O28" s="26" t="s">
        <v>63</v>
      </c>
      <c r="P28" s="3" t="str">
        <f>CONCATENATE(M28," ",N28," ",O28)</f>
        <v>Carlos Alberto Rodríguez Carrasco</v>
      </c>
      <c r="Q28" s="8"/>
      <c r="R28" s="8" t="s">
        <v>1592</v>
      </c>
      <c r="S28" s="3" t="s">
        <v>11</v>
      </c>
      <c r="T28" s="3" t="s">
        <v>20</v>
      </c>
    </row>
    <row r="29" spans="1:20" s="1" customFormat="1" ht="20.100000000000001" customHeight="1" x14ac:dyDescent="0.2">
      <c r="A29" s="3">
        <v>28</v>
      </c>
      <c r="B29" s="4">
        <v>2</v>
      </c>
      <c r="C29" s="5">
        <v>28</v>
      </c>
      <c r="D29" s="6">
        <v>820</v>
      </c>
      <c r="E29" s="7" t="s">
        <v>57</v>
      </c>
      <c r="F29" s="3" t="s">
        <v>12</v>
      </c>
      <c r="G29" s="3" t="s">
        <v>1593</v>
      </c>
      <c r="H29" s="3" t="s">
        <v>1757</v>
      </c>
      <c r="I29" s="3" t="s">
        <v>1758</v>
      </c>
      <c r="J29" s="3"/>
      <c r="K29" s="3" t="s">
        <v>14</v>
      </c>
      <c r="L29" s="3" t="s">
        <v>15</v>
      </c>
      <c r="M29" s="26" t="s">
        <v>64</v>
      </c>
      <c r="N29" s="27" t="s">
        <v>217</v>
      </c>
      <c r="O29" s="26"/>
      <c r="P29" s="3" t="str">
        <f>CONCATENATE(M29," ",N29," ",O29)</f>
        <v xml:space="preserve">Carlos Humberto Rodríguez </v>
      </c>
      <c r="Q29" s="8"/>
      <c r="R29" s="8" t="s">
        <v>1592</v>
      </c>
      <c r="S29" s="3" t="s">
        <v>11</v>
      </c>
      <c r="T29" s="3" t="s">
        <v>20</v>
      </c>
    </row>
    <row r="30" spans="1:20" s="1" customFormat="1" ht="20.100000000000001" customHeight="1" x14ac:dyDescent="0.2">
      <c r="A30" s="3">
        <v>29</v>
      </c>
      <c r="B30" s="4">
        <v>2</v>
      </c>
      <c r="C30" s="5">
        <v>29</v>
      </c>
      <c r="D30" s="6">
        <v>820</v>
      </c>
      <c r="E30" s="7" t="s">
        <v>57</v>
      </c>
      <c r="F30" s="3" t="s">
        <v>12</v>
      </c>
      <c r="G30" s="3" t="s">
        <v>1593</v>
      </c>
      <c r="H30" s="3" t="s">
        <v>1757</v>
      </c>
      <c r="I30" s="3" t="s">
        <v>1758</v>
      </c>
      <c r="J30" s="3"/>
      <c r="K30" s="3" t="s">
        <v>14</v>
      </c>
      <c r="L30" s="3" t="s">
        <v>15</v>
      </c>
      <c r="M30" s="26" t="s">
        <v>65</v>
      </c>
      <c r="N30" s="27" t="s">
        <v>217</v>
      </c>
      <c r="O30" s="26" t="s">
        <v>63</v>
      </c>
      <c r="P30" s="3" t="str">
        <f>CONCATENATE(M30," ",N30," ",O30)</f>
        <v>Celio Ramon Rodríguez Carrasco</v>
      </c>
      <c r="Q30" s="8"/>
      <c r="R30" s="8" t="s">
        <v>1592</v>
      </c>
      <c r="S30" s="3" t="s">
        <v>11</v>
      </c>
      <c r="T30" s="3" t="s">
        <v>20</v>
      </c>
    </row>
    <row r="31" spans="1:20" s="1" customFormat="1" ht="20.100000000000001" customHeight="1" x14ac:dyDescent="0.2">
      <c r="A31" s="3">
        <v>30</v>
      </c>
      <c r="B31" s="4">
        <v>2</v>
      </c>
      <c r="C31" s="5">
        <v>30</v>
      </c>
      <c r="D31" s="6">
        <v>820</v>
      </c>
      <c r="E31" s="7" t="s">
        <v>57</v>
      </c>
      <c r="F31" s="3" t="s">
        <v>12</v>
      </c>
      <c r="G31" s="3" t="s">
        <v>1593</v>
      </c>
      <c r="H31" s="3" t="s">
        <v>1757</v>
      </c>
      <c r="I31" s="3" t="s">
        <v>1758</v>
      </c>
      <c r="J31" s="3"/>
      <c r="K31" s="3" t="s">
        <v>14</v>
      </c>
      <c r="L31" s="3" t="s">
        <v>15</v>
      </c>
      <c r="M31" s="26" t="s">
        <v>66</v>
      </c>
      <c r="N31" s="27" t="s">
        <v>217</v>
      </c>
      <c r="O31" s="26" t="s">
        <v>63</v>
      </c>
      <c r="P31" s="3" t="str">
        <f>CONCATENATE(M31," ",N31," ",O31)</f>
        <v>Ervin Noe Rodríguez Carrasco</v>
      </c>
      <c r="Q31" s="8"/>
      <c r="R31" s="8" t="s">
        <v>1592</v>
      </c>
      <c r="S31" s="3" t="s">
        <v>11</v>
      </c>
      <c r="T31" s="3" t="s">
        <v>20</v>
      </c>
    </row>
    <row r="32" spans="1:20" s="1" customFormat="1" ht="20.100000000000001" customHeight="1" x14ac:dyDescent="0.2">
      <c r="A32" s="3">
        <v>31</v>
      </c>
      <c r="B32" s="4">
        <v>2</v>
      </c>
      <c r="C32" s="5">
        <v>31</v>
      </c>
      <c r="D32" s="6">
        <v>820</v>
      </c>
      <c r="E32" s="7" t="s">
        <v>57</v>
      </c>
      <c r="F32" s="3" t="s">
        <v>12</v>
      </c>
      <c r="G32" s="3" t="s">
        <v>1593</v>
      </c>
      <c r="H32" s="3" t="s">
        <v>1757</v>
      </c>
      <c r="I32" s="3" t="s">
        <v>1758</v>
      </c>
      <c r="J32" s="3"/>
      <c r="K32" s="3" t="s">
        <v>14</v>
      </c>
      <c r="L32" s="3" t="s">
        <v>15</v>
      </c>
      <c r="M32" s="26" t="s">
        <v>1760</v>
      </c>
      <c r="N32" s="27" t="s">
        <v>67</v>
      </c>
      <c r="O32" s="26"/>
      <c r="P32" s="3" t="str">
        <f>CONCATENATE(M32," ",N32," ",O32)</f>
        <v xml:space="preserve">Félix Pedro Guzmán  </v>
      </c>
      <c r="Q32" s="8"/>
      <c r="R32" s="8" t="s">
        <v>1592</v>
      </c>
      <c r="S32" s="3" t="s">
        <v>11</v>
      </c>
      <c r="T32" s="3" t="s">
        <v>20</v>
      </c>
    </row>
    <row r="33" spans="1:20" s="1" customFormat="1" ht="20.100000000000001" customHeight="1" x14ac:dyDescent="0.2">
      <c r="A33" s="3">
        <v>32</v>
      </c>
      <c r="B33" s="4">
        <v>2</v>
      </c>
      <c r="C33" s="5">
        <v>32</v>
      </c>
      <c r="D33" s="6">
        <v>820</v>
      </c>
      <c r="E33" s="7" t="s">
        <v>57</v>
      </c>
      <c r="F33" s="3" t="s">
        <v>12</v>
      </c>
      <c r="G33" s="3" t="s">
        <v>1593</v>
      </c>
      <c r="H33" s="3" t="s">
        <v>1757</v>
      </c>
      <c r="I33" s="3" t="s">
        <v>1758</v>
      </c>
      <c r="J33" s="3"/>
      <c r="K33" s="3" t="s">
        <v>14</v>
      </c>
      <c r="L33" s="3" t="s">
        <v>15</v>
      </c>
      <c r="M33" s="26" t="s">
        <v>68</v>
      </c>
      <c r="N33" s="27" t="s">
        <v>69</v>
      </c>
      <c r="O33" s="26" t="s">
        <v>1735</v>
      </c>
      <c r="P33" s="3" t="str">
        <f>CONCATENATE(M33," ",N33," ",O33)</f>
        <v>Jerson Ariel Alonzo Cáceres</v>
      </c>
      <c r="Q33" s="8"/>
      <c r="R33" s="8" t="s">
        <v>1592</v>
      </c>
      <c r="S33" s="3" t="s">
        <v>11</v>
      </c>
      <c r="T33" s="3" t="s">
        <v>20</v>
      </c>
    </row>
    <row r="34" spans="1:20" s="1" customFormat="1" ht="20.100000000000001" customHeight="1" x14ac:dyDescent="0.2">
      <c r="A34" s="3">
        <v>33</v>
      </c>
      <c r="B34" s="4">
        <v>2</v>
      </c>
      <c r="C34" s="5">
        <v>33</v>
      </c>
      <c r="D34" s="6">
        <v>820</v>
      </c>
      <c r="E34" s="7" t="s">
        <v>57</v>
      </c>
      <c r="F34" s="3" t="s">
        <v>12</v>
      </c>
      <c r="G34" s="3" t="s">
        <v>1593</v>
      </c>
      <c r="H34" s="3" t="s">
        <v>1757</v>
      </c>
      <c r="I34" s="3" t="s">
        <v>1758</v>
      </c>
      <c r="J34" s="3"/>
      <c r="K34" s="3" t="s">
        <v>14</v>
      </c>
      <c r="L34" s="3" t="s">
        <v>15</v>
      </c>
      <c r="M34" s="26" t="s">
        <v>71</v>
      </c>
      <c r="N34" s="27" t="s">
        <v>1761</v>
      </c>
      <c r="O34" s="26" t="s">
        <v>73</v>
      </c>
      <c r="P34" s="3" t="str">
        <f>CONCATENATE(M34," ",N34," ",O34)</f>
        <v>Juan Carlos Guzmán Lagos</v>
      </c>
      <c r="Q34" s="8"/>
      <c r="R34" s="8" t="s">
        <v>1592</v>
      </c>
      <c r="S34" s="3" t="s">
        <v>11</v>
      </c>
      <c r="T34" s="3" t="s">
        <v>20</v>
      </c>
    </row>
    <row r="35" spans="1:20" s="1" customFormat="1" ht="20.100000000000001" customHeight="1" x14ac:dyDescent="0.2">
      <c r="A35" s="3">
        <v>34</v>
      </c>
      <c r="B35" s="4">
        <v>2</v>
      </c>
      <c r="C35" s="5">
        <v>34</v>
      </c>
      <c r="D35" s="6">
        <v>820</v>
      </c>
      <c r="E35" s="7" t="s">
        <v>57</v>
      </c>
      <c r="F35" s="3" t="s">
        <v>12</v>
      </c>
      <c r="G35" s="3" t="s">
        <v>1593</v>
      </c>
      <c r="H35" s="3" t="s">
        <v>1757</v>
      </c>
      <c r="I35" s="3" t="s">
        <v>1758</v>
      </c>
      <c r="J35" s="3"/>
      <c r="K35" s="3" t="s">
        <v>14</v>
      </c>
      <c r="L35" s="3" t="s">
        <v>15</v>
      </c>
      <c r="M35" s="26" t="s">
        <v>74</v>
      </c>
      <c r="N35" s="27" t="s">
        <v>217</v>
      </c>
      <c r="O35" s="26" t="s">
        <v>30</v>
      </c>
      <c r="P35" s="3" t="str">
        <f>CONCATENATE(M35," ",N35," ",O35)</f>
        <v>Julio Alexander Rodríguez Arguijo</v>
      </c>
      <c r="Q35" s="8"/>
      <c r="R35" s="8" t="s">
        <v>1592</v>
      </c>
      <c r="S35" s="3" t="s">
        <v>11</v>
      </c>
      <c r="T35" s="3" t="s">
        <v>20</v>
      </c>
    </row>
    <row r="36" spans="1:20" s="1" customFormat="1" ht="20.100000000000001" customHeight="1" x14ac:dyDescent="0.2">
      <c r="A36" s="3">
        <v>35</v>
      </c>
      <c r="B36" s="4">
        <v>2</v>
      </c>
      <c r="C36" s="5">
        <v>35</v>
      </c>
      <c r="D36" s="6">
        <v>820</v>
      </c>
      <c r="E36" s="7" t="s">
        <v>57</v>
      </c>
      <c r="F36" s="3" t="s">
        <v>12</v>
      </c>
      <c r="G36" s="3" t="s">
        <v>1593</v>
      </c>
      <c r="H36" s="3" t="s">
        <v>1757</v>
      </c>
      <c r="I36" s="3" t="s">
        <v>1758</v>
      </c>
      <c r="J36" s="3"/>
      <c r="K36" s="3" t="s">
        <v>14</v>
      </c>
      <c r="L36" s="3" t="s">
        <v>15</v>
      </c>
      <c r="M36" s="26" t="s">
        <v>75</v>
      </c>
      <c r="N36" s="27" t="s">
        <v>1706</v>
      </c>
      <c r="O36" s="26" t="s">
        <v>1762</v>
      </c>
      <c r="P36" s="3" t="str">
        <f>CONCATENATE(M36," ",N36," ",O36)</f>
        <v>Julio Cesar Benítez  Henríquez</v>
      </c>
      <c r="Q36" s="8"/>
      <c r="R36" s="8" t="s">
        <v>1592</v>
      </c>
      <c r="S36" s="3" t="s">
        <v>11</v>
      </c>
      <c r="T36" s="3" t="s">
        <v>20</v>
      </c>
    </row>
    <row r="37" spans="1:20" s="1" customFormat="1" ht="20.100000000000001" customHeight="1" x14ac:dyDescent="0.2">
      <c r="A37" s="3">
        <v>36</v>
      </c>
      <c r="B37" s="4">
        <v>2</v>
      </c>
      <c r="C37" s="5">
        <v>36</v>
      </c>
      <c r="D37" s="6">
        <v>820</v>
      </c>
      <c r="E37" s="7" t="s">
        <v>57</v>
      </c>
      <c r="F37" s="3" t="s">
        <v>12</v>
      </c>
      <c r="G37" s="3" t="s">
        <v>1593</v>
      </c>
      <c r="H37" s="3" t="s">
        <v>1757</v>
      </c>
      <c r="I37" s="3" t="s">
        <v>1758</v>
      </c>
      <c r="J37" s="3"/>
      <c r="K37" s="3" t="s">
        <v>14</v>
      </c>
      <c r="L37" s="3" t="s">
        <v>15</v>
      </c>
      <c r="M37" s="26" t="s">
        <v>77</v>
      </c>
      <c r="N37" s="27" t="s">
        <v>78</v>
      </c>
      <c r="O37" s="26" t="s">
        <v>1763</v>
      </c>
      <c r="P37" s="3" t="str">
        <f>CONCATENATE(M37," ",N37," ",O37)</f>
        <v>Junior Gabriel Flores Laínez</v>
      </c>
      <c r="Q37" s="8"/>
      <c r="R37" s="8" t="s">
        <v>1592</v>
      </c>
      <c r="S37" s="3" t="s">
        <v>11</v>
      </c>
      <c r="T37" s="3" t="s">
        <v>20</v>
      </c>
    </row>
    <row r="38" spans="1:20" s="1" customFormat="1" ht="20.100000000000001" customHeight="1" x14ac:dyDescent="0.2">
      <c r="A38" s="3">
        <v>37</v>
      </c>
      <c r="B38" s="4">
        <v>2</v>
      </c>
      <c r="C38" s="5">
        <v>37</v>
      </c>
      <c r="D38" s="6">
        <v>820</v>
      </c>
      <c r="E38" s="7" t="s">
        <v>57</v>
      </c>
      <c r="F38" s="3" t="s">
        <v>12</v>
      </c>
      <c r="G38" s="3" t="s">
        <v>1593</v>
      </c>
      <c r="H38" s="3" t="s">
        <v>1757</v>
      </c>
      <c r="I38" s="3" t="s">
        <v>1758</v>
      </c>
      <c r="J38" s="3"/>
      <c r="K38" s="3" t="s">
        <v>14</v>
      </c>
      <c r="L38" s="3" t="s">
        <v>15</v>
      </c>
      <c r="M38" s="26" t="s">
        <v>37</v>
      </c>
      <c r="N38" s="27" t="s">
        <v>1761</v>
      </c>
      <c r="O38" s="26" t="s">
        <v>80</v>
      </c>
      <c r="P38" s="3" t="str">
        <f>CONCATENATE(M38," ",N38," ",O38)</f>
        <v>Marco Antonio Guzmán Zelaya</v>
      </c>
      <c r="Q38" s="8"/>
      <c r="R38" s="8" t="s">
        <v>1592</v>
      </c>
      <c r="S38" s="3" t="s">
        <v>11</v>
      </c>
      <c r="T38" s="3" t="s">
        <v>20</v>
      </c>
    </row>
    <row r="39" spans="1:20" s="1" customFormat="1" ht="20.100000000000001" customHeight="1" x14ac:dyDescent="0.2">
      <c r="A39" s="3">
        <v>38</v>
      </c>
      <c r="B39" s="4">
        <v>2</v>
      </c>
      <c r="C39" s="5">
        <v>38</v>
      </c>
      <c r="D39" s="6">
        <v>820</v>
      </c>
      <c r="E39" s="7" t="s">
        <v>57</v>
      </c>
      <c r="F39" s="3" t="s">
        <v>12</v>
      </c>
      <c r="G39" s="3" t="s">
        <v>1593</v>
      </c>
      <c r="H39" s="3" t="s">
        <v>1757</v>
      </c>
      <c r="I39" s="3" t="s">
        <v>1758</v>
      </c>
      <c r="J39" s="3"/>
      <c r="K39" s="3" t="s">
        <v>14</v>
      </c>
      <c r="L39" s="3" t="s">
        <v>15</v>
      </c>
      <c r="M39" s="26" t="s">
        <v>889</v>
      </c>
      <c r="N39" s="27" t="s">
        <v>69</v>
      </c>
      <c r="O39" s="26" t="s">
        <v>1764</v>
      </c>
      <c r="P39" s="3" t="str">
        <f>CONCATENATE(M39," ",N39," ",O39)</f>
        <v>Miguel Ángel Alonzo Zúñiga</v>
      </c>
      <c r="Q39" s="8"/>
      <c r="R39" s="8" t="s">
        <v>1592</v>
      </c>
      <c r="S39" s="3" t="s">
        <v>11</v>
      </c>
      <c r="T39" s="3" t="s">
        <v>20</v>
      </c>
    </row>
    <row r="40" spans="1:20" s="1" customFormat="1" ht="20.100000000000001" customHeight="1" x14ac:dyDescent="0.2">
      <c r="A40" s="3">
        <v>39</v>
      </c>
      <c r="B40" s="4">
        <v>2</v>
      </c>
      <c r="C40" s="5">
        <v>39</v>
      </c>
      <c r="D40" s="6">
        <v>820</v>
      </c>
      <c r="E40" s="7" t="s">
        <v>57</v>
      </c>
      <c r="F40" s="3" t="s">
        <v>12</v>
      </c>
      <c r="G40" s="3" t="s">
        <v>1593</v>
      </c>
      <c r="H40" s="3" t="s">
        <v>1757</v>
      </c>
      <c r="I40" s="3" t="s">
        <v>1758</v>
      </c>
      <c r="J40" s="3"/>
      <c r="K40" s="3" t="s">
        <v>14</v>
      </c>
      <c r="L40" s="3" t="s">
        <v>15</v>
      </c>
      <c r="M40" s="26" t="s">
        <v>83</v>
      </c>
      <c r="N40" s="27" t="s">
        <v>60</v>
      </c>
      <c r="O40" s="26" t="s">
        <v>61</v>
      </c>
      <c r="P40" s="3" t="str">
        <f>CONCATENATE(M40," ",N40," ",O40)</f>
        <v>Nelson Adolfo Salinas Cerrato</v>
      </c>
      <c r="Q40" s="8"/>
      <c r="R40" s="8" t="s">
        <v>1592</v>
      </c>
      <c r="S40" s="3" t="s">
        <v>11</v>
      </c>
      <c r="T40" s="3" t="s">
        <v>20</v>
      </c>
    </row>
    <row r="41" spans="1:20" s="1" customFormat="1" ht="20.100000000000001" customHeight="1" x14ac:dyDescent="0.2">
      <c r="A41" s="3">
        <v>40</v>
      </c>
      <c r="B41" s="4">
        <v>2</v>
      </c>
      <c r="C41" s="5">
        <v>40</v>
      </c>
      <c r="D41" s="6">
        <v>820</v>
      </c>
      <c r="E41" s="7" t="s">
        <v>57</v>
      </c>
      <c r="F41" s="3" t="s">
        <v>12</v>
      </c>
      <c r="G41" s="3" t="s">
        <v>1593</v>
      </c>
      <c r="H41" s="3" t="s">
        <v>1757</v>
      </c>
      <c r="I41" s="3" t="s">
        <v>1758</v>
      </c>
      <c r="J41" s="3"/>
      <c r="K41" s="3" t="s">
        <v>14</v>
      </c>
      <c r="L41" s="3" t="s">
        <v>15</v>
      </c>
      <c r="M41" s="26" t="s">
        <v>84</v>
      </c>
      <c r="N41" s="27" t="s">
        <v>80</v>
      </c>
      <c r="O41" s="26" t="s">
        <v>30</v>
      </c>
      <c r="P41" s="3" t="str">
        <f>CONCATENATE(M41," ",N41," ",O41)</f>
        <v>Nixson Yadil Zelaya Arguijo</v>
      </c>
      <c r="Q41" s="8"/>
      <c r="R41" s="8" t="s">
        <v>1592</v>
      </c>
      <c r="S41" s="3" t="s">
        <v>11</v>
      </c>
      <c r="T41" s="3" t="s">
        <v>20</v>
      </c>
    </row>
    <row r="42" spans="1:20" s="1" customFormat="1" ht="20.100000000000001" customHeight="1" x14ac:dyDescent="0.2">
      <c r="A42" s="3">
        <v>41</v>
      </c>
      <c r="B42" s="4">
        <v>2</v>
      </c>
      <c r="C42" s="5">
        <v>41</v>
      </c>
      <c r="D42" s="6">
        <v>820</v>
      </c>
      <c r="E42" s="7" t="s">
        <v>57</v>
      </c>
      <c r="F42" s="3" t="s">
        <v>12</v>
      </c>
      <c r="G42" s="3" t="s">
        <v>1593</v>
      </c>
      <c r="H42" s="3" t="s">
        <v>1757</v>
      </c>
      <c r="I42" s="3" t="s">
        <v>1758</v>
      </c>
      <c r="J42" s="3"/>
      <c r="K42" s="3" t="s">
        <v>14</v>
      </c>
      <c r="L42" s="3" t="s">
        <v>15</v>
      </c>
      <c r="M42" s="26" t="s">
        <v>85</v>
      </c>
      <c r="N42" s="27" t="s">
        <v>1761</v>
      </c>
      <c r="O42" s="26" t="s">
        <v>86</v>
      </c>
      <c r="P42" s="3" t="str">
        <f>CONCATENATE(M42," ",N42," ",O42)</f>
        <v>Olvin Jamil Guzmán Gonzales</v>
      </c>
      <c r="Q42" s="8"/>
      <c r="R42" s="8" t="s">
        <v>1592</v>
      </c>
      <c r="S42" s="3" t="s">
        <v>11</v>
      </c>
      <c r="T42" s="3" t="s">
        <v>20</v>
      </c>
    </row>
    <row r="43" spans="1:20" s="1" customFormat="1" ht="20.100000000000001" customHeight="1" x14ac:dyDescent="0.2">
      <c r="A43" s="3">
        <v>42</v>
      </c>
      <c r="B43" s="4">
        <v>2</v>
      </c>
      <c r="C43" s="5">
        <v>42</v>
      </c>
      <c r="D43" s="6">
        <v>820</v>
      </c>
      <c r="E43" s="7" t="s">
        <v>57</v>
      </c>
      <c r="F43" s="3" t="s">
        <v>12</v>
      </c>
      <c r="G43" s="3" t="s">
        <v>1593</v>
      </c>
      <c r="H43" s="3" t="s">
        <v>1757</v>
      </c>
      <c r="I43" s="3" t="s">
        <v>1758</v>
      </c>
      <c r="J43" s="3"/>
      <c r="K43" s="3" t="s">
        <v>14</v>
      </c>
      <c r="L43" s="3" t="s">
        <v>15</v>
      </c>
      <c r="M43" s="26" t="s">
        <v>87</v>
      </c>
      <c r="N43" s="27" t="s">
        <v>69</v>
      </c>
      <c r="O43" s="26" t="s">
        <v>82</v>
      </c>
      <c r="P43" s="3" t="str">
        <f>CONCATENATE(M43," ",N43," ",O43)</f>
        <v>Pascual Alonzo Zuniga</v>
      </c>
      <c r="Q43" s="8"/>
      <c r="R43" s="8" t="s">
        <v>1592</v>
      </c>
      <c r="S43" s="3" t="s">
        <v>11</v>
      </c>
      <c r="T43" s="3" t="s">
        <v>20</v>
      </c>
    </row>
    <row r="44" spans="1:20" s="1" customFormat="1" ht="20.100000000000001" customHeight="1" x14ac:dyDescent="0.2">
      <c r="A44" s="3">
        <v>43</v>
      </c>
      <c r="B44" s="4">
        <v>2</v>
      </c>
      <c r="C44" s="5">
        <v>43</v>
      </c>
      <c r="D44" s="6">
        <v>820</v>
      </c>
      <c r="E44" s="7" t="s">
        <v>57</v>
      </c>
      <c r="F44" s="3" t="s">
        <v>12</v>
      </c>
      <c r="G44" s="3" t="s">
        <v>1593</v>
      </c>
      <c r="H44" s="3" t="s">
        <v>1757</v>
      </c>
      <c r="I44" s="3" t="s">
        <v>1758</v>
      </c>
      <c r="J44" s="3"/>
      <c r="K44" s="3" t="s">
        <v>14</v>
      </c>
      <c r="L44" s="3" t="s">
        <v>15</v>
      </c>
      <c r="M44" s="26" t="s">
        <v>88</v>
      </c>
      <c r="N44" s="27" t="s">
        <v>1759</v>
      </c>
      <c r="O44" s="26" t="s">
        <v>89</v>
      </c>
      <c r="P44" s="3" t="str">
        <f>CONCATENATE(M44," ",N44," ",O44)</f>
        <v>Ricardo Reyes Cárcamo Galindo</v>
      </c>
      <c r="Q44" s="8"/>
      <c r="R44" s="8" t="s">
        <v>1592</v>
      </c>
      <c r="S44" s="3" t="s">
        <v>11</v>
      </c>
      <c r="T44" s="3" t="s">
        <v>20</v>
      </c>
    </row>
    <row r="45" spans="1:20" s="1" customFormat="1" ht="20.100000000000001" customHeight="1" x14ac:dyDescent="0.2">
      <c r="A45" s="3">
        <v>44</v>
      </c>
      <c r="B45" s="4">
        <v>2</v>
      </c>
      <c r="C45" s="5">
        <v>44</v>
      </c>
      <c r="D45" s="6">
        <v>820</v>
      </c>
      <c r="E45" s="7" t="s">
        <v>57</v>
      </c>
      <c r="F45" s="3" t="s">
        <v>12</v>
      </c>
      <c r="G45" s="3" t="s">
        <v>1593</v>
      </c>
      <c r="H45" s="3" t="s">
        <v>1757</v>
      </c>
      <c r="I45" s="3" t="s">
        <v>1758</v>
      </c>
      <c r="J45" s="3"/>
      <c r="K45" s="3" t="s">
        <v>14</v>
      </c>
      <c r="L45" s="3" t="s">
        <v>15</v>
      </c>
      <c r="M45" s="26" t="s">
        <v>90</v>
      </c>
      <c r="N45" s="27" t="s">
        <v>102</v>
      </c>
      <c r="O45" s="26" t="s">
        <v>1761</v>
      </c>
      <c r="P45" s="3" t="str">
        <f>CONCATENATE(M45," ",N45," ",O45)</f>
        <v>Rosa María Arguijo  Guzmán</v>
      </c>
      <c r="Q45" s="8" t="s">
        <v>19</v>
      </c>
      <c r="R45" s="8"/>
      <c r="S45" s="3" t="s">
        <v>11</v>
      </c>
      <c r="T45" s="3" t="s">
        <v>20</v>
      </c>
    </row>
    <row r="46" spans="1:20" s="1" customFormat="1" ht="20.100000000000001" customHeight="1" x14ac:dyDescent="0.2">
      <c r="A46" s="3">
        <v>45</v>
      </c>
      <c r="B46" s="4">
        <v>2</v>
      </c>
      <c r="C46" s="5">
        <v>45</v>
      </c>
      <c r="D46" s="6">
        <v>820</v>
      </c>
      <c r="E46" s="7" t="s">
        <v>57</v>
      </c>
      <c r="F46" s="3" t="s">
        <v>12</v>
      </c>
      <c r="G46" s="3" t="s">
        <v>1593</v>
      </c>
      <c r="H46" s="3" t="s">
        <v>1757</v>
      </c>
      <c r="I46" s="3" t="s">
        <v>1758</v>
      </c>
      <c r="J46" s="3"/>
      <c r="K46" s="3" t="s">
        <v>14</v>
      </c>
      <c r="L46" s="3" t="s">
        <v>15</v>
      </c>
      <c r="M46" s="26" t="s">
        <v>91</v>
      </c>
      <c r="N46" s="27" t="s">
        <v>67</v>
      </c>
      <c r="O46" s="26" t="s">
        <v>92</v>
      </c>
      <c r="P46" s="3" t="str">
        <f>CONCATENATE(M46," ",N46," ",O46)</f>
        <v xml:space="preserve">Mauro Antonio  Guzmán  Lagos </v>
      </c>
      <c r="Q46" s="8"/>
      <c r="R46" s="8" t="s">
        <v>1592</v>
      </c>
      <c r="S46" s="3" t="s">
        <v>11</v>
      </c>
      <c r="T46" s="3" t="s">
        <v>20</v>
      </c>
    </row>
    <row r="47" spans="1:20" s="1" customFormat="1" ht="20.100000000000001" customHeight="1" x14ac:dyDescent="0.2">
      <c r="A47" s="3">
        <v>46</v>
      </c>
      <c r="B47" s="4">
        <v>2</v>
      </c>
      <c r="C47" s="5">
        <v>46</v>
      </c>
      <c r="D47" s="6">
        <v>820</v>
      </c>
      <c r="E47" s="7" t="s">
        <v>57</v>
      </c>
      <c r="F47" s="3" t="s">
        <v>12</v>
      </c>
      <c r="G47" s="3" t="s">
        <v>1593</v>
      </c>
      <c r="H47" s="3" t="s">
        <v>1757</v>
      </c>
      <c r="I47" s="3" t="s">
        <v>1758</v>
      </c>
      <c r="J47" s="3"/>
      <c r="K47" s="3" t="s">
        <v>14</v>
      </c>
      <c r="L47" s="3" t="s">
        <v>15</v>
      </c>
      <c r="M47" s="26" t="s">
        <v>93</v>
      </c>
      <c r="N47" s="27" t="s">
        <v>1753</v>
      </c>
      <c r="O47" s="26" t="s">
        <v>94</v>
      </c>
      <c r="P47" s="3" t="str">
        <f>CONCATENATE(M47," ",N47," ",O47)</f>
        <v xml:space="preserve">Juan Carlos  Ávila  Rodas </v>
      </c>
      <c r="Q47" s="8"/>
      <c r="R47" s="8" t="s">
        <v>1592</v>
      </c>
      <c r="S47" s="3" t="s">
        <v>11</v>
      </c>
      <c r="T47" s="3" t="s">
        <v>20</v>
      </c>
    </row>
    <row r="48" spans="1:20" s="1" customFormat="1" ht="20.100000000000001" customHeight="1" x14ac:dyDescent="0.2">
      <c r="A48" s="3">
        <v>47</v>
      </c>
      <c r="B48" s="4">
        <v>2</v>
      </c>
      <c r="C48" s="5">
        <v>47</v>
      </c>
      <c r="D48" s="6">
        <v>820</v>
      </c>
      <c r="E48" s="7" t="s">
        <v>57</v>
      </c>
      <c r="F48" s="3" t="s">
        <v>12</v>
      </c>
      <c r="G48" s="3" t="s">
        <v>1593</v>
      </c>
      <c r="H48" s="3" t="s">
        <v>1757</v>
      </c>
      <c r="I48" s="3" t="s">
        <v>1758</v>
      </c>
      <c r="J48" s="3"/>
      <c r="K48" s="3" t="s">
        <v>14</v>
      </c>
      <c r="L48" s="3" t="s">
        <v>15</v>
      </c>
      <c r="M48" s="26" t="s">
        <v>1717</v>
      </c>
      <c r="N48" s="27" t="s">
        <v>95</v>
      </c>
      <c r="O48" s="26" t="s">
        <v>94</v>
      </c>
      <c r="P48" s="3" t="str">
        <f>CONCATENATE(M48," ",N48," ",O48)</f>
        <v xml:space="preserve">José David  Alonzo  Rodas </v>
      </c>
      <c r="Q48" s="8"/>
      <c r="R48" s="8" t="s">
        <v>1592</v>
      </c>
      <c r="S48" s="3" t="s">
        <v>11</v>
      </c>
      <c r="T48" s="3" t="s">
        <v>20</v>
      </c>
    </row>
    <row r="49" spans="1:20" s="1" customFormat="1" ht="20.100000000000001" customHeight="1" x14ac:dyDescent="0.2">
      <c r="A49" s="3">
        <v>48</v>
      </c>
      <c r="B49" s="4">
        <v>2</v>
      </c>
      <c r="C49" s="5">
        <v>48</v>
      </c>
      <c r="D49" s="6">
        <v>820</v>
      </c>
      <c r="E49" s="7" t="s">
        <v>57</v>
      </c>
      <c r="F49" s="3" t="s">
        <v>12</v>
      </c>
      <c r="G49" s="3" t="s">
        <v>1593</v>
      </c>
      <c r="H49" s="3" t="s">
        <v>1757</v>
      </c>
      <c r="I49" s="3" t="s">
        <v>1758</v>
      </c>
      <c r="J49" s="3"/>
      <c r="K49" s="3" t="s">
        <v>14</v>
      </c>
      <c r="L49" s="3" t="s">
        <v>15</v>
      </c>
      <c r="M49" s="26" t="s">
        <v>96</v>
      </c>
      <c r="N49" s="27" t="s">
        <v>95</v>
      </c>
      <c r="O49" s="26" t="s">
        <v>1728</v>
      </c>
      <c r="P49" s="3" t="str">
        <f>CONCATENATE(M49," ",N49," ",O49)</f>
        <v xml:space="preserve">Marlon Enrique  Alonzo  Cáceres </v>
      </c>
      <c r="Q49" s="8"/>
      <c r="R49" s="8" t="s">
        <v>1592</v>
      </c>
      <c r="S49" s="3" t="s">
        <v>11</v>
      </c>
      <c r="T49" s="3" t="s">
        <v>20</v>
      </c>
    </row>
    <row r="50" spans="1:20" s="1" customFormat="1" ht="20.100000000000001" customHeight="1" x14ac:dyDescent="0.2">
      <c r="A50" s="3">
        <v>49</v>
      </c>
      <c r="B50" s="4">
        <v>2</v>
      </c>
      <c r="C50" s="5">
        <v>49</v>
      </c>
      <c r="D50" s="6">
        <v>820</v>
      </c>
      <c r="E50" s="7" t="s">
        <v>57</v>
      </c>
      <c r="F50" s="3" t="s">
        <v>12</v>
      </c>
      <c r="G50" s="3" t="s">
        <v>1593</v>
      </c>
      <c r="H50" s="3" t="s">
        <v>1757</v>
      </c>
      <c r="I50" s="3" t="s">
        <v>1758</v>
      </c>
      <c r="J50" s="3"/>
      <c r="K50" s="3" t="s">
        <v>14</v>
      </c>
      <c r="L50" s="3" t="s">
        <v>15</v>
      </c>
      <c r="M50" s="26" t="s">
        <v>97</v>
      </c>
      <c r="N50" s="27" t="s">
        <v>1704</v>
      </c>
      <c r="O50" s="26" t="s">
        <v>99</v>
      </c>
      <c r="P50" s="3" t="str">
        <f>CONCATENATE(M50," ",N50," ",O50)</f>
        <v xml:space="preserve">Luis Armando  Rodríguez  Carrascos </v>
      </c>
      <c r="Q50" s="8"/>
      <c r="R50" s="8" t="s">
        <v>1592</v>
      </c>
      <c r="S50" s="3" t="s">
        <v>11</v>
      </c>
      <c r="T50" s="3" t="s">
        <v>20</v>
      </c>
    </row>
    <row r="51" spans="1:20" s="1" customFormat="1" ht="20.100000000000001" customHeight="1" x14ac:dyDescent="0.2">
      <c r="A51" s="3">
        <v>50</v>
      </c>
      <c r="B51" s="4">
        <v>2</v>
      </c>
      <c r="C51" s="5">
        <v>50</v>
      </c>
      <c r="D51" s="6">
        <v>820</v>
      </c>
      <c r="E51" s="7" t="s">
        <v>57</v>
      </c>
      <c r="F51" s="3" t="s">
        <v>12</v>
      </c>
      <c r="G51" s="3" t="s">
        <v>1593</v>
      </c>
      <c r="H51" s="3" t="s">
        <v>1757</v>
      </c>
      <c r="I51" s="3" t="s">
        <v>1758</v>
      </c>
      <c r="J51" s="3"/>
      <c r="K51" s="3" t="s">
        <v>14</v>
      </c>
      <c r="L51" s="3" t="s">
        <v>15</v>
      </c>
      <c r="M51" s="26" t="s">
        <v>100</v>
      </c>
      <c r="N51" s="28" t="s">
        <v>1704</v>
      </c>
      <c r="O51" s="29" t="s">
        <v>1705</v>
      </c>
      <c r="P51" s="3" t="str">
        <f>CONCATENATE(M51," ",N51," ",O51)</f>
        <v xml:space="preserve">Celio Javier  Rodríguez  López </v>
      </c>
      <c r="Q51" s="8"/>
      <c r="R51" s="8" t="s">
        <v>1592</v>
      </c>
      <c r="S51" s="3" t="s">
        <v>11</v>
      </c>
      <c r="T51" s="3" t="s">
        <v>20</v>
      </c>
    </row>
    <row r="52" spans="1:20" s="1" customFormat="1" ht="20.100000000000001" customHeight="1" x14ac:dyDescent="0.2">
      <c r="A52" s="3">
        <v>51</v>
      </c>
      <c r="B52" s="4">
        <v>2</v>
      </c>
      <c r="C52" s="5">
        <v>51</v>
      </c>
      <c r="D52" s="6">
        <v>820</v>
      </c>
      <c r="E52" s="7" t="s">
        <v>57</v>
      </c>
      <c r="F52" s="3" t="s">
        <v>12</v>
      </c>
      <c r="G52" s="3" t="s">
        <v>1593</v>
      </c>
      <c r="H52" s="3" t="s">
        <v>1757</v>
      </c>
      <c r="I52" s="3" t="s">
        <v>1758</v>
      </c>
      <c r="J52" s="3"/>
      <c r="K52" s="3" t="s">
        <v>14</v>
      </c>
      <c r="L52" s="3" t="s">
        <v>15</v>
      </c>
      <c r="M52" s="26" t="s">
        <v>1765</v>
      </c>
      <c r="N52" s="28" t="s">
        <v>102</v>
      </c>
      <c r="O52" s="29" t="s">
        <v>103</v>
      </c>
      <c r="P52" s="3" t="str">
        <f>CONCATENATE(M52," ",N52," ",O52)</f>
        <v xml:space="preserve">Cristóbal Adolfo  Arguijo  Chinchilla </v>
      </c>
      <c r="Q52" s="8"/>
      <c r="R52" s="8" t="s">
        <v>1592</v>
      </c>
      <c r="S52" s="3" t="s">
        <v>11</v>
      </c>
      <c r="T52" s="3" t="s">
        <v>20</v>
      </c>
    </row>
    <row r="53" spans="1:20" s="1" customFormat="1" ht="20.100000000000001" customHeight="1" x14ac:dyDescent="0.2">
      <c r="A53" s="3">
        <v>52</v>
      </c>
      <c r="B53" s="4">
        <v>2</v>
      </c>
      <c r="C53" s="5">
        <v>52</v>
      </c>
      <c r="D53" s="6">
        <v>820</v>
      </c>
      <c r="E53" s="7" t="s">
        <v>57</v>
      </c>
      <c r="F53" s="3" t="s">
        <v>12</v>
      </c>
      <c r="G53" s="3" t="s">
        <v>1593</v>
      </c>
      <c r="H53" s="3" t="s">
        <v>1757</v>
      </c>
      <c r="I53" s="3" t="s">
        <v>1758</v>
      </c>
      <c r="J53" s="3"/>
      <c r="K53" s="3" t="s">
        <v>14</v>
      </c>
      <c r="L53" s="3" t="s">
        <v>15</v>
      </c>
      <c r="M53" s="26" t="s">
        <v>1766</v>
      </c>
      <c r="N53" s="28" t="s">
        <v>102</v>
      </c>
      <c r="O53" s="29"/>
      <c r="P53" s="3" t="str">
        <f>CONCATENATE(M53," ",N53," ",O53)</f>
        <v xml:space="preserve">Cristóbal  Arguijo  </v>
      </c>
      <c r="Q53" s="8"/>
      <c r="R53" s="8" t="s">
        <v>1592</v>
      </c>
      <c r="S53" s="3" t="s">
        <v>11</v>
      </c>
      <c r="T53" s="3" t="s">
        <v>20</v>
      </c>
    </row>
    <row r="54" spans="1:20" s="1" customFormat="1" ht="20.100000000000001" customHeight="1" x14ac:dyDescent="0.2">
      <c r="A54" s="3">
        <v>53</v>
      </c>
      <c r="B54" s="4">
        <v>2</v>
      </c>
      <c r="C54" s="5">
        <v>53</v>
      </c>
      <c r="D54" s="6">
        <v>820</v>
      </c>
      <c r="E54" s="7" t="s">
        <v>57</v>
      </c>
      <c r="F54" s="3" t="s">
        <v>12</v>
      </c>
      <c r="G54" s="3" t="s">
        <v>1593</v>
      </c>
      <c r="H54" s="3" t="s">
        <v>1757</v>
      </c>
      <c r="I54" s="3" t="s">
        <v>1758</v>
      </c>
      <c r="J54" s="3"/>
      <c r="K54" s="3" t="s">
        <v>14</v>
      </c>
      <c r="L54" s="3" t="s">
        <v>15</v>
      </c>
      <c r="M54" s="26" t="s">
        <v>1767</v>
      </c>
      <c r="N54" s="28" t="s">
        <v>67</v>
      </c>
      <c r="O54" s="29" t="s">
        <v>42</v>
      </c>
      <c r="P54" s="3" t="str">
        <f>CONCATENATE(M54," ",N54," ",O54)</f>
        <v>María Luisa Guzmán  Medina</v>
      </c>
      <c r="Q54" s="8" t="s">
        <v>19</v>
      </c>
      <c r="R54" s="8"/>
      <c r="S54" s="3" t="s">
        <v>11</v>
      </c>
      <c r="T54" s="3" t="s">
        <v>20</v>
      </c>
    </row>
    <row r="55" spans="1:20" s="1" customFormat="1" ht="20.100000000000001" customHeight="1" x14ac:dyDescent="0.2">
      <c r="A55" s="3">
        <v>54</v>
      </c>
      <c r="B55" s="4">
        <v>2</v>
      </c>
      <c r="C55" s="5">
        <v>54</v>
      </c>
      <c r="D55" s="6">
        <v>820</v>
      </c>
      <c r="E55" s="7" t="s">
        <v>57</v>
      </c>
      <c r="F55" s="3" t="s">
        <v>12</v>
      </c>
      <c r="G55" s="3" t="s">
        <v>1593</v>
      </c>
      <c r="H55" s="3" t="s">
        <v>1757</v>
      </c>
      <c r="I55" s="3" t="s">
        <v>1758</v>
      </c>
      <c r="J55" s="3"/>
      <c r="K55" s="3" t="s">
        <v>14</v>
      </c>
      <c r="L55" s="3" t="s">
        <v>15</v>
      </c>
      <c r="M55" s="26" t="s">
        <v>1596</v>
      </c>
      <c r="N55" s="28" t="s">
        <v>1075</v>
      </c>
      <c r="O55" s="29" t="s">
        <v>315</v>
      </c>
      <c r="P55" s="3" t="str">
        <f>CONCATENATE(M55," ",N55," ",O55)</f>
        <v>Deisi Suyapa  Salgado  Mendoza</v>
      </c>
      <c r="Q55" s="8" t="s">
        <v>19</v>
      </c>
      <c r="R55" s="8"/>
      <c r="S55" s="3" t="s">
        <v>11</v>
      </c>
      <c r="T55" s="3" t="s">
        <v>20</v>
      </c>
    </row>
    <row r="56" spans="1:20" s="1" customFormat="1" ht="20.100000000000001" customHeight="1" x14ac:dyDescent="0.2">
      <c r="A56" s="3">
        <v>55</v>
      </c>
      <c r="B56" s="4">
        <v>2</v>
      </c>
      <c r="C56" s="5">
        <v>55</v>
      </c>
      <c r="D56" s="6">
        <v>820</v>
      </c>
      <c r="E56" s="7" t="s">
        <v>57</v>
      </c>
      <c r="F56" s="3" t="s">
        <v>12</v>
      </c>
      <c r="G56" s="3" t="s">
        <v>1593</v>
      </c>
      <c r="H56" s="3" t="s">
        <v>1757</v>
      </c>
      <c r="I56" s="3" t="s">
        <v>1758</v>
      </c>
      <c r="J56" s="3"/>
      <c r="K56" s="3" t="s">
        <v>14</v>
      </c>
      <c r="L56" s="3" t="s">
        <v>15</v>
      </c>
      <c r="M56" s="26" t="s">
        <v>109</v>
      </c>
      <c r="N56" s="28" t="s">
        <v>102</v>
      </c>
      <c r="O56" s="29" t="s">
        <v>103</v>
      </c>
      <c r="P56" s="3" t="str">
        <f>CONCATENATE(M56," ",N56," ",O56)</f>
        <v xml:space="preserve">Olvin Rene Arguijo  Chinchilla </v>
      </c>
      <c r="Q56" s="8"/>
      <c r="R56" s="8" t="s">
        <v>1592</v>
      </c>
      <c r="S56" s="3" t="s">
        <v>11</v>
      </c>
      <c r="T56" s="3" t="s">
        <v>20</v>
      </c>
    </row>
    <row r="57" spans="1:20" s="1" customFormat="1" ht="20.100000000000001" customHeight="1" x14ac:dyDescent="0.2">
      <c r="A57" s="3">
        <v>56</v>
      </c>
      <c r="B57" s="4">
        <v>2</v>
      </c>
      <c r="C57" s="5">
        <v>56</v>
      </c>
      <c r="D57" s="6">
        <v>820</v>
      </c>
      <c r="E57" s="7" t="s">
        <v>57</v>
      </c>
      <c r="F57" s="3" t="s">
        <v>12</v>
      </c>
      <c r="G57" s="3" t="s">
        <v>1593</v>
      </c>
      <c r="H57" s="3" t="s">
        <v>1757</v>
      </c>
      <c r="I57" s="3" t="s">
        <v>1758</v>
      </c>
      <c r="J57" s="3"/>
      <c r="K57" s="3" t="s">
        <v>14</v>
      </c>
      <c r="L57" s="3" t="s">
        <v>15</v>
      </c>
      <c r="M57" s="26" t="s">
        <v>1597</v>
      </c>
      <c r="N57" s="28" t="s">
        <v>1598</v>
      </c>
      <c r="O57" s="29" t="s">
        <v>54</v>
      </c>
      <c r="P57" s="3" t="str">
        <f>CONCATENATE(M57," ",N57," ",O57)</f>
        <v xml:space="preserve">Dulce Angelica   Salinas  Cerrato </v>
      </c>
      <c r="Q57" s="8" t="s">
        <v>19</v>
      </c>
      <c r="R57" s="8"/>
      <c r="S57" s="3" t="s">
        <v>11</v>
      </c>
      <c r="T57" s="3" t="s">
        <v>20</v>
      </c>
    </row>
    <row r="58" spans="1:20" s="1" customFormat="1" ht="20.100000000000001" customHeight="1" x14ac:dyDescent="0.2">
      <c r="A58" s="3">
        <v>57</v>
      </c>
      <c r="B58" s="4">
        <v>3</v>
      </c>
      <c r="C58" s="5">
        <v>57</v>
      </c>
      <c r="D58" s="6">
        <v>820</v>
      </c>
      <c r="E58" s="7" t="s">
        <v>111</v>
      </c>
      <c r="F58" s="3" t="s">
        <v>12</v>
      </c>
      <c r="G58" s="3" t="s">
        <v>1593</v>
      </c>
      <c r="H58" s="3" t="s">
        <v>13</v>
      </c>
      <c r="I58" s="3" t="s">
        <v>110</v>
      </c>
      <c r="J58" s="3"/>
      <c r="K58" s="3" t="s">
        <v>14</v>
      </c>
      <c r="L58" s="3" t="s">
        <v>15</v>
      </c>
      <c r="M58" s="30" t="s">
        <v>1768</v>
      </c>
      <c r="N58" s="30" t="s">
        <v>112</v>
      </c>
      <c r="O58" s="30" t="s">
        <v>113</v>
      </c>
      <c r="P58" s="3" t="str">
        <f>CONCATENATE(M58," ",N58," ",O58)</f>
        <v>Álvaro Rene Garmendia  Amador</v>
      </c>
      <c r="Q58" s="8"/>
      <c r="R58" s="8" t="s">
        <v>1592</v>
      </c>
      <c r="S58" s="3" t="s">
        <v>11</v>
      </c>
      <c r="T58" s="3" t="s">
        <v>20</v>
      </c>
    </row>
    <row r="59" spans="1:20" s="1" customFormat="1" ht="20.100000000000001" customHeight="1" x14ac:dyDescent="0.2">
      <c r="A59" s="3">
        <v>58</v>
      </c>
      <c r="B59" s="4">
        <v>3</v>
      </c>
      <c r="C59" s="5">
        <v>58</v>
      </c>
      <c r="D59" s="6">
        <v>820</v>
      </c>
      <c r="E59" s="7" t="s">
        <v>111</v>
      </c>
      <c r="F59" s="3" t="s">
        <v>12</v>
      </c>
      <c r="G59" s="3" t="s">
        <v>1593</v>
      </c>
      <c r="H59" s="3" t="s">
        <v>13</v>
      </c>
      <c r="I59" s="3" t="s">
        <v>110</v>
      </c>
      <c r="J59" s="3"/>
      <c r="K59" s="3" t="s">
        <v>14</v>
      </c>
      <c r="L59" s="3" t="s">
        <v>15</v>
      </c>
      <c r="M59" s="30" t="s">
        <v>1769</v>
      </c>
      <c r="N59" s="30" t="s">
        <v>1753</v>
      </c>
      <c r="O59" s="30" t="s">
        <v>17</v>
      </c>
      <c r="P59" s="3" t="str">
        <f>CONCATENATE(M59," ",N59," ",O59)</f>
        <v>Arlon Raúl Ávila  Cruz</v>
      </c>
      <c r="Q59" s="8"/>
      <c r="R59" s="8" t="s">
        <v>1592</v>
      </c>
      <c r="S59" s="3" t="s">
        <v>11</v>
      </c>
      <c r="T59" s="3" t="s">
        <v>20</v>
      </c>
    </row>
    <row r="60" spans="1:20" s="1" customFormat="1" ht="20.100000000000001" customHeight="1" x14ac:dyDescent="0.2">
      <c r="A60" s="3">
        <v>59</v>
      </c>
      <c r="B60" s="4">
        <v>3</v>
      </c>
      <c r="C60" s="5">
        <v>59</v>
      </c>
      <c r="D60" s="6">
        <v>820</v>
      </c>
      <c r="E60" s="7" t="s">
        <v>111</v>
      </c>
      <c r="F60" s="3" t="s">
        <v>12</v>
      </c>
      <c r="G60" s="3" t="s">
        <v>1593</v>
      </c>
      <c r="H60" s="3" t="s">
        <v>13</v>
      </c>
      <c r="I60" s="3" t="s">
        <v>110</v>
      </c>
      <c r="J60" s="3"/>
      <c r="K60" s="3" t="s">
        <v>14</v>
      </c>
      <c r="L60" s="3" t="s">
        <v>15</v>
      </c>
      <c r="M60" s="30" t="s">
        <v>114</v>
      </c>
      <c r="N60" s="30" t="s">
        <v>112</v>
      </c>
      <c r="O60" s="30" t="s">
        <v>113</v>
      </c>
      <c r="P60" s="3" t="str">
        <f>CONCATENATE(M60," ",N60," ",O60)</f>
        <v>Carlos Jacson Garmendia  Amador</v>
      </c>
      <c r="Q60" s="8"/>
      <c r="R60" s="8" t="s">
        <v>1592</v>
      </c>
      <c r="S60" s="3" t="s">
        <v>11</v>
      </c>
      <c r="T60" s="3" t="s">
        <v>20</v>
      </c>
    </row>
    <row r="61" spans="1:20" s="1" customFormat="1" ht="20.100000000000001" customHeight="1" x14ac:dyDescent="0.2">
      <c r="A61" s="3">
        <v>60</v>
      </c>
      <c r="B61" s="4">
        <v>3</v>
      </c>
      <c r="C61" s="5">
        <v>60</v>
      </c>
      <c r="D61" s="6">
        <v>820</v>
      </c>
      <c r="E61" s="7" t="s">
        <v>111</v>
      </c>
      <c r="F61" s="3" t="s">
        <v>12</v>
      </c>
      <c r="G61" s="3" t="s">
        <v>1593</v>
      </c>
      <c r="H61" s="3" t="s">
        <v>13</v>
      </c>
      <c r="I61" s="3" t="s">
        <v>110</v>
      </c>
      <c r="J61" s="3"/>
      <c r="K61" s="3" t="s">
        <v>14</v>
      </c>
      <c r="L61" s="3" t="s">
        <v>15</v>
      </c>
      <c r="M61" s="30" t="s">
        <v>115</v>
      </c>
      <c r="N61" s="30" t="s">
        <v>116</v>
      </c>
      <c r="O61" s="30" t="s">
        <v>34</v>
      </c>
      <c r="P61" s="3" t="str">
        <f>CONCATENATE(M61," ",N61," ",O61)</f>
        <v>Carlos Rafael Aguilar Euceda</v>
      </c>
      <c r="Q61" s="8"/>
      <c r="R61" s="8" t="s">
        <v>1592</v>
      </c>
      <c r="S61" s="3" t="s">
        <v>11</v>
      </c>
      <c r="T61" s="3" t="s">
        <v>20</v>
      </c>
    </row>
    <row r="62" spans="1:20" s="1" customFormat="1" ht="20.100000000000001" customHeight="1" x14ac:dyDescent="0.2">
      <c r="A62" s="3">
        <v>61</v>
      </c>
      <c r="B62" s="4">
        <v>3</v>
      </c>
      <c r="C62" s="5">
        <v>61</v>
      </c>
      <c r="D62" s="6">
        <v>820</v>
      </c>
      <c r="E62" s="7" t="s">
        <v>111</v>
      </c>
      <c r="F62" s="3" t="s">
        <v>12</v>
      </c>
      <c r="G62" s="3" t="s">
        <v>1593</v>
      </c>
      <c r="H62" s="3" t="s">
        <v>13</v>
      </c>
      <c r="I62" s="3" t="s">
        <v>110</v>
      </c>
      <c r="J62" s="3"/>
      <c r="K62" s="3" t="s">
        <v>14</v>
      </c>
      <c r="L62" s="3" t="s">
        <v>15</v>
      </c>
      <c r="M62" s="30" t="s">
        <v>117</v>
      </c>
      <c r="N62" s="30" t="s">
        <v>1753</v>
      </c>
      <c r="O62" s="30" t="s">
        <v>30</v>
      </c>
      <c r="P62" s="3" t="str">
        <f>CONCATENATE(M62," ",N62," ",O62)</f>
        <v>Dany Rusel Ávila  Arguijo</v>
      </c>
      <c r="Q62" s="8"/>
      <c r="R62" s="8" t="s">
        <v>1592</v>
      </c>
      <c r="S62" s="3" t="s">
        <v>11</v>
      </c>
      <c r="T62" s="3" t="s">
        <v>20</v>
      </c>
    </row>
    <row r="63" spans="1:20" s="1" customFormat="1" ht="20.100000000000001" customHeight="1" x14ac:dyDescent="0.2">
      <c r="A63" s="3">
        <v>62</v>
      </c>
      <c r="B63" s="4">
        <v>3</v>
      </c>
      <c r="C63" s="5">
        <v>62</v>
      </c>
      <c r="D63" s="6">
        <v>820</v>
      </c>
      <c r="E63" s="7" t="s">
        <v>111</v>
      </c>
      <c r="F63" s="3" t="s">
        <v>12</v>
      </c>
      <c r="G63" s="3" t="s">
        <v>1593</v>
      </c>
      <c r="H63" s="3" t="s">
        <v>13</v>
      </c>
      <c r="I63" s="3" t="s">
        <v>110</v>
      </c>
      <c r="J63" s="3"/>
      <c r="K63" s="3" t="s">
        <v>14</v>
      </c>
      <c r="L63" s="3" t="s">
        <v>15</v>
      </c>
      <c r="M63" s="30" t="s">
        <v>118</v>
      </c>
      <c r="N63" s="30" t="s">
        <v>1754</v>
      </c>
      <c r="O63" s="30" t="s">
        <v>30</v>
      </c>
      <c r="P63" s="3" t="str">
        <f>CONCATENATE(M63," ",N63," ",O63)</f>
        <v>Denis Martin Ávila Arguijo</v>
      </c>
      <c r="Q63" s="8"/>
      <c r="R63" s="8" t="s">
        <v>1592</v>
      </c>
      <c r="S63" s="3" t="s">
        <v>11</v>
      </c>
      <c r="T63" s="3" t="s">
        <v>20</v>
      </c>
    </row>
    <row r="64" spans="1:20" s="1" customFormat="1" ht="20.100000000000001" customHeight="1" x14ac:dyDescent="0.2">
      <c r="A64" s="3">
        <v>63</v>
      </c>
      <c r="B64" s="4">
        <v>3</v>
      </c>
      <c r="C64" s="5">
        <v>63</v>
      </c>
      <c r="D64" s="6">
        <v>820</v>
      </c>
      <c r="E64" s="7" t="s">
        <v>111</v>
      </c>
      <c r="F64" s="3" t="s">
        <v>12</v>
      </c>
      <c r="G64" s="3" t="s">
        <v>1593</v>
      </c>
      <c r="H64" s="3" t="s">
        <v>13</v>
      </c>
      <c r="I64" s="3" t="s">
        <v>110</v>
      </c>
      <c r="J64" s="3"/>
      <c r="K64" s="3" t="s">
        <v>14</v>
      </c>
      <c r="L64" s="3" t="s">
        <v>15</v>
      </c>
      <c r="M64" s="30" t="s">
        <v>119</v>
      </c>
      <c r="N64" s="30" t="s">
        <v>17</v>
      </c>
      <c r="O64" s="30" t="s">
        <v>82</v>
      </c>
      <c r="P64" s="3" t="str">
        <f>CONCATENATE(M64," ",N64," ",O64)</f>
        <v>Dimas Elan Cruz Zuniga</v>
      </c>
      <c r="Q64" s="8"/>
      <c r="R64" s="8" t="s">
        <v>1592</v>
      </c>
      <c r="S64" s="3" t="s">
        <v>11</v>
      </c>
      <c r="T64" s="3" t="s">
        <v>20</v>
      </c>
    </row>
    <row r="65" spans="1:20" s="1" customFormat="1" ht="20.100000000000001" customHeight="1" x14ac:dyDescent="0.2">
      <c r="A65" s="3">
        <v>64</v>
      </c>
      <c r="B65" s="4">
        <v>3</v>
      </c>
      <c r="C65" s="5">
        <v>64</v>
      </c>
      <c r="D65" s="6">
        <v>820</v>
      </c>
      <c r="E65" s="7" t="s">
        <v>111</v>
      </c>
      <c r="F65" s="3" t="s">
        <v>12</v>
      </c>
      <c r="G65" s="3" t="s">
        <v>1593</v>
      </c>
      <c r="H65" s="3" t="s">
        <v>13</v>
      </c>
      <c r="I65" s="3" t="s">
        <v>110</v>
      </c>
      <c r="J65" s="3"/>
      <c r="K65" s="3" t="s">
        <v>14</v>
      </c>
      <c r="L65" s="3" t="s">
        <v>15</v>
      </c>
      <c r="M65" s="30" t="s">
        <v>120</v>
      </c>
      <c r="N65" s="30" t="s">
        <v>1753</v>
      </c>
      <c r="O65" s="30" t="s">
        <v>30</v>
      </c>
      <c r="P65" s="3" t="str">
        <f>CONCATENATE(M65," ",N65," ",O65)</f>
        <v>Donal Ridel Ávila  Arguijo</v>
      </c>
      <c r="Q65" s="8"/>
      <c r="R65" s="8" t="s">
        <v>1592</v>
      </c>
      <c r="S65" s="3" t="s">
        <v>11</v>
      </c>
      <c r="T65" s="3" t="s">
        <v>20</v>
      </c>
    </row>
    <row r="66" spans="1:20" s="1" customFormat="1" ht="20.100000000000001" customHeight="1" x14ac:dyDescent="0.2">
      <c r="A66" s="3">
        <v>65</v>
      </c>
      <c r="B66" s="4">
        <v>3</v>
      </c>
      <c r="C66" s="5">
        <v>65</v>
      </c>
      <c r="D66" s="6">
        <v>820</v>
      </c>
      <c r="E66" s="7" t="s">
        <v>111</v>
      </c>
      <c r="F66" s="3" t="s">
        <v>12</v>
      </c>
      <c r="G66" s="3" t="s">
        <v>1593</v>
      </c>
      <c r="H66" s="3" t="s">
        <v>13</v>
      </c>
      <c r="I66" s="3" t="s">
        <v>110</v>
      </c>
      <c r="J66" s="3"/>
      <c r="K66" s="3" t="s">
        <v>14</v>
      </c>
      <c r="L66" s="3" t="s">
        <v>15</v>
      </c>
      <c r="M66" s="30" t="s">
        <v>121</v>
      </c>
      <c r="N66" s="30" t="s">
        <v>1754</v>
      </c>
      <c r="O66" s="30" t="s">
        <v>30</v>
      </c>
      <c r="P66" s="3" t="str">
        <f>CONCATENATE(M66," ",N66," ",O66)</f>
        <v>Dunia Isabel Ávila Arguijo</v>
      </c>
      <c r="Q66" s="8" t="s">
        <v>19</v>
      </c>
      <c r="R66" s="8"/>
      <c r="S66" s="3" t="s">
        <v>11</v>
      </c>
      <c r="T66" s="3" t="s">
        <v>20</v>
      </c>
    </row>
    <row r="67" spans="1:20" s="1" customFormat="1" ht="20.100000000000001" customHeight="1" x14ac:dyDescent="0.2">
      <c r="A67" s="3">
        <v>66</v>
      </c>
      <c r="B67" s="4">
        <v>3</v>
      </c>
      <c r="C67" s="5">
        <v>66</v>
      </c>
      <c r="D67" s="6">
        <v>820</v>
      </c>
      <c r="E67" s="7" t="s">
        <v>111</v>
      </c>
      <c r="F67" s="3" t="s">
        <v>12</v>
      </c>
      <c r="G67" s="3" t="s">
        <v>1593</v>
      </c>
      <c r="H67" s="3" t="s">
        <v>13</v>
      </c>
      <c r="I67" s="3" t="s">
        <v>110</v>
      </c>
      <c r="J67" s="3"/>
      <c r="K67" s="3" t="s">
        <v>14</v>
      </c>
      <c r="L67" s="3" t="s">
        <v>15</v>
      </c>
      <c r="M67" s="30" t="s">
        <v>122</v>
      </c>
      <c r="N67" s="30" t="s">
        <v>17</v>
      </c>
      <c r="O67" s="30" t="s">
        <v>82</v>
      </c>
      <c r="P67" s="3" t="str">
        <f>CONCATENATE(M67," ",N67," ",O67)</f>
        <v>Emmi Sulay Cruz Zuniga</v>
      </c>
      <c r="Q67" s="8" t="s">
        <v>19</v>
      </c>
      <c r="R67" s="8"/>
      <c r="S67" s="3" t="s">
        <v>11</v>
      </c>
      <c r="T67" s="3" t="s">
        <v>20</v>
      </c>
    </row>
    <row r="68" spans="1:20" s="1" customFormat="1" ht="20.100000000000001" customHeight="1" x14ac:dyDescent="0.2">
      <c r="A68" s="3">
        <v>67</v>
      </c>
      <c r="B68" s="4">
        <v>3</v>
      </c>
      <c r="C68" s="5">
        <v>67</v>
      </c>
      <c r="D68" s="6">
        <v>820</v>
      </c>
      <c r="E68" s="7" t="s">
        <v>111</v>
      </c>
      <c r="F68" s="3" t="s">
        <v>12</v>
      </c>
      <c r="G68" s="3" t="s">
        <v>1593</v>
      </c>
      <c r="H68" s="3" t="s">
        <v>13</v>
      </c>
      <c r="I68" s="3" t="s">
        <v>110</v>
      </c>
      <c r="J68" s="3"/>
      <c r="K68" s="3" t="s">
        <v>14</v>
      </c>
      <c r="L68" s="3" t="s">
        <v>15</v>
      </c>
      <c r="M68" s="30" t="s">
        <v>1770</v>
      </c>
      <c r="N68" s="30" t="s">
        <v>112</v>
      </c>
      <c r="O68" s="30" t="s">
        <v>156</v>
      </c>
      <c r="P68" s="3" t="str">
        <f>CONCATENATE(M68," ",N68," ",O68)</f>
        <v>Héctor Rene Garmendia  Gálvez</v>
      </c>
      <c r="Q68" s="8"/>
      <c r="R68" s="8" t="s">
        <v>1592</v>
      </c>
      <c r="S68" s="3" t="s">
        <v>11</v>
      </c>
      <c r="T68" s="3" t="s">
        <v>20</v>
      </c>
    </row>
    <row r="69" spans="1:20" s="1" customFormat="1" ht="20.100000000000001" customHeight="1" x14ac:dyDescent="0.2">
      <c r="A69" s="3">
        <v>68</v>
      </c>
      <c r="B69" s="4">
        <v>3</v>
      </c>
      <c r="C69" s="5">
        <v>68</v>
      </c>
      <c r="D69" s="6">
        <v>820</v>
      </c>
      <c r="E69" s="7" t="s">
        <v>111</v>
      </c>
      <c r="F69" s="3" t="s">
        <v>12</v>
      </c>
      <c r="G69" s="3" t="s">
        <v>1593</v>
      </c>
      <c r="H69" s="3" t="s">
        <v>13</v>
      </c>
      <c r="I69" s="3" t="s">
        <v>110</v>
      </c>
      <c r="J69" s="3"/>
      <c r="K69" s="3" t="s">
        <v>14</v>
      </c>
      <c r="L69" s="3" t="s">
        <v>15</v>
      </c>
      <c r="M69" s="30" t="s">
        <v>123</v>
      </c>
      <c r="N69" s="30" t="s">
        <v>1754</v>
      </c>
      <c r="O69" s="30" t="s">
        <v>17</v>
      </c>
      <c r="P69" s="3" t="str">
        <f>CONCATENATE(M69," ",N69," ",O69)</f>
        <v>Henry Joel Ávila Cruz</v>
      </c>
      <c r="Q69" s="8"/>
      <c r="R69" s="8" t="s">
        <v>1592</v>
      </c>
      <c r="S69" s="3" t="s">
        <v>11</v>
      </c>
      <c r="T69" s="3" t="s">
        <v>20</v>
      </c>
    </row>
    <row r="70" spans="1:20" s="1" customFormat="1" ht="20.100000000000001" customHeight="1" x14ac:dyDescent="0.2">
      <c r="A70" s="3">
        <v>69</v>
      </c>
      <c r="B70" s="4">
        <v>3</v>
      </c>
      <c r="C70" s="5">
        <v>69</v>
      </c>
      <c r="D70" s="6">
        <v>820</v>
      </c>
      <c r="E70" s="7" t="s">
        <v>111</v>
      </c>
      <c r="F70" s="3" t="s">
        <v>12</v>
      </c>
      <c r="G70" s="3" t="s">
        <v>1593</v>
      </c>
      <c r="H70" s="3" t="s">
        <v>13</v>
      </c>
      <c r="I70" s="3" t="s">
        <v>110</v>
      </c>
      <c r="J70" s="3"/>
      <c r="K70" s="3" t="s">
        <v>14</v>
      </c>
      <c r="L70" s="3" t="s">
        <v>15</v>
      </c>
      <c r="M70" s="30" t="s">
        <v>124</v>
      </c>
      <c r="N70" s="30" t="s">
        <v>125</v>
      </c>
      <c r="O70" s="30" t="s">
        <v>82</v>
      </c>
      <c r="P70" s="3" t="str">
        <f>CONCATENATE(M70," ",N70," ",O70)</f>
        <v>Jaime Javier Espinal Zuniga</v>
      </c>
      <c r="Q70" s="8"/>
      <c r="R70" s="8" t="s">
        <v>1592</v>
      </c>
      <c r="S70" s="3" t="s">
        <v>11</v>
      </c>
      <c r="T70" s="3" t="s">
        <v>20</v>
      </c>
    </row>
    <row r="71" spans="1:20" s="1" customFormat="1" ht="20.100000000000001" customHeight="1" x14ac:dyDescent="0.2">
      <c r="A71" s="3">
        <v>70</v>
      </c>
      <c r="B71" s="4">
        <v>3</v>
      </c>
      <c r="C71" s="5">
        <v>70</v>
      </c>
      <c r="D71" s="6">
        <v>820</v>
      </c>
      <c r="E71" s="7" t="s">
        <v>111</v>
      </c>
      <c r="F71" s="3" t="s">
        <v>12</v>
      </c>
      <c r="G71" s="3" t="s">
        <v>1593</v>
      </c>
      <c r="H71" s="3" t="s">
        <v>13</v>
      </c>
      <c r="I71" s="3" t="s">
        <v>110</v>
      </c>
      <c r="J71" s="3"/>
      <c r="K71" s="3" t="s">
        <v>14</v>
      </c>
      <c r="L71" s="3" t="s">
        <v>15</v>
      </c>
      <c r="M71" s="30" t="s">
        <v>126</v>
      </c>
      <c r="N71" s="30" t="s">
        <v>17</v>
      </c>
      <c r="O71" s="30" t="s">
        <v>1754</v>
      </c>
      <c r="P71" s="3" t="str">
        <f>CONCATENATE(M71," ",N71," ",O71)</f>
        <v>José Dimas Cruz Ávila</v>
      </c>
      <c r="Q71" s="8"/>
      <c r="R71" s="8" t="s">
        <v>1592</v>
      </c>
      <c r="S71" s="3" t="s">
        <v>11</v>
      </c>
      <c r="T71" s="3" t="s">
        <v>20</v>
      </c>
    </row>
    <row r="72" spans="1:20" s="1" customFormat="1" ht="20.100000000000001" customHeight="1" x14ac:dyDescent="0.2">
      <c r="A72" s="3">
        <v>71</v>
      </c>
      <c r="B72" s="4">
        <v>3</v>
      </c>
      <c r="C72" s="5">
        <v>71</v>
      </c>
      <c r="D72" s="6">
        <v>820</v>
      </c>
      <c r="E72" s="7" t="s">
        <v>111</v>
      </c>
      <c r="F72" s="3" t="s">
        <v>12</v>
      </c>
      <c r="G72" s="3" t="s">
        <v>1593</v>
      </c>
      <c r="H72" s="3" t="s">
        <v>13</v>
      </c>
      <c r="I72" s="3" t="s">
        <v>110</v>
      </c>
      <c r="J72" s="3"/>
      <c r="K72" s="3" t="s">
        <v>14</v>
      </c>
      <c r="L72" s="3" t="s">
        <v>15</v>
      </c>
      <c r="M72" s="30" t="s">
        <v>127</v>
      </c>
      <c r="N72" s="30" t="s">
        <v>1754</v>
      </c>
      <c r="O72" s="30" t="s">
        <v>17</v>
      </c>
      <c r="P72" s="3" t="str">
        <f>CONCATENATE(M72," ",N72," ",O72)</f>
        <v>Mario Hernain Ávila Cruz</v>
      </c>
      <c r="Q72" s="8"/>
      <c r="R72" s="8" t="s">
        <v>1592</v>
      </c>
      <c r="S72" s="3" t="s">
        <v>11</v>
      </c>
      <c r="T72" s="3" t="s">
        <v>20</v>
      </c>
    </row>
    <row r="73" spans="1:20" s="1" customFormat="1" ht="20.100000000000001" customHeight="1" x14ac:dyDescent="0.2">
      <c r="A73" s="3">
        <v>72</v>
      </c>
      <c r="B73" s="4">
        <v>3</v>
      </c>
      <c r="C73" s="5">
        <v>72</v>
      </c>
      <c r="D73" s="6">
        <v>820</v>
      </c>
      <c r="E73" s="7" t="s">
        <v>111</v>
      </c>
      <c r="F73" s="3" t="s">
        <v>12</v>
      </c>
      <c r="G73" s="3" t="s">
        <v>1593</v>
      </c>
      <c r="H73" s="3" t="s">
        <v>13</v>
      </c>
      <c r="I73" s="3" t="s">
        <v>110</v>
      </c>
      <c r="J73" s="3"/>
      <c r="K73" s="3" t="s">
        <v>14</v>
      </c>
      <c r="L73" s="3" t="s">
        <v>15</v>
      </c>
      <c r="M73" s="30" t="s">
        <v>1771</v>
      </c>
      <c r="N73" s="30" t="s">
        <v>1754</v>
      </c>
      <c r="O73" s="30" t="s">
        <v>22</v>
      </c>
      <c r="P73" s="3" t="str">
        <f>CONCATENATE(M73," ",N73," ",O73)</f>
        <v>Mario Raúl Ávila Barahona</v>
      </c>
      <c r="Q73" s="8"/>
      <c r="R73" s="8" t="s">
        <v>1592</v>
      </c>
      <c r="S73" s="3" t="s">
        <v>11</v>
      </c>
      <c r="T73" s="3" t="s">
        <v>20</v>
      </c>
    </row>
    <row r="74" spans="1:20" s="1" customFormat="1" ht="20.100000000000001" customHeight="1" x14ac:dyDescent="0.2">
      <c r="A74" s="3">
        <v>73</v>
      </c>
      <c r="B74" s="4">
        <v>3</v>
      </c>
      <c r="C74" s="5">
        <v>73</v>
      </c>
      <c r="D74" s="6">
        <v>820</v>
      </c>
      <c r="E74" s="7" t="s">
        <v>111</v>
      </c>
      <c r="F74" s="3" t="s">
        <v>12</v>
      </c>
      <c r="G74" s="3" t="s">
        <v>1593</v>
      </c>
      <c r="H74" s="3" t="s">
        <v>13</v>
      </c>
      <c r="I74" s="3" t="s">
        <v>110</v>
      </c>
      <c r="J74" s="3"/>
      <c r="K74" s="3" t="s">
        <v>14</v>
      </c>
      <c r="L74" s="3" t="s">
        <v>15</v>
      </c>
      <c r="M74" s="30" t="s">
        <v>128</v>
      </c>
      <c r="N74" s="30" t="s">
        <v>1754</v>
      </c>
      <c r="O74" s="30" t="s">
        <v>69</v>
      </c>
      <c r="P74" s="3" t="str">
        <f>CONCATENATE(M74," ",N74," ",O74)</f>
        <v>Martin Ávila Alonzo</v>
      </c>
      <c r="Q74" s="8"/>
      <c r="R74" s="8" t="s">
        <v>1592</v>
      </c>
      <c r="S74" s="3" t="s">
        <v>11</v>
      </c>
      <c r="T74" s="3" t="s">
        <v>20</v>
      </c>
    </row>
    <row r="75" spans="1:20" s="1" customFormat="1" ht="20.100000000000001" customHeight="1" x14ac:dyDescent="0.2">
      <c r="A75" s="3">
        <v>74</v>
      </c>
      <c r="B75" s="4">
        <v>3</v>
      </c>
      <c r="C75" s="5">
        <v>74</v>
      </c>
      <c r="D75" s="6">
        <v>820</v>
      </c>
      <c r="E75" s="7" t="s">
        <v>111</v>
      </c>
      <c r="F75" s="3" t="s">
        <v>12</v>
      </c>
      <c r="G75" s="3" t="s">
        <v>1593</v>
      </c>
      <c r="H75" s="3" t="s">
        <v>13</v>
      </c>
      <c r="I75" s="3" t="s">
        <v>110</v>
      </c>
      <c r="J75" s="3"/>
      <c r="K75" s="3" t="s">
        <v>14</v>
      </c>
      <c r="L75" s="3" t="s">
        <v>15</v>
      </c>
      <c r="M75" s="30" t="s">
        <v>129</v>
      </c>
      <c r="N75" s="30" t="s">
        <v>112</v>
      </c>
      <c r="O75" s="30" t="s">
        <v>113</v>
      </c>
      <c r="P75" s="3" t="str">
        <f>CONCATENATE(M75," ",N75," ",O75)</f>
        <v>Nelson Roney Garmendia  Amador</v>
      </c>
      <c r="Q75" s="8"/>
      <c r="R75" s="8" t="s">
        <v>1592</v>
      </c>
      <c r="S75" s="3" t="s">
        <v>11</v>
      </c>
      <c r="T75" s="3" t="s">
        <v>20</v>
      </c>
    </row>
    <row r="76" spans="1:20" s="1" customFormat="1" ht="20.100000000000001" customHeight="1" x14ac:dyDescent="0.2">
      <c r="A76" s="3">
        <v>75</v>
      </c>
      <c r="B76" s="4">
        <v>3</v>
      </c>
      <c r="C76" s="5">
        <v>75</v>
      </c>
      <c r="D76" s="6">
        <v>820</v>
      </c>
      <c r="E76" s="7" t="s">
        <v>111</v>
      </c>
      <c r="F76" s="3" t="s">
        <v>12</v>
      </c>
      <c r="G76" s="3" t="s">
        <v>1593</v>
      </c>
      <c r="H76" s="3" t="s">
        <v>13</v>
      </c>
      <c r="I76" s="3" t="s">
        <v>110</v>
      </c>
      <c r="J76" s="3"/>
      <c r="K76" s="3" t="s">
        <v>14</v>
      </c>
      <c r="L76" s="3" t="s">
        <v>15</v>
      </c>
      <c r="M76" s="30" t="s">
        <v>130</v>
      </c>
      <c r="N76" s="30" t="s">
        <v>1753</v>
      </c>
      <c r="O76" s="30" t="s">
        <v>30</v>
      </c>
      <c r="P76" s="3" t="str">
        <f>CONCATENATE(M76," ",N76," ",O76)</f>
        <v>Roy Makiver Ávila  Arguijo</v>
      </c>
      <c r="Q76" s="8"/>
      <c r="R76" s="8" t="s">
        <v>1592</v>
      </c>
      <c r="S76" s="3" t="s">
        <v>11</v>
      </c>
      <c r="T76" s="3" t="s">
        <v>20</v>
      </c>
    </row>
    <row r="77" spans="1:20" s="1" customFormat="1" ht="20.100000000000001" customHeight="1" x14ac:dyDescent="0.2">
      <c r="A77" s="3">
        <v>76</v>
      </c>
      <c r="B77" s="4">
        <v>3</v>
      </c>
      <c r="C77" s="5">
        <v>76</v>
      </c>
      <c r="D77" s="6">
        <v>820</v>
      </c>
      <c r="E77" s="7" t="s">
        <v>111</v>
      </c>
      <c r="F77" s="3" t="s">
        <v>12</v>
      </c>
      <c r="G77" s="3" t="s">
        <v>1593</v>
      </c>
      <c r="H77" s="3" t="s">
        <v>13</v>
      </c>
      <c r="I77" s="3" t="s">
        <v>110</v>
      </c>
      <c r="J77" s="3"/>
      <c r="K77" s="3" t="s">
        <v>14</v>
      </c>
      <c r="L77" s="3" t="s">
        <v>15</v>
      </c>
      <c r="M77" s="30" t="s">
        <v>131</v>
      </c>
      <c r="N77" s="30" t="s">
        <v>1754</v>
      </c>
      <c r="O77" s="30" t="s">
        <v>132</v>
      </c>
      <c r="P77" s="3" t="str">
        <f>CONCATENATE(M77," ",N77," ",O77)</f>
        <v>Saul Ávila Alonso</v>
      </c>
      <c r="Q77" s="8"/>
      <c r="R77" s="8" t="s">
        <v>1592</v>
      </c>
      <c r="S77" s="3" t="s">
        <v>11</v>
      </c>
      <c r="T77" s="3" t="s">
        <v>20</v>
      </c>
    </row>
    <row r="78" spans="1:20" s="1" customFormat="1" ht="20.100000000000001" customHeight="1" x14ac:dyDescent="0.2">
      <c r="A78" s="3">
        <v>77</v>
      </c>
      <c r="B78" s="4">
        <v>3</v>
      </c>
      <c r="C78" s="5">
        <v>77</v>
      </c>
      <c r="D78" s="6">
        <v>820</v>
      </c>
      <c r="E78" s="7" t="s">
        <v>111</v>
      </c>
      <c r="F78" s="3" t="s">
        <v>12</v>
      </c>
      <c r="G78" s="3" t="s">
        <v>1593</v>
      </c>
      <c r="H78" s="3" t="s">
        <v>13</v>
      </c>
      <c r="I78" s="3" t="s">
        <v>110</v>
      </c>
      <c r="J78" s="3"/>
      <c r="K78" s="3" t="s">
        <v>14</v>
      </c>
      <c r="L78" s="3" t="s">
        <v>15</v>
      </c>
      <c r="M78" s="30" t="s">
        <v>133</v>
      </c>
      <c r="N78" s="30" t="s">
        <v>112</v>
      </c>
      <c r="O78" s="30" t="s">
        <v>113</v>
      </c>
      <c r="P78" s="3" t="str">
        <f>CONCATENATE(M78," ",N78," ",O78)</f>
        <v>Wualner Alberto Garmendia  Amador</v>
      </c>
      <c r="Q78" s="8"/>
      <c r="R78" s="8" t="s">
        <v>1592</v>
      </c>
      <c r="S78" s="3" t="s">
        <v>11</v>
      </c>
      <c r="T78" s="3" t="s">
        <v>20</v>
      </c>
    </row>
    <row r="79" spans="1:20" s="1" customFormat="1" ht="20.100000000000001" customHeight="1" x14ac:dyDescent="0.2">
      <c r="A79" s="3">
        <v>78</v>
      </c>
      <c r="B79" s="4">
        <v>3</v>
      </c>
      <c r="C79" s="5">
        <v>78</v>
      </c>
      <c r="D79" s="6">
        <v>820</v>
      </c>
      <c r="E79" s="7" t="s">
        <v>111</v>
      </c>
      <c r="F79" s="3" t="s">
        <v>12</v>
      </c>
      <c r="G79" s="3" t="s">
        <v>1593</v>
      </c>
      <c r="H79" s="3" t="s">
        <v>13</v>
      </c>
      <c r="I79" s="3" t="s">
        <v>110</v>
      </c>
      <c r="J79" s="3"/>
      <c r="K79" s="3" t="s">
        <v>14</v>
      </c>
      <c r="L79" s="3" t="s">
        <v>15</v>
      </c>
      <c r="M79" s="30" t="s">
        <v>134</v>
      </c>
      <c r="N79" s="30" t="s">
        <v>1754</v>
      </c>
      <c r="O79" s="30" t="s">
        <v>17</v>
      </c>
      <c r="P79" s="3" t="str">
        <f>CONCATENATE(M79," ",N79," ",O79)</f>
        <v>Yadder Jacob Ávila Cruz</v>
      </c>
      <c r="Q79" s="8"/>
      <c r="R79" s="8" t="s">
        <v>1592</v>
      </c>
      <c r="S79" s="3" t="s">
        <v>11</v>
      </c>
      <c r="T79" s="3" t="s">
        <v>20</v>
      </c>
    </row>
    <row r="80" spans="1:20" s="1" customFormat="1" ht="20.100000000000001" customHeight="1" x14ac:dyDescent="0.2">
      <c r="A80" s="3">
        <v>79</v>
      </c>
      <c r="B80" s="4">
        <v>3</v>
      </c>
      <c r="C80" s="5">
        <v>79</v>
      </c>
      <c r="D80" s="6">
        <v>820</v>
      </c>
      <c r="E80" s="7" t="s">
        <v>111</v>
      </c>
      <c r="F80" s="3" t="s">
        <v>12</v>
      </c>
      <c r="G80" s="3" t="s">
        <v>1593</v>
      </c>
      <c r="H80" s="3" t="s">
        <v>13</v>
      </c>
      <c r="I80" s="3" t="s">
        <v>110</v>
      </c>
      <c r="J80" s="3"/>
      <c r="K80" s="3" t="s">
        <v>14</v>
      </c>
      <c r="L80" s="3" t="s">
        <v>15</v>
      </c>
      <c r="M80" s="30" t="s">
        <v>135</v>
      </c>
      <c r="N80" s="30" t="s">
        <v>113</v>
      </c>
      <c r="O80" s="30" t="s">
        <v>136</v>
      </c>
      <c r="P80" s="3" t="str">
        <f>CONCATENATE(M80," ",N80," ",O80)</f>
        <v>Yimi Walter Amador Mijango</v>
      </c>
      <c r="Q80" s="8"/>
      <c r="R80" s="8" t="s">
        <v>1592</v>
      </c>
      <c r="S80" s="3" t="s">
        <v>11</v>
      </c>
      <c r="T80" s="3" t="s">
        <v>20</v>
      </c>
    </row>
    <row r="81" spans="1:20" s="1" customFormat="1" ht="20.100000000000001" customHeight="1" x14ac:dyDescent="0.2">
      <c r="A81" s="3">
        <v>80</v>
      </c>
      <c r="B81" s="4">
        <v>3</v>
      </c>
      <c r="C81" s="5">
        <v>80</v>
      </c>
      <c r="D81" s="6">
        <v>820</v>
      </c>
      <c r="E81" s="7" t="s">
        <v>111</v>
      </c>
      <c r="F81" s="3" t="s">
        <v>12</v>
      </c>
      <c r="G81" s="3" t="s">
        <v>1593</v>
      </c>
      <c r="H81" s="3" t="s">
        <v>13</v>
      </c>
      <c r="I81" s="3" t="s">
        <v>110</v>
      </c>
      <c r="J81" s="3"/>
      <c r="K81" s="3" t="s">
        <v>14</v>
      </c>
      <c r="L81" s="3" t="s">
        <v>15</v>
      </c>
      <c r="M81" s="30" t="s">
        <v>1652</v>
      </c>
      <c r="N81" s="30" t="s">
        <v>108</v>
      </c>
      <c r="O81" s="30" t="s">
        <v>34</v>
      </c>
      <c r="P81" s="3" t="str">
        <f>CONCATENATE(M81," ",N81," ",O81)</f>
        <v>Erik Ariel  Aguilar  Euceda</v>
      </c>
      <c r="Q81" s="20"/>
      <c r="R81" s="8" t="s">
        <v>1592</v>
      </c>
      <c r="S81" s="3" t="s">
        <v>11</v>
      </c>
      <c r="T81" s="3" t="s">
        <v>20</v>
      </c>
    </row>
    <row r="82" spans="1:20" s="1" customFormat="1" ht="20.100000000000001" customHeight="1" x14ac:dyDescent="0.2">
      <c r="A82" s="3">
        <v>81</v>
      </c>
      <c r="B82" s="4">
        <v>3</v>
      </c>
      <c r="C82" s="5">
        <v>81</v>
      </c>
      <c r="D82" s="6">
        <v>820</v>
      </c>
      <c r="E82" s="7" t="s">
        <v>111</v>
      </c>
      <c r="F82" s="3" t="s">
        <v>12</v>
      </c>
      <c r="G82" s="3" t="s">
        <v>1593</v>
      </c>
      <c r="H82" s="3" t="s">
        <v>13</v>
      </c>
      <c r="I82" s="3" t="s">
        <v>110</v>
      </c>
      <c r="J82" s="3"/>
      <c r="K82" s="3" t="s">
        <v>14</v>
      </c>
      <c r="L82" s="3" t="s">
        <v>15</v>
      </c>
      <c r="M82" s="30" t="s">
        <v>1651</v>
      </c>
      <c r="N82" s="30" t="s">
        <v>108</v>
      </c>
      <c r="O82" s="30" t="s">
        <v>1772</v>
      </c>
      <c r="P82" s="3" t="str">
        <f>CONCATENATE(M82," ",N82," ",O82)</f>
        <v xml:space="preserve">Margarito  Aguilar  León </v>
      </c>
      <c r="Q82" s="20"/>
      <c r="R82" s="8" t="s">
        <v>1592</v>
      </c>
      <c r="S82" s="3" t="s">
        <v>11</v>
      </c>
      <c r="T82" s="3" t="s">
        <v>20</v>
      </c>
    </row>
    <row r="83" spans="1:20" s="1" customFormat="1" ht="20.100000000000001" customHeight="1" x14ac:dyDescent="0.2">
      <c r="A83" s="3">
        <v>82</v>
      </c>
      <c r="B83" s="4">
        <v>3</v>
      </c>
      <c r="C83" s="5">
        <v>82</v>
      </c>
      <c r="D83" s="6">
        <v>820</v>
      </c>
      <c r="E83" s="7" t="s">
        <v>111</v>
      </c>
      <c r="F83" s="3" t="s">
        <v>12</v>
      </c>
      <c r="G83" s="3" t="s">
        <v>1593</v>
      </c>
      <c r="H83" s="3" t="s">
        <v>13</v>
      </c>
      <c r="I83" s="3" t="s">
        <v>110</v>
      </c>
      <c r="J83" s="6"/>
      <c r="K83" s="3" t="s">
        <v>14</v>
      </c>
      <c r="L83" s="3" t="s">
        <v>15</v>
      </c>
      <c r="M83" s="30" t="s">
        <v>1773</v>
      </c>
      <c r="N83" s="30" t="s">
        <v>116</v>
      </c>
      <c r="O83" s="30" t="s">
        <v>34</v>
      </c>
      <c r="P83" s="3" t="str">
        <f>CONCATENATE(M83," ",N83," ",O83)</f>
        <v>Wilmer José Aguilar Euceda</v>
      </c>
      <c r="Q83" s="20"/>
      <c r="R83" s="8" t="s">
        <v>1592</v>
      </c>
      <c r="S83" s="3" t="s">
        <v>11</v>
      </c>
      <c r="T83" s="3" t="s">
        <v>20</v>
      </c>
    </row>
    <row r="84" spans="1:20" s="1" customFormat="1" ht="20.100000000000001" customHeight="1" x14ac:dyDescent="0.2">
      <c r="A84" s="3">
        <v>83</v>
      </c>
      <c r="B84" s="4">
        <v>3</v>
      </c>
      <c r="C84" s="5">
        <v>83</v>
      </c>
      <c r="D84" s="6">
        <v>820</v>
      </c>
      <c r="E84" s="7" t="s">
        <v>111</v>
      </c>
      <c r="F84" s="3" t="s">
        <v>12</v>
      </c>
      <c r="G84" s="3" t="s">
        <v>1593</v>
      </c>
      <c r="H84" s="3" t="s">
        <v>13</v>
      </c>
      <c r="I84" s="3" t="s">
        <v>110</v>
      </c>
      <c r="J84" s="3"/>
      <c r="K84" s="3" t="s">
        <v>14</v>
      </c>
      <c r="L84" s="3" t="s">
        <v>15</v>
      </c>
      <c r="M84" s="30" t="s">
        <v>1653</v>
      </c>
      <c r="N84" s="30" t="s">
        <v>1754</v>
      </c>
      <c r="O84" s="30" t="s">
        <v>22</v>
      </c>
      <c r="P84" s="3" t="str">
        <f>CONCATENATE(M84," ",N84," ",O84)</f>
        <v>Waldy Rossnel Ávila Barahona</v>
      </c>
      <c r="Q84" s="20"/>
      <c r="R84" s="8" t="s">
        <v>1592</v>
      </c>
      <c r="S84" s="3" t="s">
        <v>11</v>
      </c>
      <c r="T84" s="3" t="s">
        <v>20</v>
      </c>
    </row>
    <row r="85" spans="1:20" s="1" customFormat="1" ht="20.100000000000001" customHeight="1" x14ac:dyDescent="0.2">
      <c r="A85" s="3">
        <v>84</v>
      </c>
      <c r="B85" s="4">
        <v>4</v>
      </c>
      <c r="C85" s="5">
        <v>84</v>
      </c>
      <c r="D85" s="6">
        <v>806</v>
      </c>
      <c r="E85" s="3" t="s">
        <v>140</v>
      </c>
      <c r="F85" s="3" t="s">
        <v>12</v>
      </c>
      <c r="G85" s="3" t="s">
        <v>137</v>
      </c>
      <c r="H85" s="3" t="s">
        <v>138</v>
      </c>
      <c r="I85" s="3" t="s">
        <v>139</v>
      </c>
      <c r="J85" s="3"/>
      <c r="K85" s="3" t="s">
        <v>14</v>
      </c>
      <c r="L85" s="3" t="s">
        <v>15</v>
      </c>
      <c r="M85" s="30" t="s">
        <v>141</v>
      </c>
      <c r="N85" s="30" t="s">
        <v>1741</v>
      </c>
      <c r="O85" s="30" t="s">
        <v>677</v>
      </c>
      <c r="P85" s="3" t="str">
        <f>CONCATENATE(M85," ",N85," ",O85)</f>
        <v>Agustín Pérez García</v>
      </c>
      <c r="Q85" s="8"/>
      <c r="R85" s="8" t="s">
        <v>1592</v>
      </c>
      <c r="S85" s="3" t="s">
        <v>11</v>
      </c>
      <c r="T85" s="3" t="s">
        <v>144</v>
      </c>
    </row>
    <row r="86" spans="1:20" s="1" customFormat="1" ht="20.100000000000001" customHeight="1" x14ac:dyDescent="0.2">
      <c r="A86" s="3">
        <v>85</v>
      </c>
      <c r="B86" s="4">
        <v>4</v>
      </c>
      <c r="C86" s="5">
        <v>85</v>
      </c>
      <c r="D86" s="6">
        <v>806</v>
      </c>
      <c r="E86" s="3" t="s">
        <v>140</v>
      </c>
      <c r="F86" s="3" t="s">
        <v>12</v>
      </c>
      <c r="G86" s="3" t="s">
        <v>137</v>
      </c>
      <c r="H86" s="3" t="s">
        <v>138</v>
      </c>
      <c r="I86" s="3" t="s">
        <v>139</v>
      </c>
      <c r="J86" s="3"/>
      <c r="K86" s="3" t="s">
        <v>14</v>
      </c>
      <c r="L86" s="3" t="s">
        <v>15</v>
      </c>
      <c r="M86" s="30" t="s">
        <v>145</v>
      </c>
      <c r="N86" s="30" t="s">
        <v>1774</v>
      </c>
      <c r="O86" s="30" t="s">
        <v>146</v>
      </c>
      <c r="P86" s="3" t="str">
        <f>CONCATENATE(M86," ",N86," ",O86)</f>
        <v>Celina Beltrán Espinoza</v>
      </c>
      <c r="Q86" s="8" t="s">
        <v>19</v>
      </c>
      <c r="R86" s="8"/>
      <c r="S86" s="3" t="s">
        <v>11</v>
      </c>
      <c r="T86" s="3" t="s">
        <v>144</v>
      </c>
    </row>
    <row r="87" spans="1:20" s="1" customFormat="1" ht="20.100000000000001" customHeight="1" x14ac:dyDescent="0.2">
      <c r="A87" s="3">
        <v>86</v>
      </c>
      <c r="B87" s="4">
        <v>4</v>
      </c>
      <c r="C87" s="5">
        <v>86</v>
      </c>
      <c r="D87" s="6">
        <v>806</v>
      </c>
      <c r="E87" s="3" t="s">
        <v>140</v>
      </c>
      <c r="F87" s="3" t="s">
        <v>12</v>
      </c>
      <c r="G87" s="3" t="s">
        <v>137</v>
      </c>
      <c r="H87" s="3" t="s">
        <v>138</v>
      </c>
      <c r="I87" s="3" t="s">
        <v>139</v>
      </c>
      <c r="J87" s="3"/>
      <c r="K87" s="3" t="s">
        <v>14</v>
      </c>
      <c r="L87" s="3" t="s">
        <v>15</v>
      </c>
      <c r="M87" s="30" t="s">
        <v>147</v>
      </c>
      <c r="N87" s="30" t="s">
        <v>48</v>
      </c>
      <c r="O87" s="30" t="s">
        <v>78</v>
      </c>
      <c r="P87" s="3" t="str">
        <f>CONCATENATE(M87," ",N87," ",O87)</f>
        <v>Elisa Isabel Amador  Flores</v>
      </c>
      <c r="Q87" s="8" t="s">
        <v>19</v>
      </c>
      <c r="R87" s="8"/>
      <c r="S87" s="3" t="s">
        <v>11</v>
      </c>
      <c r="T87" s="3" t="s">
        <v>144</v>
      </c>
    </row>
    <row r="88" spans="1:20" s="1" customFormat="1" ht="20.100000000000001" customHeight="1" x14ac:dyDescent="0.2">
      <c r="A88" s="3">
        <v>87</v>
      </c>
      <c r="B88" s="4">
        <v>4</v>
      </c>
      <c r="C88" s="5">
        <v>87</v>
      </c>
      <c r="D88" s="6">
        <v>806</v>
      </c>
      <c r="E88" s="3" t="s">
        <v>140</v>
      </c>
      <c r="F88" s="3" t="s">
        <v>12</v>
      </c>
      <c r="G88" s="3" t="s">
        <v>137</v>
      </c>
      <c r="H88" s="3" t="s">
        <v>138</v>
      </c>
      <c r="I88" s="3" t="s">
        <v>139</v>
      </c>
      <c r="J88" s="3"/>
      <c r="K88" s="3" t="s">
        <v>14</v>
      </c>
      <c r="L88" s="3" t="s">
        <v>15</v>
      </c>
      <c r="M88" s="30" t="s">
        <v>148</v>
      </c>
      <c r="N88" s="30" t="s">
        <v>149</v>
      </c>
      <c r="O88" s="30" t="s">
        <v>82</v>
      </c>
      <c r="P88" s="3" t="str">
        <f>CONCATENATE(M88," ",N88," ",O88)</f>
        <v>Enma Esperanza Suazo Zuniga</v>
      </c>
      <c r="Q88" s="8" t="s">
        <v>19</v>
      </c>
      <c r="R88" s="8"/>
      <c r="S88" s="3" t="s">
        <v>11</v>
      </c>
      <c r="T88" s="3" t="s">
        <v>144</v>
      </c>
    </row>
    <row r="89" spans="1:20" s="1" customFormat="1" ht="20.100000000000001" customHeight="1" x14ac:dyDescent="0.2">
      <c r="A89" s="3">
        <v>88</v>
      </c>
      <c r="B89" s="4">
        <v>4</v>
      </c>
      <c r="C89" s="5">
        <v>88</v>
      </c>
      <c r="D89" s="6">
        <v>806</v>
      </c>
      <c r="E89" s="3" t="s">
        <v>140</v>
      </c>
      <c r="F89" s="3" t="s">
        <v>12</v>
      </c>
      <c r="G89" s="3" t="s">
        <v>137</v>
      </c>
      <c r="H89" s="3" t="s">
        <v>138</v>
      </c>
      <c r="I89" s="3" t="s">
        <v>139</v>
      </c>
      <c r="J89" s="3"/>
      <c r="K89" s="3" t="s">
        <v>14</v>
      </c>
      <c r="L89" s="3" t="s">
        <v>15</v>
      </c>
      <c r="M89" s="30" t="s">
        <v>150</v>
      </c>
      <c r="N89" s="30" t="s">
        <v>151</v>
      </c>
      <c r="O89" s="30" t="s">
        <v>152</v>
      </c>
      <c r="P89" s="3" t="str">
        <f>CONCATENATE(M89," ",N89," ",O89)</f>
        <v>Feliberto Coca Bonilla</v>
      </c>
      <c r="Q89" s="8"/>
      <c r="R89" s="8" t="s">
        <v>1592</v>
      </c>
      <c r="S89" s="3" t="s">
        <v>11</v>
      </c>
      <c r="T89" s="3" t="s">
        <v>144</v>
      </c>
    </row>
    <row r="90" spans="1:20" s="1" customFormat="1" ht="20.100000000000001" customHeight="1" x14ac:dyDescent="0.2">
      <c r="A90" s="3">
        <v>89</v>
      </c>
      <c r="B90" s="4">
        <v>4</v>
      </c>
      <c r="C90" s="5">
        <v>89</v>
      </c>
      <c r="D90" s="6">
        <v>806</v>
      </c>
      <c r="E90" s="3" t="s">
        <v>140</v>
      </c>
      <c r="F90" s="3" t="s">
        <v>12</v>
      </c>
      <c r="G90" s="3" t="s">
        <v>137</v>
      </c>
      <c r="H90" s="3" t="s">
        <v>138</v>
      </c>
      <c r="I90" s="3" t="s">
        <v>139</v>
      </c>
      <c r="J90" s="3"/>
      <c r="K90" s="3" t="s">
        <v>14</v>
      </c>
      <c r="L90" s="3" t="s">
        <v>15</v>
      </c>
      <c r="M90" s="30" t="s">
        <v>153</v>
      </c>
      <c r="N90" s="30" t="s">
        <v>678</v>
      </c>
      <c r="O90" s="30" t="s">
        <v>678</v>
      </c>
      <c r="P90" s="3" t="str">
        <f>CONCATENATE(M90," ",N90," ",O90)</f>
        <v>Félix Gómez Gómez</v>
      </c>
      <c r="Q90" s="8"/>
      <c r="R90" s="8" t="s">
        <v>1592</v>
      </c>
      <c r="S90" s="3" t="s">
        <v>11</v>
      </c>
      <c r="T90" s="3" t="s">
        <v>144</v>
      </c>
    </row>
    <row r="91" spans="1:20" s="1" customFormat="1" ht="20.100000000000001" customHeight="1" x14ac:dyDescent="0.2">
      <c r="A91" s="3">
        <v>90</v>
      </c>
      <c r="B91" s="4">
        <v>4</v>
      </c>
      <c r="C91" s="5">
        <v>90</v>
      </c>
      <c r="D91" s="6">
        <v>806</v>
      </c>
      <c r="E91" s="3" t="s">
        <v>140</v>
      </c>
      <c r="F91" s="3" t="s">
        <v>12</v>
      </c>
      <c r="G91" s="3" t="s">
        <v>137</v>
      </c>
      <c r="H91" s="3" t="s">
        <v>138</v>
      </c>
      <c r="I91" s="3" t="s">
        <v>139</v>
      </c>
      <c r="J91" s="3"/>
      <c r="K91" s="3" t="s">
        <v>14</v>
      </c>
      <c r="L91" s="3" t="s">
        <v>15</v>
      </c>
      <c r="M91" s="30" t="s">
        <v>155</v>
      </c>
      <c r="N91" s="30" t="s">
        <v>152</v>
      </c>
      <c r="O91" s="30" t="s">
        <v>156</v>
      </c>
      <c r="P91" s="3" t="str">
        <f>CONCATENATE(M91," ",N91," ",O91)</f>
        <v>Fernando Bonilla Gálvez</v>
      </c>
      <c r="Q91" s="8"/>
      <c r="R91" s="8" t="s">
        <v>1592</v>
      </c>
      <c r="S91" s="3" t="s">
        <v>11</v>
      </c>
      <c r="T91" s="3" t="s">
        <v>144</v>
      </c>
    </row>
    <row r="92" spans="1:20" s="1" customFormat="1" ht="20.100000000000001" customHeight="1" x14ac:dyDescent="0.2">
      <c r="A92" s="3">
        <v>91</v>
      </c>
      <c r="B92" s="4">
        <v>4</v>
      </c>
      <c r="C92" s="5">
        <v>91</v>
      </c>
      <c r="D92" s="6">
        <v>806</v>
      </c>
      <c r="E92" s="3" t="s">
        <v>140</v>
      </c>
      <c r="F92" s="3" t="s">
        <v>12</v>
      </c>
      <c r="G92" s="3" t="s">
        <v>137</v>
      </c>
      <c r="H92" s="3" t="s">
        <v>138</v>
      </c>
      <c r="I92" s="3" t="s">
        <v>139</v>
      </c>
      <c r="J92" s="3"/>
      <c r="K92" s="3" t="s">
        <v>14</v>
      </c>
      <c r="L92" s="3" t="s">
        <v>15</v>
      </c>
      <c r="M92" s="30" t="s">
        <v>157</v>
      </c>
      <c r="N92" s="30" t="s">
        <v>400</v>
      </c>
      <c r="O92" s="30" t="s">
        <v>400</v>
      </c>
      <c r="P92" s="3" t="str">
        <f>CONCATENATE(M92," ",N92," ",O92)</f>
        <v>Fidelina López López</v>
      </c>
      <c r="Q92" s="8" t="s">
        <v>19</v>
      </c>
      <c r="R92" s="8"/>
      <c r="S92" s="3" t="s">
        <v>11</v>
      </c>
      <c r="T92" s="3" t="s">
        <v>144</v>
      </c>
    </row>
    <row r="93" spans="1:20" s="1" customFormat="1" ht="20.100000000000001" customHeight="1" x14ac:dyDescent="0.2">
      <c r="A93" s="3">
        <v>92</v>
      </c>
      <c r="B93" s="4">
        <v>4</v>
      </c>
      <c r="C93" s="5">
        <v>92</v>
      </c>
      <c r="D93" s="6">
        <v>806</v>
      </c>
      <c r="E93" s="3" t="s">
        <v>140</v>
      </c>
      <c r="F93" s="3" t="s">
        <v>12</v>
      </c>
      <c r="G93" s="3" t="s">
        <v>137</v>
      </c>
      <c r="H93" s="3" t="s">
        <v>138</v>
      </c>
      <c r="I93" s="3" t="s">
        <v>139</v>
      </c>
      <c r="J93" s="3"/>
      <c r="K93" s="3" t="s">
        <v>14</v>
      </c>
      <c r="L93" s="3" t="s">
        <v>15</v>
      </c>
      <c r="M93" s="30" t="s">
        <v>159</v>
      </c>
      <c r="N93" s="30" t="s">
        <v>113</v>
      </c>
      <c r="O93" s="30" t="s">
        <v>78</v>
      </c>
      <c r="P93" s="3" t="str">
        <f>CONCATENATE(M93," ",N93," ",O93)</f>
        <v>Francisco Javier Amador Flores</v>
      </c>
      <c r="Q93" s="8"/>
      <c r="R93" s="8" t="s">
        <v>1592</v>
      </c>
      <c r="S93" s="3" t="s">
        <v>11</v>
      </c>
      <c r="T93" s="3" t="s">
        <v>144</v>
      </c>
    </row>
    <row r="94" spans="1:20" s="1" customFormat="1" ht="20.100000000000001" customHeight="1" x14ac:dyDescent="0.2">
      <c r="A94" s="3">
        <v>93</v>
      </c>
      <c r="B94" s="4">
        <v>4</v>
      </c>
      <c r="C94" s="5">
        <v>93</v>
      </c>
      <c r="D94" s="6">
        <v>806</v>
      </c>
      <c r="E94" s="3" t="s">
        <v>140</v>
      </c>
      <c r="F94" s="3" t="s">
        <v>12</v>
      </c>
      <c r="G94" s="3" t="s">
        <v>137</v>
      </c>
      <c r="H94" s="3" t="s">
        <v>138</v>
      </c>
      <c r="I94" s="3" t="s">
        <v>139</v>
      </c>
      <c r="J94" s="3"/>
      <c r="K94" s="3" t="s">
        <v>14</v>
      </c>
      <c r="L94" s="3" t="s">
        <v>15</v>
      </c>
      <c r="M94" s="30" t="s">
        <v>160</v>
      </c>
      <c r="N94" s="30" t="s">
        <v>206</v>
      </c>
      <c r="O94" s="30" t="s">
        <v>246</v>
      </c>
      <c r="P94" s="3" t="str">
        <f>CONCATENATE(M94," ",N94," ",O94)</f>
        <v>Gregorio Vásquez Hernández</v>
      </c>
      <c r="Q94" s="8"/>
      <c r="R94" s="8" t="s">
        <v>1592</v>
      </c>
      <c r="S94" s="3" t="s">
        <v>11</v>
      </c>
      <c r="T94" s="3" t="s">
        <v>144</v>
      </c>
    </row>
    <row r="95" spans="1:20" s="1" customFormat="1" ht="20.100000000000001" customHeight="1" x14ac:dyDescent="0.2">
      <c r="A95" s="3">
        <v>94</v>
      </c>
      <c r="B95" s="4">
        <v>4</v>
      </c>
      <c r="C95" s="5">
        <v>94</v>
      </c>
      <c r="D95" s="6">
        <v>806</v>
      </c>
      <c r="E95" s="3" t="s">
        <v>140</v>
      </c>
      <c r="F95" s="3" t="s">
        <v>12</v>
      </c>
      <c r="G95" s="3" t="s">
        <v>137</v>
      </c>
      <c r="H95" s="3" t="s">
        <v>138</v>
      </c>
      <c r="I95" s="3" t="s">
        <v>139</v>
      </c>
      <c r="J95" s="3"/>
      <c r="K95" s="3" t="s">
        <v>14</v>
      </c>
      <c r="L95" s="3" t="s">
        <v>15</v>
      </c>
      <c r="M95" s="30" t="s">
        <v>886</v>
      </c>
      <c r="N95" s="30" t="s">
        <v>113</v>
      </c>
      <c r="O95" s="30"/>
      <c r="P95" s="3" t="str">
        <f>CONCATENATE(M95," ",N95," ",O95)</f>
        <v xml:space="preserve">José Dolores Amador </v>
      </c>
      <c r="Q95" s="8"/>
      <c r="R95" s="8" t="s">
        <v>1592</v>
      </c>
      <c r="S95" s="3" t="s">
        <v>11</v>
      </c>
      <c r="T95" s="3" t="s">
        <v>144</v>
      </c>
    </row>
    <row r="96" spans="1:20" s="1" customFormat="1" ht="20.100000000000001" customHeight="1" x14ac:dyDescent="0.2">
      <c r="A96" s="3">
        <v>95</v>
      </c>
      <c r="B96" s="4">
        <v>4</v>
      </c>
      <c r="C96" s="5">
        <v>95</v>
      </c>
      <c r="D96" s="6">
        <v>806</v>
      </c>
      <c r="E96" s="3" t="s">
        <v>140</v>
      </c>
      <c r="F96" s="3" t="s">
        <v>12</v>
      </c>
      <c r="G96" s="3" t="s">
        <v>137</v>
      </c>
      <c r="H96" s="3" t="s">
        <v>138</v>
      </c>
      <c r="I96" s="3" t="s">
        <v>139</v>
      </c>
      <c r="J96" s="3"/>
      <c r="K96" s="3" t="s">
        <v>14</v>
      </c>
      <c r="L96" s="3" t="s">
        <v>15</v>
      </c>
      <c r="M96" s="30" t="s">
        <v>163</v>
      </c>
      <c r="N96" s="30" t="s">
        <v>1725</v>
      </c>
      <c r="O96" s="30" t="s">
        <v>677</v>
      </c>
      <c r="P96" s="3" t="str">
        <f>CONCATENATE(M96," ",N96," ",O96)</f>
        <v>Julián Pérez  García</v>
      </c>
      <c r="Q96" s="8"/>
      <c r="R96" s="8" t="s">
        <v>1592</v>
      </c>
      <c r="S96" s="3" t="s">
        <v>11</v>
      </c>
      <c r="T96" s="3" t="s">
        <v>144</v>
      </c>
    </row>
    <row r="97" spans="1:20" s="1" customFormat="1" ht="20.100000000000001" customHeight="1" x14ac:dyDescent="0.2">
      <c r="A97" s="3">
        <v>96</v>
      </c>
      <c r="B97" s="4">
        <v>4</v>
      </c>
      <c r="C97" s="5">
        <v>96</v>
      </c>
      <c r="D97" s="6">
        <v>806</v>
      </c>
      <c r="E97" s="3" t="s">
        <v>140</v>
      </c>
      <c r="F97" s="3" t="s">
        <v>12</v>
      </c>
      <c r="G97" s="3" t="s">
        <v>137</v>
      </c>
      <c r="H97" s="3" t="s">
        <v>138</v>
      </c>
      <c r="I97" s="3" t="s">
        <v>139</v>
      </c>
      <c r="J97" s="3"/>
      <c r="K97" s="3" t="s">
        <v>14</v>
      </c>
      <c r="L97" s="3" t="s">
        <v>15</v>
      </c>
      <c r="M97" s="30" t="s">
        <v>164</v>
      </c>
      <c r="N97" s="30" t="s">
        <v>149</v>
      </c>
      <c r="O97" s="30" t="s">
        <v>82</v>
      </c>
      <c r="P97" s="3" t="str">
        <f>CONCATENATE(M97," ",N97," ",O97)</f>
        <v>Leopoldo  Suazo Zuniga</v>
      </c>
      <c r="Q97" s="8"/>
      <c r="R97" s="8" t="s">
        <v>1592</v>
      </c>
      <c r="S97" s="3" t="s">
        <v>11</v>
      </c>
      <c r="T97" s="3" t="s">
        <v>144</v>
      </c>
    </row>
    <row r="98" spans="1:20" s="1" customFormat="1" ht="20.100000000000001" customHeight="1" x14ac:dyDescent="0.2">
      <c r="A98" s="3">
        <v>97</v>
      </c>
      <c r="B98" s="4">
        <v>4</v>
      </c>
      <c r="C98" s="5">
        <v>97</v>
      </c>
      <c r="D98" s="6">
        <v>806</v>
      </c>
      <c r="E98" s="3" t="s">
        <v>140</v>
      </c>
      <c r="F98" s="3" t="s">
        <v>12</v>
      </c>
      <c r="G98" s="3" t="s">
        <v>137</v>
      </c>
      <c r="H98" s="3" t="s">
        <v>138</v>
      </c>
      <c r="I98" s="3" t="s">
        <v>139</v>
      </c>
      <c r="J98" s="3"/>
      <c r="K98" s="3" t="s">
        <v>14</v>
      </c>
      <c r="L98" s="3" t="s">
        <v>15</v>
      </c>
      <c r="M98" s="30" t="s">
        <v>165</v>
      </c>
      <c r="N98" s="30" t="s">
        <v>166</v>
      </c>
      <c r="O98" s="30" t="s">
        <v>1775</v>
      </c>
      <c r="P98" s="3" t="str">
        <f>CONCATENATE(M98," ",N98," ",O98)</f>
        <v>Lucila Valle Gutiérrez</v>
      </c>
      <c r="Q98" s="8" t="s">
        <v>19</v>
      </c>
      <c r="R98" s="8"/>
      <c r="S98" s="3" t="s">
        <v>11</v>
      </c>
      <c r="T98" s="3" t="s">
        <v>144</v>
      </c>
    </row>
    <row r="99" spans="1:20" s="1" customFormat="1" ht="20.100000000000001" customHeight="1" x14ac:dyDescent="0.2">
      <c r="A99" s="3">
        <v>98</v>
      </c>
      <c r="B99" s="4">
        <v>4</v>
      </c>
      <c r="C99" s="5">
        <v>98</v>
      </c>
      <c r="D99" s="6">
        <v>806</v>
      </c>
      <c r="E99" s="3" t="s">
        <v>140</v>
      </c>
      <c r="F99" s="3" t="s">
        <v>12</v>
      </c>
      <c r="G99" s="3" t="s">
        <v>137</v>
      </c>
      <c r="H99" s="3" t="s">
        <v>138</v>
      </c>
      <c r="I99" s="3" t="s">
        <v>139</v>
      </c>
      <c r="J99" s="3"/>
      <c r="K99" s="3" t="s">
        <v>14</v>
      </c>
      <c r="L99" s="3" t="s">
        <v>15</v>
      </c>
      <c r="M99" s="30" t="s">
        <v>1776</v>
      </c>
      <c r="N99" s="30" t="s">
        <v>113</v>
      </c>
      <c r="O99" s="30" t="s">
        <v>168</v>
      </c>
      <c r="P99" s="3" t="str">
        <f>CONCATENATE(M99," ",N99," ",O99)</f>
        <v>María Celedonia Amador Chevez</v>
      </c>
      <c r="Q99" s="8" t="s">
        <v>19</v>
      </c>
      <c r="R99" s="8"/>
      <c r="S99" s="3" t="s">
        <v>11</v>
      </c>
      <c r="T99" s="3" t="s">
        <v>144</v>
      </c>
    </row>
    <row r="100" spans="1:20" s="1" customFormat="1" ht="20.100000000000001" customHeight="1" x14ac:dyDescent="0.2">
      <c r="A100" s="3">
        <v>99</v>
      </c>
      <c r="B100" s="4">
        <v>4</v>
      </c>
      <c r="C100" s="5">
        <v>99</v>
      </c>
      <c r="D100" s="6">
        <v>806</v>
      </c>
      <c r="E100" s="3" t="s">
        <v>140</v>
      </c>
      <c r="F100" s="3" t="s">
        <v>12</v>
      </c>
      <c r="G100" s="3" t="s">
        <v>137</v>
      </c>
      <c r="H100" s="3" t="s">
        <v>138</v>
      </c>
      <c r="I100" s="3" t="s">
        <v>139</v>
      </c>
      <c r="J100" s="3"/>
      <c r="K100" s="3" t="s">
        <v>14</v>
      </c>
      <c r="L100" s="3" t="s">
        <v>15</v>
      </c>
      <c r="M100" s="30" t="s">
        <v>169</v>
      </c>
      <c r="N100" s="30" t="s">
        <v>170</v>
      </c>
      <c r="O100" s="30"/>
      <c r="P100" s="3" t="str">
        <f>CONCATENATE(M100," ",N100," ",O100)</f>
        <v xml:space="preserve">Maximiliano Rosales </v>
      </c>
      <c r="Q100" s="8"/>
      <c r="R100" s="8" t="s">
        <v>1592</v>
      </c>
      <c r="S100" s="3" t="s">
        <v>11</v>
      </c>
      <c r="T100" s="3" t="s">
        <v>144</v>
      </c>
    </row>
    <row r="101" spans="1:20" s="1" customFormat="1" ht="20.100000000000001" customHeight="1" x14ac:dyDescent="0.2">
      <c r="A101" s="3">
        <v>100</v>
      </c>
      <c r="B101" s="4">
        <v>4</v>
      </c>
      <c r="C101" s="5">
        <v>100</v>
      </c>
      <c r="D101" s="6">
        <v>806</v>
      </c>
      <c r="E101" s="3" t="s">
        <v>140</v>
      </c>
      <c r="F101" s="3" t="s">
        <v>12</v>
      </c>
      <c r="G101" s="3" t="s">
        <v>137</v>
      </c>
      <c r="H101" s="3" t="s">
        <v>138</v>
      </c>
      <c r="I101" s="3" t="s">
        <v>139</v>
      </c>
      <c r="J101" s="3"/>
      <c r="K101" s="3" t="s">
        <v>14</v>
      </c>
      <c r="L101" s="3" t="s">
        <v>15</v>
      </c>
      <c r="M101" s="30" t="s">
        <v>171</v>
      </c>
      <c r="N101" s="30" t="s">
        <v>113</v>
      </c>
      <c r="O101" s="30" t="s">
        <v>22</v>
      </c>
      <c r="P101" s="3" t="str">
        <f>CONCATENATE(M101," ",N101," ",O101)</f>
        <v>Mercedes Amador Barahona</v>
      </c>
      <c r="Q101" s="8" t="s">
        <v>19</v>
      </c>
      <c r="R101" s="8"/>
      <c r="S101" s="3" t="s">
        <v>11</v>
      </c>
      <c r="T101" s="3" t="s">
        <v>144</v>
      </c>
    </row>
    <row r="102" spans="1:20" s="1" customFormat="1" ht="20.100000000000001" customHeight="1" x14ac:dyDescent="0.2">
      <c r="A102" s="3">
        <v>101</v>
      </c>
      <c r="B102" s="4">
        <v>4</v>
      </c>
      <c r="C102" s="5">
        <v>101</v>
      </c>
      <c r="D102" s="6">
        <v>806</v>
      </c>
      <c r="E102" s="3" t="s">
        <v>140</v>
      </c>
      <c r="F102" s="3" t="s">
        <v>12</v>
      </c>
      <c r="G102" s="3" t="s">
        <v>137</v>
      </c>
      <c r="H102" s="3" t="s">
        <v>138</v>
      </c>
      <c r="I102" s="3" t="s">
        <v>139</v>
      </c>
      <c r="J102" s="3"/>
      <c r="K102" s="3" t="s">
        <v>14</v>
      </c>
      <c r="L102" s="3" t="s">
        <v>15</v>
      </c>
      <c r="M102" s="30" t="s">
        <v>172</v>
      </c>
      <c r="N102" s="30" t="s">
        <v>173</v>
      </c>
      <c r="O102" s="30" t="s">
        <v>174</v>
      </c>
      <c r="P102" s="3" t="str">
        <f>CONCATENATE(M102," ",N102," ",O102)</f>
        <v>Miguel Enrique Núñez Zambrano</v>
      </c>
      <c r="Q102" s="8"/>
      <c r="R102" s="8" t="s">
        <v>1592</v>
      </c>
      <c r="S102" s="3" t="s">
        <v>11</v>
      </c>
      <c r="T102" s="3" t="s">
        <v>144</v>
      </c>
    </row>
    <row r="103" spans="1:20" s="1" customFormat="1" ht="20.100000000000001" customHeight="1" x14ac:dyDescent="0.2">
      <c r="A103" s="3">
        <v>102</v>
      </c>
      <c r="B103" s="4">
        <v>4</v>
      </c>
      <c r="C103" s="5">
        <v>102</v>
      </c>
      <c r="D103" s="6">
        <v>806</v>
      </c>
      <c r="E103" s="3" t="s">
        <v>140</v>
      </c>
      <c r="F103" s="3" t="s">
        <v>12</v>
      </c>
      <c r="G103" s="3" t="s">
        <v>137</v>
      </c>
      <c r="H103" s="3" t="s">
        <v>138</v>
      </c>
      <c r="I103" s="3" t="s">
        <v>139</v>
      </c>
      <c r="J103" s="3"/>
      <c r="K103" s="3" t="s">
        <v>14</v>
      </c>
      <c r="L103" s="3" t="s">
        <v>15</v>
      </c>
      <c r="M103" s="30" t="s">
        <v>175</v>
      </c>
      <c r="N103" s="30" t="s">
        <v>113</v>
      </c>
      <c r="O103" s="30" t="s">
        <v>78</v>
      </c>
      <c r="P103" s="3" t="str">
        <f>CONCATENATE(M103," ",N103," ",O103)</f>
        <v>Santos Filonila Amador Flores</v>
      </c>
      <c r="Q103" s="8"/>
      <c r="R103" s="8" t="s">
        <v>1592</v>
      </c>
      <c r="S103" s="3" t="s">
        <v>11</v>
      </c>
      <c r="T103" s="3" t="s">
        <v>144</v>
      </c>
    </row>
    <row r="104" spans="1:20" s="1" customFormat="1" ht="20.100000000000001" customHeight="1" x14ac:dyDescent="0.2">
      <c r="A104" s="3">
        <v>103</v>
      </c>
      <c r="B104" s="4">
        <v>4</v>
      </c>
      <c r="C104" s="5">
        <v>103</v>
      </c>
      <c r="D104" s="6">
        <v>806</v>
      </c>
      <c r="E104" s="3" t="s">
        <v>140</v>
      </c>
      <c r="F104" s="3" t="s">
        <v>12</v>
      </c>
      <c r="G104" s="3" t="s">
        <v>137</v>
      </c>
      <c r="H104" s="3" t="s">
        <v>138</v>
      </c>
      <c r="I104" s="3" t="s">
        <v>139</v>
      </c>
      <c r="J104" s="3"/>
      <c r="K104" s="3" t="s">
        <v>14</v>
      </c>
      <c r="L104" s="3" t="s">
        <v>15</v>
      </c>
      <c r="M104" s="30" t="s">
        <v>176</v>
      </c>
      <c r="N104" s="30" t="s">
        <v>206</v>
      </c>
      <c r="O104" s="30" t="s">
        <v>668</v>
      </c>
      <c r="P104" s="3" t="str">
        <f>CONCATENATE(M104," ",N104," ",O104)</f>
        <v>Santos Tomas Vásquez Martínez</v>
      </c>
      <c r="Q104" s="8"/>
      <c r="R104" s="8" t="s">
        <v>1592</v>
      </c>
      <c r="S104" s="3" t="s">
        <v>11</v>
      </c>
      <c r="T104" s="3" t="s">
        <v>144</v>
      </c>
    </row>
    <row r="105" spans="1:20" s="1" customFormat="1" ht="20.100000000000001" customHeight="1" x14ac:dyDescent="0.2">
      <c r="A105" s="3">
        <v>104</v>
      </c>
      <c r="B105" s="4">
        <v>4</v>
      </c>
      <c r="C105" s="5">
        <v>104</v>
      </c>
      <c r="D105" s="6">
        <v>806</v>
      </c>
      <c r="E105" s="3" t="s">
        <v>140</v>
      </c>
      <c r="F105" s="3" t="s">
        <v>12</v>
      </c>
      <c r="G105" s="3" t="s">
        <v>137</v>
      </c>
      <c r="H105" s="3" t="s">
        <v>138</v>
      </c>
      <c r="I105" s="3" t="s">
        <v>139</v>
      </c>
      <c r="J105" s="3"/>
      <c r="K105" s="3" t="s">
        <v>14</v>
      </c>
      <c r="L105" s="3" t="s">
        <v>15</v>
      </c>
      <c r="M105" s="30" t="s">
        <v>178</v>
      </c>
      <c r="N105" s="30" t="s">
        <v>149</v>
      </c>
      <c r="O105" s="30" t="s">
        <v>82</v>
      </c>
      <c r="P105" s="3" t="str">
        <f>CONCATENATE(M105," ",N105," ",O105)</f>
        <v>Víctor Manuel Suazo Zuniga</v>
      </c>
      <c r="Q105" s="8"/>
      <c r="R105" s="8" t="s">
        <v>1592</v>
      </c>
      <c r="S105" s="3" t="s">
        <v>11</v>
      </c>
      <c r="T105" s="3" t="s">
        <v>144</v>
      </c>
    </row>
    <row r="106" spans="1:20" s="1" customFormat="1" ht="20.100000000000001" customHeight="1" x14ac:dyDescent="0.2">
      <c r="A106" s="3">
        <v>105</v>
      </c>
      <c r="B106" s="4">
        <v>4</v>
      </c>
      <c r="C106" s="5">
        <v>105</v>
      </c>
      <c r="D106" s="6">
        <v>806</v>
      </c>
      <c r="E106" s="3" t="s">
        <v>140</v>
      </c>
      <c r="F106" s="3" t="s">
        <v>12</v>
      </c>
      <c r="G106" s="3" t="s">
        <v>137</v>
      </c>
      <c r="H106" s="3" t="s">
        <v>138</v>
      </c>
      <c r="I106" s="3" t="s">
        <v>139</v>
      </c>
      <c r="J106" s="3"/>
      <c r="K106" s="3" t="s">
        <v>14</v>
      </c>
      <c r="L106" s="3" t="s">
        <v>15</v>
      </c>
      <c r="M106" s="30" t="s">
        <v>1654</v>
      </c>
      <c r="N106" s="30" t="s">
        <v>113</v>
      </c>
      <c r="O106" s="30" t="s">
        <v>78</v>
      </c>
      <c r="P106" s="3" t="str">
        <f>CONCATENATE(M106," ",N106," ",O106)</f>
        <v>Santos Saturnino Amador Flores</v>
      </c>
      <c r="Q106" s="20"/>
      <c r="R106" s="8" t="s">
        <v>1592</v>
      </c>
      <c r="S106" s="3" t="s">
        <v>11</v>
      </c>
      <c r="T106" s="3" t="s">
        <v>144</v>
      </c>
    </row>
    <row r="107" spans="1:20" s="1" customFormat="1" ht="20.100000000000001" customHeight="1" x14ac:dyDescent="0.2">
      <c r="A107" s="3">
        <v>106</v>
      </c>
      <c r="B107" s="4">
        <v>5</v>
      </c>
      <c r="C107" s="5">
        <v>106</v>
      </c>
      <c r="D107" s="6">
        <v>825</v>
      </c>
      <c r="E107" s="3" t="s">
        <v>181</v>
      </c>
      <c r="F107" s="3" t="s">
        <v>12</v>
      </c>
      <c r="G107" s="3" t="s">
        <v>179</v>
      </c>
      <c r="H107" s="3" t="s">
        <v>180</v>
      </c>
      <c r="I107" s="3" t="s">
        <v>180</v>
      </c>
      <c r="J107" s="3"/>
      <c r="K107" s="3" t="s">
        <v>14</v>
      </c>
      <c r="L107" s="3" t="s">
        <v>15</v>
      </c>
      <c r="M107" s="30" t="s">
        <v>1777</v>
      </c>
      <c r="N107" s="30" t="s">
        <v>182</v>
      </c>
      <c r="O107" s="30" t="s">
        <v>183</v>
      </c>
      <c r="P107" s="3" t="str">
        <f>CONCATENATE(M107," ",N107," ",O107)</f>
        <v>Ángel Barrientos Ramos</v>
      </c>
      <c r="Q107" s="8"/>
      <c r="R107" s="8" t="s">
        <v>1592</v>
      </c>
      <c r="S107" s="3" t="s">
        <v>11</v>
      </c>
      <c r="T107" s="3" t="s">
        <v>144</v>
      </c>
    </row>
    <row r="108" spans="1:20" s="1" customFormat="1" ht="20.100000000000001" customHeight="1" x14ac:dyDescent="0.2">
      <c r="A108" s="3">
        <v>107</v>
      </c>
      <c r="B108" s="4">
        <v>5</v>
      </c>
      <c r="C108" s="5">
        <v>107</v>
      </c>
      <c r="D108" s="6">
        <v>825</v>
      </c>
      <c r="E108" s="3" t="s">
        <v>181</v>
      </c>
      <c r="F108" s="3" t="s">
        <v>12</v>
      </c>
      <c r="G108" s="3" t="s">
        <v>179</v>
      </c>
      <c r="H108" s="3" t="s">
        <v>180</v>
      </c>
      <c r="I108" s="3" t="s">
        <v>180</v>
      </c>
      <c r="J108" s="3"/>
      <c r="K108" s="3" t="s">
        <v>14</v>
      </c>
      <c r="L108" s="3" t="s">
        <v>15</v>
      </c>
      <c r="M108" s="30" t="s">
        <v>1778</v>
      </c>
      <c r="N108" s="30" t="s">
        <v>184</v>
      </c>
      <c r="O108" s="30"/>
      <c r="P108" s="3" t="str">
        <f>CONCATENATE(M108," ",N108," ",O108)</f>
        <v xml:space="preserve">Bernabé Matute </v>
      </c>
      <c r="Q108" s="8"/>
      <c r="R108" s="8" t="s">
        <v>1592</v>
      </c>
      <c r="S108" s="3" t="s">
        <v>11</v>
      </c>
      <c r="T108" s="3" t="s">
        <v>144</v>
      </c>
    </row>
    <row r="109" spans="1:20" s="1" customFormat="1" ht="20.100000000000001" customHeight="1" x14ac:dyDescent="0.2">
      <c r="A109" s="3">
        <v>108</v>
      </c>
      <c r="B109" s="4">
        <v>5</v>
      </c>
      <c r="C109" s="5">
        <v>108</v>
      </c>
      <c r="D109" s="6">
        <v>825</v>
      </c>
      <c r="E109" s="3" t="s">
        <v>181</v>
      </c>
      <c r="F109" s="3" t="s">
        <v>12</v>
      </c>
      <c r="G109" s="3" t="s">
        <v>179</v>
      </c>
      <c r="H109" s="3" t="s">
        <v>180</v>
      </c>
      <c r="I109" s="3" t="s">
        <v>180</v>
      </c>
      <c r="J109" s="3"/>
      <c r="K109" s="3" t="s">
        <v>14</v>
      </c>
      <c r="L109" s="3" t="s">
        <v>15</v>
      </c>
      <c r="M109" s="30" t="s">
        <v>62</v>
      </c>
      <c r="N109" s="30" t="s">
        <v>185</v>
      </c>
      <c r="O109" s="30" t="s">
        <v>78</v>
      </c>
      <c r="P109" s="3" t="str">
        <f>CONCATENATE(M109," ",N109," ",O109)</f>
        <v>Carlos Alberto Alvarado Flores</v>
      </c>
      <c r="Q109" s="8"/>
      <c r="R109" s="8" t="s">
        <v>1592</v>
      </c>
      <c r="S109" s="3" t="s">
        <v>11</v>
      </c>
      <c r="T109" s="3" t="s">
        <v>144</v>
      </c>
    </row>
    <row r="110" spans="1:20" s="1" customFormat="1" ht="20.100000000000001" customHeight="1" x14ac:dyDescent="0.2">
      <c r="A110" s="3">
        <v>109</v>
      </c>
      <c r="B110" s="4">
        <v>5</v>
      </c>
      <c r="C110" s="5">
        <v>109</v>
      </c>
      <c r="D110" s="6">
        <v>825</v>
      </c>
      <c r="E110" s="3" t="s">
        <v>181</v>
      </c>
      <c r="F110" s="3" t="s">
        <v>12</v>
      </c>
      <c r="G110" s="3" t="s">
        <v>179</v>
      </c>
      <c r="H110" s="3" t="s">
        <v>180</v>
      </c>
      <c r="I110" s="3" t="s">
        <v>180</v>
      </c>
      <c r="J110" s="3"/>
      <c r="K110" s="3" t="s">
        <v>14</v>
      </c>
      <c r="L110" s="3" t="s">
        <v>15</v>
      </c>
      <c r="M110" s="30" t="s">
        <v>186</v>
      </c>
      <c r="N110" s="30" t="s">
        <v>1510</v>
      </c>
      <c r="O110" s="30"/>
      <c r="P110" s="3" t="str">
        <f>CONCATENATE(M110," ",N110," ",O110)</f>
        <v xml:space="preserve">Celso Aceituno </v>
      </c>
      <c r="Q110" s="8"/>
      <c r="R110" s="8" t="s">
        <v>1592</v>
      </c>
      <c r="S110" s="3" t="s">
        <v>11</v>
      </c>
      <c r="T110" s="3" t="s">
        <v>144</v>
      </c>
    </row>
    <row r="111" spans="1:20" s="1" customFormat="1" ht="20.100000000000001" customHeight="1" x14ac:dyDescent="0.2">
      <c r="A111" s="3">
        <v>110</v>
      </c>
      <c r="B111" s="4">
        <v>5</v>
      </c>
      <c r="C111" s="5">
        <v>110</v>
      </c>
      <c r="D111" s="6">
        <v>825</v>
      </c>
      <c r="E111" s="3" t="s">
        <v>181</v>
      </c>
      <c r="F111" s="3" t="s">
        <v>12</v>
      </c>
      <c r="G111" s="3" t="s">
        <v>179</v>
      </c>
      <c r="H111" s="3" t="s">
        <v>180</v>
      </c>
      <c r="I111" s="3" t="s">
        <v>180</v>
      </c>
      <c r="J111" s="3"/>
      <c r="K111" s="3" t="s">
        <v>14</v>
      </c>
      <c r="L111" s="3" t="s">
        <v>15</v>
      </c>
      <c r="M111" s="30" t="s">
        <v>188</v>
      </c>
      <c r="N111" s="30" t="s">
        <v>89</v>
      </c>
      <c r="O111" s="30" t="s">
        <v>183</v>
      </c>
      <c r="P111" s="3" t="str">
        <f>CONCATENATE(M111," ",N111," ",O111)</f>
        <v>Edith Yaneth Galindo Ramos</v>
      </c>
      <c r="Q111" s="8" t="s">
        <v>19</v>
      </c>
      <c r="R111" s="8"/>
      <c r="S111" s="3" t="s">
        <v>11</v>
      </c>
      <c r="T111" s="3" t="s">
        <v>144</v>
      </c>
    </row>
    <row r="112" spans="1:20" s="1" customFormat="1" ht="20.100000000000001" customHeight="1" x14ac:dyDescent="0.2">
      <c r="A112" s="3">
        <v>111</v>
      </c>
      <c r="B112" s="4">
        <v>5</v>
      </c>
      <c r="C112" s="5">
        <v>111</v>
      </c>
      <c r="D112" s="6">
        <v>825</v>
      </c>
      <c r="E112" s="3" t="s">
        <v>181</v>
      </c>
      <c r="F112" s="3" t="s">
        <v>12</v>
      </c>
      <c r="G112" s="3" t="s">
        <v>179</v>
      </c>
      <c r="H112" s="3" t="s">
        <v>180</v>
      </c>
      <c r="I112" s="3" t="s">
        <v>180</v>
      </c>
      <c r="J112" s="3"/>
      <c r="K112" s="3" t="s">
        <v>14</v>
      </c>
      <c r="L112" s="3" t="s">
        <v>15</v>
      </c>
      <c r="M112" s="30" t="s">
        <v>1779</v>
      </c>
      <c r="N112" s="30" t="s">
        <v>246</v>
      </c>
      <c r="O112" s="30" t="s">
        <v>189</v>
      </c>
      <c r="P112" s="3" t="str">
        <f>CONCATENATE(M112," ",N112," ",O112)</f>
        <v>José Ricardo Hernández Ártica</v>
      </c>
      <c r="Q112" s="8"/>
      <c r="R112" s="8" t="s">
        <v>1592</v>
      </c>
      <c r="S112" s="3" t="s">
        <v>11</v>
      </c>
      <c r="T112" s="3" t="s">
        <v>144</v>
      </c>
    </row>
    <row r="113" spans="1:20" s="1" customFormat="1" ht="20.100000000000001" customHeight="1" x14ac:dyDescent="0.2">
      <c r="A113" s="3">
        <v>112</v>
      </c>
      <c r="B113" s="4">
        <v>5</v>
      </c>
      <c r="C113" s="5">
        <v>112</v>
      </c>
      <c r="D113" s="6">
        <v>825</v>
      </c>
      <c r="E113" s="3" t="s">
        <v>181</v>
      </c>
      <c r="F113" s="3" t="s">
        <v>12</v>
      </c>
      <c r="G113" s="3" t="s">
        <v>179</v>
      </c>
      <c r="H113" s="3" t="s">
        <v>180</v>
      </c>
      <c r="I113" s="3" t="s">
        <v>180</v>
      </c>
      <c r="J113" s="3"/>
      <c r="K113" s="3" t="s">
        <v>14</v>
      </c>
      <c r="L113" s="3" t="s">
        <v>15</v>
      </c>
      <c r="M113" s="30" t="s">
        <v>37</v>
      </c>
      <c r="N113" s="30" t="s">
        <v>185</v>
      </c>
      <c r="O113" s="30" t="s">
        <v>78</v>
      </c>
      <c r="P113" s="3" t="str">
        <f>CONCATENATE(M113," ",N113," ",O113)</f>
        <v>Marco Antonio Alvarado Flores</v>
      </c>
      <c r="Q113" s="8"/>
      <c r="R113" s="8" t="s">
        <v>1592</v>
      </c>
      <c r="S113" s="3" t="s">
        <v>11</v>
      </c>
      <c r="T113" s="3" t="s">
        <v>144</v>
      </c>
    </row>
    <row r="114" spans="1:20" s="1" customFormat="1" ht="20.100000000000001" customHeight="1" x14ac:dyDescent="0.2">
      <c r="A114" s="3">
        <v>113</v>
      </c>
      <c r="B114" s="4">
        <v>5</v>
      </c>
      <c r="C114" s="5">
        <v>113</v>
      </c>
      <c r="D114" s="6">
        <v>825</v>
      </c>
      <c r="E114" s="3" t="s">
        <v>181</v>
      </c>
      <c r="F114" s="3" t="s">
        <v>12</v>
      </c>
      <c r="G114" s="3" t="s">
        <v>179</v>
      </c>
      <c r="H114" s="3" t="s">
        <v>180</v>
      </c>
      <c r="I114" s="3" t="s">
        <v>180</v>
      </c>
      <c r="J114" s="3"/>
      <c r="K114" s="3" t="s">
        <v>14</v>
      </c>
      <c r="L114" s="3" t="s">
        <v>15</v>
      </c>
      <c r="M114" s="30" t="s">
        <v>1780</v>
      </c>
      <c r="N114" s="30" t="s">
        <v>340</v>
      </c>
      <c r="O114" s="30"/>
      <c r="P114" s="3" t="str">
        <f>CONCATENATE(M114," ",N114," ",O114)</f>
        <v xml:space="preserve">María Concepción Velásquez </v>
      </c>
      <c r="Q114" s="8" t="s">
        <v>19</v>
      </c>
      <c r="R114" s="8"/>
      <c r="S114" s="3" t="s">
        <v>11</v>
      </c>
      <c r="T114" s="3" t="s">
        <v>144</v>
      </c>
    </row>
    <row r="115" spans="1:20" s="1" customFormat="1" ht="20.100000000000001" customHeight="1" x14ac:dyDescent="0.2">
      <c r="A115" s="3">
        <v>114</v>
      </c>
      <c r="B115" s="4">
        <v>5</v>
      </c>
      <c r="C115" s="5">
        <v>114</v>
      </c>
      <c r="D115" s="6">
        <v>825</v>
      </c>
      <c r="E115" s="3" t="s">
        <v>181</v>
      </c>
      <c r="F115" s="3" t="s">
        <v>12</v>
      </c>
      <c r="G115" s="3" t="s">
        <v>179</v>
      </c>
      <c r="H115" s="3" t="s">
        <v>180</v>
      </c>
      <c r="I115" s="3" t="s">
        <v>180</v>
      </c>
      <c r="J115" s="3"/>
      <c r="K115" s="3" t="s">
        <v>14</v>
      </c>
      <c r="L115" s="3" t="s">
        <v>15</v>
      </c>
      <c r="M115" s="30" t="s">
        <v>216</v>
      </c>
      <c r="N115" s="30" t="s">
        <v>116</v>
      </c>
      <c r="O115" s="30" t="s">
        <v>246</v>
      </c>
      <c r="P115" s="3" t="str">
        <f>CONCATENATE(M115," ",N115," ",O115)</f>
        <v>Pedro Antonio Aguilar Hernández</v>
      </c>
      <c r="Q115" s="8"/>
      <c r="R115" s="8" t="s">
        <v>1592</v>
      </c>
      <c r="S115" s="3" t="s">
        <v>11</v>
      </c>
      <c r="T115" s="3" t="s">
        <v>144</v>
      </c>
    </row>
    <row r="116" spans="1:20" s="1" customFormat="1" ht="20.100000000000001" customHeight="1" x14ac:dyDescent="0.2">
      <c r="A116" s="3">
        <v>115</v>
      </c>
      <c r="B116" s="4">
        <v>5</v>
      </c>
      <c r="C116" s="5">
        <v>115</v>
      </c>
      <c r="D116" s="6">
        <v>825</v>
      </c>
      <c r="E116" s="3" t="s">
        <v>181</v>
      </c>
      <c r="F116" s="3" t="s">
        <v>12</v>
      </c>
      <c r="G116" s="3" t="s">
        <v>179</v>
      </c>
      <c r="H116" s="3" t="s">
        <v>180</v>
      </c>
      <c r="I116" s="3" t="s">
        <v>180</v>
      </c>
      <c r="J116" s="3"/>
      <c r="K116" s="3" t="s">
        <v>14</v>
      </c>
      <c r="L116" s="3" t="s">
        <v>15</v>
      </c>
      <c r="M116" s="30" t="s">
        <v>191</v>
      </c>
      <c r="N116" s="30" t="s">
        <v>192</v>
      </c>
      <c r="O116" s="30"/>
      <c r="P116" s="3" t="str">
        <f>CONCATENATE(M116," ",N116," ",O116)</f>
        <v xml:space="preserve">Santos Dionisio Oseguera </v>
      </c>
      <c r="Q116" s="8"/>
      <c r="R116" s="8" t="s">
        <v>1592</v>
      </c>
      <c r="S116" s="3" t="s">
        <v>11</v>
      </c>
      <c r="T116" s="3" t="s">
        <v>144</v>
      </c>
    </row>
    <row r="117" spans="1:20" s="1" customFormat="1" ht="20.100000000000001" customHeight="1" x14ac:dyDescent="0.2">
      <c r="A117" s="3">
        <v>116</v>
      </c>
      <c r="B117" s="4">
        <v>5</v>
      </c>
      <c r="C117" s="5">
        <v>116</v>
      </c>
      <c r="D117" s="6">
        <v>825</v>
      </c>
      <c r="E117" s="3" t="s">
        <v>181</v>
      </c>
      <c r="F117" s="3" t="s">
        <v>12</v>
      </c>
      <c r="G117" s="3" t="s">
        <v>179</v>
      </c>
      <c r="H117" s="3" t="s">
        <v>180</v>
      </c>
      <c r="I117" s="3" t="s">
        <v>180</v>
      </c>
      <c r="J117" s="3"/>
      <c r="K117" s="3" t="s">
        <v>14</v>
      </c>
      <c r="L117" s="3" t="s">
        <v>15</v>
      </c>
      <c r="M117" s="30" t="s">
        <v>193</v>
      </c>
      <c r="N117" s="30" t="s">
        <v>194</v>
      </c>
      <c r="O117" s="30" t="s">
        <v>182</v>
      </c>
      <c r="P117" s="3" t="str">
        <f>CONCATENATE(M117," ",N117," ",O117)</f>
        <v>Santos Elena  Salgado Barrientos</v>
      </c>
      <c r="Q117" s="8" t="s">
        <v>19</v>
      </c>
      <c r="R117" s="8"/>
      <c r="S117" s="3" t="s">
        <v>11</v>
      </c>
      <c r="T117" s="3" t="s">
        <v>144</v>
      </c>
    </row>
    <row r="118" spans="1:20" s="1" customFormat="1" ht="20.100000000000001" customHeight="1" x14ac:dyDescent="0.2">
      <c r="A118" s="3">
        <v>117</v>
      </c>
      <c r="B118" s="4">
        <v>5</v>
      </c>
      <c r="C118" s="5">
        <v>117</v>
      </c>
      <c r="D118" s="6">
        <v>825</v>
      </c>
      <c r="E118" s="3" t="s">
        <v>181</v>
      </c>
      <c r="F118" s="3" t="s">
        <v>12</v>
      </c>
      <c r="G118" s="3" t="s">
        <v>179</v>
      </c>
      <c r="H118" s="3" t="s">
        <v>180</v>
      </c>
      <c r="I118" s="3" t="s">
        <v>180</v>
      </c>
      <c r="J118" s="3"/>
      <c r="K118" s="3" t="s">
        <v>14</v>
      </c>
      <c r="L118" s="3" t="s">
        <v>15</v>
      </c>
      <c r="M118" s="30" t="s">
        <v>195</v>
      </c>
      <c r="N118" s="30" t="s">
        <v>192</v>
      </c>
      <c r="O118" s="30"/>
      <c r="P118" s="3" t="str">
        <f>CONCATENATE(M118," ",N118," ",O118)</f>
        <v xml:space="preserve">Santos Leonardo Oseguera </v>
      </c>
      <c r="Q118" s="8"/>
      <c r="R118" s="8" t="s">
        <v>1592</v>
      </c>
      <c r="S118" s="3" t="s">
        <v>11</v>
      </c>
      <c r="T118" s="3" t="s">
        <v>144</v>
      </c>
    </row>
    <row r="119" spans="1:20" s="1" customFormat="1" ht="20.100000000000001" customHeight="1" x14ac:dyDescent="0.2">
      <c r="A119" s="3">
        <v>118</v>
      </c>
      <c r="B119" s="4">
        <v>5</v>
      </c>
      <c r="C119" s="5">
        <v>118</v>
      </c>
      <c r="D119" s="6">
        <v>825</v>
      </c>
      <c r="E119" s="3" t="s">
        <v>181</v>
      </c>
      <c r="F119" s="3" t="s">
        <v>12</v>
      </c>
      <c r="G119" s="3" t="s">
        <v>179</v>
      </c>
      <c r="H119" s="3" t="s">
        <v>180</v>
      </c>
      <c r="I119" s="3" t="s">
        <v>180</v>
      </c>
      <c r="J119" s="3"/>
      <c r="K119" s="3" t="s">
        <v>14</v>
      </c>
      <c r="L119" s="3" t="s">
        <v>15</v>
      </c>
      <c r="M119" s="30" t="s">
        <v>196</v>
      </c>
      <c r="N119" s="30" t="s">
        <v>78</v>
      </c>
      <c r="O119" s="30" t="s">
        <v>192</v>
      </c>
      <c r="P119" s="3" t="str">
        <f>CONCATENATE(M119," ",N119," ",O119)</f>
        <v>Santos Rómulo Flores Oseguera</v>
      </c>
      <c r="Q119" s="8"/>
      <c r="R119" s="8" t="s">
        <v>1592</v>
      </c>
      <c r="S119" s="3" t="s">
        <v>11</v>
      </c>
      <c r="T119" s="3" t="s">
        <v>144</v>
      </c>
    </row>
    <row r="120" spans="1:20" s="1" customFormat="1" ht="20.100000000000001" customHeight="1" x14ac:dyDescent="0.2">
      <c r="A120" s="3">
        <v>119</v>
      </c>
      <c r="B120" s="4">
        <v>5</v>
      </c>
      <c r="C120" s="5">
        <v>119</v>
      </c>
      <c r="D120" s="6">
        <v>825</v>
      </c>
      <c r="E120" s="3" t="s">
        <v>181</v>
      </c>
      <c r="F120" s="3" t="s">
        <v>12</v>
      </c>
      <c r="G120" s="3" t="s">
        <v>179</v>
      </c>
      <c r="H120" s="3" t="s">
        <v>180</v>
      </c>
      <c r="I120" s="3" t="s">
        <v>180</v>
      </c>
      <c r="J120" s="3"/>
      <c r="K120" s="3" t="s">
        <v>14</v>
      </c>
      <c r="L120" s="3" t="s">
        <v>15</v>
      </c>
      <c r="M120" s="30" t="s">
        <v>197</v>
      </c>
      <c r="N120" s="30" t="s">
        <v>1781</v>
      </c>
      <c r="O120" s="30" t="s">
        <v>198</v>
      </c>
      <c r="P120" s="3" t="str">
        <f>CONCATENATE(M120," ",N120," ",O120)</f>
        <v>Víctor Cárdenas Carballo</v>
      </c>
      <c r="Q120" s="8"/>
      <c r="R120" s="8" t="s">
        <v>1592</v>
      </c>
      <c r="S120" s="3" t="s">
        <v>11</v>
      </c>
      <c r="T120" s="3" t="s">
        <v>144</v>
      </c>
    </row>
    <row r="121" spans="1:20" s="1" customFormat="1" ht="20.100000000000001" customHeight="1" x14ac:dyDescent="0.2">
      <c r="A121" s="3">
        <v>120</v>
      </c>
      <c r="B121" s="4">
        <v>6</v>
      </c>
      <c r="C121" s="5">
        <v>120</v>
      </c>
      <c r="D121" s="6">
        <v>817</v>
      </c>
      <c r="E121" s="3" t="s">
        <v>202</v>
      </c>
      <c r="F121" s="3" t="s">
        <v>12</v>
      </c>
      <c r="G121" s="3" t="s">
        <v>199</v>
      </c>
      <c r="H121" s="3" t="s">
        <v>200</v>
      </c>
      <c r="I121" s="3" t="s">
        <v>201</v>
      </c>
      <c r="J121" s="3"/>
      <c r="K121" s="3" t="s">
        <v>14</v>
      </c>
      <c r="L121" s="3" t="s">
        <v>15</v>
      </c>
      <c r="M121" s="30" t="s">
        <v>203</v>
      </c>
      <c r="N121" s="30" t="s">
        <v>204</v>
      </c>
      <c r="O121" s="30" t="s">
        <v>183</v>
      </c>
      <c r="P121" s="3" t="str">
        <f>CONCATENATE(M121," ",N121," ",O121)</f>
        <v>Cecilia Yamileth Sauceda Ramos</v>
      </c>
      <c r="Q121" s="8" t="s">
        <v>19</v>
      </c>
      <c r="R121" s="8"/>
      <c r="S121" s="3" t="s">
        <v>11</v>
      </c>
      <c r="T121" s="3" t="s">
        <v>20</v>
      </c>
    </row>
    <row r="122" spans="1:20" s="1" customFormat="1" ht="20.100000000000001" customHeight="1" x14ac:dyDescent="0.2">
      <c r="A122" s="3">
        <v>121</v>
      </c>
      <c r="B122" s="4">
        <v>6</v>
      </c>
      <c r="C122" s="5">
        <v>121</v>
      </c>
      <c r="D122" s="6">
        <v>817</v>
      </c>
      <c r="E122" s="3" t="s">
        <v>202</v>
      </c>
      <c r="F122" s="3" t="s">
        <v>12</v>
      </c>
      <c r="G122" s="3" t="s">
        <v>199</v>
      </c>
      <c r="H122" s="3" t="s">
        <v>200</v>
      </c>
      <c r="I122" s="3" t="s">
        <v>201</v>
      </c>
      <c r="J122" s="3"/>
      <c r="K122" s="3" t="s">
        <v>14</v>
      </c>
      <c r="L122" s="3" t="s">
        <v>15</v>
      </c>
      <c r="M122" s="30" t="s">
        <v>205</v>
      </c>
      <c r="N122" s="30" t="s">
        <v>73</v>
      </c>
      <c r="O122" s="30" t="s">
        <v>206</v>
      </c>
      <c r="P122" s="3" t="str">
        <f>CONCATENATE(M122," ",N122," ",O122)</f>
        <v>Cesar Virgilio Lagos Vásquez</v>
      </c>
      <c r="Q122" s="8"/>
      <c r="R122" s="8" t="s">
        <v>1592</v>
      </c>
      <c r="S122" s="3" t="s">
        <v>11</v>
      </c>
      <c r="T122" s="3" t="s">
        <v>20</v>
      </c>
    </row>
    <row r="123" spans="1:20" s="1" customFormat="1" ht="20.100000000000001" customHeight="1" x14ac:dyDescent="0.2">
      <c r="A123" s="3">
        <v>122</v>
      </c>
      <c r="B123" s="4">
        <v>6</v>
      </c>
      <c r="C123" s="5">
        <v>122</v>
      </c>
      <c r="D123" s="6">
        <v>817</v>
      </c>
      <c r="E123" s="3" t="s">
        <v>202</v>
      </c>
      <c r="F123" s="3" t="s">
        <v>12</v>
      </c>
      <c r="G123" s="3" t="s">
        <v>199</v>
      </c>
      <c r="H123" s="3" t="s">
        <v>200</v>
      </c>
      <c r="I123" s="3" t="s">
        <v>201</v>
      </c>
      <c r="J123" s="3"/>
      <c r="K123" s="3" t="s">
        <v>14</v>
      </c>
      <c r="L123" s="3" t="s">
        <v>15</v>
      </c>
      <c r="M123" s="30" t="s">
        <v>782</v>
      </c>
      <c r="N123" s="30" t="s">
        <v>207</v>
      </c>
      <c r="O123" s="30" t="s">
        <v>17</v>
      </c>
      <c r="P123" s="3" t="str">
        <f>CONCATENATE(M123," ",N123," ",O123)</f>
        <v>Rigoberto  Sarmiento Cruz</v>
      </c>
      <c r="Q123" s="8"/>
      <c r="R123" s="8" t="s">
        <v>1592</v>
      </c>
      <c r="S123" s="3" t="s">
        <v>11</v>
      </c>
      <c r="T123" s="3" t="s">
        <v>20</v>
      </c>
    </row>
    <row r="124" spans="1:20" s="1" customFormat="1" ht="20.100000000000001" customHeight="1" x14ac:dyDescent="0.2">
      <c r="A124" s="3">
        <v>123</v>
      </c>
      <c r="B124" s="4">
        <v>6</v>
      </c>
      <c r="C124" s="5">
        <v>123</v>
      </c>
      <c r="D124" s="6">
        <v>817</v>
      </c>
      <c r="E124" s="3" t="s">
        <v>202</v>
      </c>
      <c r="F124" s="3" t="s">
        <v>12</v>
      </c>
      <c r="G124" s="3" t="s">
        <v>199</v>
      </c>
      <c r="H124" s="3" t="s">
        <v>200</v>
      </c>
      <c r="I124" s="3" t="s">
        <v>201</v>
      </c>
      <c r="J124" s="3"/>
      <c r="K124" s="3" t="s">
        <v>14</v>
      </c>
      <c r="L124" s="3" t="s">
        <v>15</v>
      </c>
      <c r="M124" s="30" t="s">
        <v>208</v>
      </c>
      <c r="N124" s="30" t="s">
        <v>1198</v>
      </c>
      <c r="O124" s="30" t="s">
        <v>209</v>
      </c>
      <c r="P124" s="3" t="str">
        <f>CONCATENATE(M124," ",N124," ",O124)</f>
        <v>Francisco Eraldo Ortiz Calderón</v>
      </c>
      <c r="Q124" s="8"/>
      <c r="R124" s="8" t="s">
        <v>1592</v>
      </c>
      <c r="S124" s="3" t="s">
        <v>11</v>
      </c>
      <c r="T124" s="3" t="s">
        <v>20</v>
      </c>
    </row>
    <row r="125" spans="1:20" s="1" customFormat="1" ht="20.100000000000001" customHeight="1" x14ac:dyDescent="0.2">
      <c r="A125" s="3">
        <v>124</v>
      </c>
      <c r="B125" s="4">
        <v>6</v>
      </c>
      <c r="C125" s="5">
        <v>124</v>
      </c>
      <c r="D125" s="6">
        <v>817</v>
      </c>
      <c r="E125" s="3" t="s">
        <v>202</v>
      </c>
      <c r="F125" s="3" t="s">
        <v>12</v>
      </c>
      <c r="G125" s="3" t="s">
        <v>199</v>
      </c>
      <c r="H125" s="3" t="s">
        <v>200</v>
      </c>
      <c r="I125" s="3" t="s">
        <v>201</v>
      </c>
      <c r="J125" s="3"/>
      <c r="K125" s="3" t="s">
        <v>14</v>
      </c>
      <c r="L125" s="3" t="s">
        <v>15</v>
      </c>
      <c r="M125" s="30" t="s">
        <v>210</v>
      </c>
      <c r="N125" s="30" t="s">
        <v>211</v>
      </c>
      <c r="O125" s="30" t="s">
        <v>168</v>
      </c>
      <c r="P125" s="3" t="str">
        <f>CONCATENATE(M125," ",N125," ",O125)</f>
        <v>Magda Yolibeth Aguirre Chevez</v>
      </c>
      <c r="Q125" s="8" t="s">
        <v>19</v>
      </c>
      <c r="R125" s="8"/>
      <c r="S125" s="3" t="s">
        <v>11</v>
      </c>
      <c r="T125" s="3" t="s">
        <v>20</v>
      </c>
    </row>
    <row r="126" spans="1:20" s="1" customFormat="1" ht="20.100000000000001" customHeight="1" x14ac:dyDescent="0.2">
      <c r="A126" s="3">
        <v>125</v>
      </c>
      <c r="B126" s="4">
        <v>6</v>
      </c>
      <c r="C126" s="5">
        <v>125</v>
      </c>
      <c r="D126" s="6">
        <v>817</v>
      </c>
      <c r="E126" s="3" t="s">
        <v>202</v>
      </c>
      <c r="F126" s="3" t="s">
        <v>12</v>
      </c>
      <c r="G126" s="3" t="s">
        <v>199</v>
      </c>
      <c r="H126" s="3" t="s">
        <v>200</v>
      </c>
      <c r="I126" s="3" t="s">
        <v>201</v>
      </c>
      <c r="J126" s="3"/>
      <c r="K126" s="3" t="s">
        <v>14</v>
      </c>
      <c r="L126" s="3" t="s">
        <v>15</v>
      </c>
      <c r="M126" s="30" t="s">
        <v>212</v>
      </c>
      <c r="N126" s="30" t="s">
        <v>213</v>
      </c>
      <c r="O126" s="30" t="s">
        <v>194</v>
      </c>
      <c r="P126" s="3" t="str">
        <f>CONCATENATE(M126," ",N126," ",O126)</f>
        <v>Lorenzo Arturo Midence Salgado</v>
      </c>
      <c r="Q126" s="8"/>
      <c r="R126" s="8" t="s">
        <v>1592</v>
      </c>
      <c r="S126" s="3" t="s">
        <v>11</v>
      </c>
      <c r="T126" s="3" t="s">
        <v>20</v>
      </c>
    </row>
    <row r="127" spans="1:20" s="1" customFormat="1" ht="20.100000000000001" customHeight="1" x14ac:dyDescent="0.2">
      <c r="A127" s="3">
        <v>126</v>
      </c>
      <c r="B127" s="4">
        <v>6</v>
      </c>
      <c r="C127" s="5">
        <v>126</v>
      </c>
      <c r="D127" s="6">
        <v>817</v>
      </c>
      <c r="E127" s="3" t="s">
        <v>202</v>
      </c>
      <c r="F127" s="3" t="s">
        <v>12</v>
      </c>
      <c r="G127" s="3" t="s">
        <v>199</v>
      </c>
      <c r="H127" s="3" t="s">
        <v>200</v>
      </c>
      <c r="I127" s="3" t="s">
        <v>201</v>
      </c>
      <c r="J127" s="3"/>
      <c r="K127" s="3" t="s">
        <v>14</v>
      </c>
      <c r="L127" s="3" t="s">
        <v>15</v>
      </c>
      <c r="M127" s="30" t="s">
        <v>214</v>
      </c>
      <c r="N127" s="30" t="s">
        <v>215</v>
      </c>
      <c r="O127" s="30" t="s">
        <v>187</v>
      </c>
      <c r="P127" s="3" t="str">
        <f>CONCATENATE(M127," ",N127," ",O127)</f>
        <v>José Omar Portillo Rodas</v>
      </c>
      <c r="Q127" s="8"/>
      <c r="R127" s="8" t="s">
        <v>1592</v>
      </c>
      <c r="S127" s="3" t="s">
        <v>11</v>
      </c>
      <c r="T127" s="3" t="s">
        <v>20</v>
      </c>
    </row>
    <row r="128" spans="1:20" s="1" customFormat="1" ht="20.100000000000001" customHeight="1" x14ac:dyDescent="0.2">
      <c r="A128" s="3">
        <v>127</v>
      </c>
      <c r="B128" s="4">
        <v>6</v>
      </c>
      <c r="C128" s="5">
        <v>127</v>
      </c>
      <c r="D128" s="6">
        <v>817</v>
      </c>
      <c r="E128" s="3" t="s">
        <v>202</v>
      </c>
      <c r="F128" s="3" t="s">
        <v>12</v>
      </c>
      <c r="G128" s="3" t="s">
        <v>199</v>
      </c>
      <c r="H128" s="3" t="s">
        <v>200</v>
      </c>
      <c r="I128" s="3" t="s">
        <v>201</v>
      </c>
      <c r="J128" s="3"/>
      <c r="K128" s="3" t="s">
        <v>14</v>
      </c>
      <c r="L128" s="3" t="s">
        <v>15</v>
      </c>
      <c r="M128" s="30" t="s">
        <v>216</v>
      </c>
      <c r="N128" s="30" t="s">
        <v>78</v>
      </c>
      <c r="O128" s="30" t="s">
        <v>217</v>
      </c>
      <c r="P128" s="3" t="str">
        <f>CONCATENATE(M128," ",N128," ",O128)</f>
        <v>Pedro Antonio Flores Rodríguez</v>
      </c>
      <c r="Q128" s="8"/>
      <c r="R128" s="8" t="s">
        <v>1592</v>
      </c>
      <c r="S128" s="3" t="s">
        <v>11</v>
      </c>
      <c r="T128" s="3" t="s">
        <v>20</v>
      </c>
    </row>
    <row r="129" spans="1:20" s="1" customFormat="1" ht="20.100000000000001" customHeight="1" x14ac:dyDescent="0.2">
      <c r="A129" s="3">
        <v>128</v>
      </c>
      <c r="B129" s="4">
        <v>6</v>
      </c>
      <c r="C129" s="5">
        <v>128</v>
      </c>
      <c r="D129" s="6">
        <v>817</v>
      </c>
      <c r="E129" s="3" t="s">
        <v>202</v>
      </c>
      <c r="F129" s="3" t="s">
        <v>12</v>
      </c>
      <c r="G129" s="3" t="s">
        <v>199</v>
      </c>
      <c r="H129" s="3" t="s">
        <v>200</v>
      </c>
      <c r="I129" s="3" t="s">
        <v>201</v>
      </c>
      <c r="J129" s="3"/>
      <c r="K129" s="3" t="s">
        <v>14</v>
      </c>
      <c r="L129" s="3" t="s">
        <v>15</v>
      </c>
      <c r="M129" s="30" t="s">
        <v>218</v>
      </c>
      <c r="N129" s="30" t="s">
        <v>73</v>
      </c>
      <c r="O129" s="30"/>
      <c r="P129" s="3" t="str">
        <f>CONCATENATE(M129," ",N129," ",O129)</f>
        <v xml:space="preserve">Marta Concepción Lagos </v>
      </c>
      <c r="Q129" s="8" t="s">
        <v>19</v>
      </c>
      <c r="R129" s="8"/>
      <c r="S129" s="3" t="s">
        <v>11</v>
      </c>
      <c r="T129" s="3" t="s">
        <v>20</v>
      </c>
    </row>
    <row r="130" spans="1:20" s="1" customFormat="1" ht="20.100000000000001" customHeight="1" x14ac:dyDescent="0.2">
      <c r="A130" s="3">
        <v>129</v>
      </c>
      <c r="B130" s="4">
        <v>6</v>
      </c>
      <c r="C130" s="5">
        <v>129</v>
      </c>
      <c r="D130" s="6">
        <v>817</v>
      </c>
      <c r="E130" s="3" t="s">
        <v>202</v>
      </c>
      <c r="F130" s="3" t="s">
        <v>12</v>
      </c>
      <c r="G130" s="3" t="s">
        <v>199</v>
      </c>
      <c r="H130" s="3" t="s">
        <v>200</v>
      </c>
      <c r="I130" s="3" t="s">
        <v>201</v>
      </c>
      <c r="J130" s="3"/>
      <c r="K130" s="3" t="s">
        <v>14</v>
      </c>
      <c r="L130" s="3" t="s">
        <v>15</v>
      </c>
      <c r="M130" s="30" t="s">
        <v>219</v>
      </c>
      <c r="N130" s="30" t="s">
        <v>220</v>
      </c>
      <c r="O130" s="30" t="s">
        <v>73</v>
      </c>
      <c r="P130" s="3" t="str">
        <f>CONCATENATE(M130," ",N130," ",O130)</f>
        <v>Mario Lisandro Fonseca Lagos</v>
      </c>
      <c r="Q130" s="8"/>
      <c r="R130" s="8" t="s">
        <v>1592</v>
      </c>
      <c r="S130" s="3" t="s">
        <v>11</v>
      </c>
      <c r="T130" s="3" t="s">
        <v>20</v>
      </c>
    </row>
    <row r="131" spans="1:20" s="1" customFormat="1" ht="20.100000000000001" customHeight="1" x14ac:dyDescent="0.2">
      <c r="A131" s="3">
        <v>130</v>
      </c>
      <c r="B131" s="4">
        <v>6</v>
      </c>
      <c r="C131" s="5">
        <v>130</v>
      </c>
      <c r="D131" s="6">
        <v>817</v>
      </c>
      <c r="E131" s="3" t="s">
        <v>202</v>
      </c>
      <c r="F131" s="3" t="s">
        <v>12</v>
      </c>
      <c r="G131" s="3" t="s">
        <v>199</v>
      </c>
      <c r="H131" s="3" t="s">
        <v>200</v>
      </c>
      <c r="I131" s="3" t="s">
        <v>201</v>
      </c>
      <c r="J131" s="3"/>
      <c r="K131" s="3" t="s">
        <v>14</v>
      </c>
      <c r="L131" s="3" t="s">
        <v>15</v>
      </c>
      <c r="M131" s="30" t="s">
        <v>1655</v>
      </c>
      <c r="N131" s="30" t="s">
        <v>246</v>
      </c>
      <c r="O131" s="30" t="s">
        <v>221</v>
      </c>
      <c r="P131" s="3" t="str">
        <f>CONCATENATE(M131," ",N131," ",O131)</f>
        <v>Carlos  Hernández Silva</v>
      </c>
      <c r="Q131" s="8"/>
      <c r="R131" s="8" t="s">
        <v>1592</v>
      </c>
      <c r="S131" s="3" t="s">
        <v>11</v>
      </c>
      <c r="T131" s="3" t="s">
        <v>20</v>
      </c>
    </row>
    <row r="132" spans="1:20" s="1" customFormat="1" ht="20.100000000000001" customHeight="1" x14ac:dyDescent="0.2">
      <c r="A132" s="3">
        <v>131</v>
      </c>
      <c r="B132" s="4">
        <v>6</v>
      </c>
      <c r="C132" s="5">
        <v>131</v>
      </c>
      <c r="D132" s="6">
        <v>817</v>
      </c>
      <c r="E132" s="3" t="s">
        <v>202</v>
      </c>
      <c r="F132" s="3" t="s">
        <v>12</v>
      </c>
      <c r="G132" s="3" t="s">
        <v>199</v>
      </c>
      <c r="H132" s="3" t="s">
        <v>200</v>
      </c>
      <c r="I132" s="3" t="s">
        <v>201</v>
      </c>
      <c r="J132" s="3"/>
      <c r="K132" s="3" t="s">
        <v>14</v>
      </c>
      <c r="L132" s="3" t="s">
        <v>15</v>
      </c>
      <c r="M132" s="30" t="s">
        <v>222</v>
      </c>
      <c r="N132" s="30" t="s">
        <v>187</v>
      </c>
      <c r="O132" s="30" t="s">
        <v>223</v>
      </c>
      <c r="P132" s="3" t="str">
        <f>CONCATENATE(M132," ",N132," ",O132)</f>
        <v>Paula Elvira Rodas Montoya</v>
      </c>
      <c r="Q132" s="8" t="s">
        <v>19</v>
      </c>
      <c r="R132" s="8"/>
      <c r="S132" s="3" t="s">
        <v>11</v>
      </c>
      <c r="T132" s="3" t="s">
        <v>20</v>
      </c>
    </row>
    <row r="133" spans="1:20" s="1" customFormat="1" ht="20.100000000000001" customHeight="1" x14ac:dyDescent="0.2">
      <c r="A133" s="3">
        <v>132</v>
      </c>
      <c r="B133" s="4">
        <v>6</v>
      </c>
      <c r="C133" s="5">
        <v>132</v>
      </c>
      <c r="D133" s="6">
        <v>817</v>
      </c>
      <c r="E133" s="3" t="s">
        <v>202</v>
      </c>
      <c r="F133" s="3" t="s">
        <v>12</v>
      </c>
      <c r="G133" s="3" t="s">
        <v>199</v>
      </c>
      <c r="H133" s="3" t="s">
        <v>200</v>
      </c>
      <c r="I133" s="3" t="s">
        <v>201</v>
      </c>
      <c r="J133" s="3"/>
      <c r="K133" s="3" t="s">
        <v>14</v>
      </c>
      <c r="L133" s="3" t="s">
        <v>15</v>
      </c>
      <c r="M133" s="30" t="s">
        <v>1782</v>
      </c>
      <c r="N133" s="30" t="s">
        <v>220</v>
      </c>
      <c r="O133" s="30" t="s">
        <v>73</v>
      </c>
      <c r="P133" s="3" t="str">
        <f>CONCATENATE(M133," ",N133," ",O133)</f>
        <v>Héctor Omar Fonseca Lagos</v>
      </c>
      <c r="Q133" s="8"/>
      <c r="R133" s="8" t="s">
        <v>1592</v>
      </c>
      <c r="S133" s="3" t="s">
        <v>11</v>
      </c>
      <c r="T133" s="3" t="s">
        <v>20</v>
      </c>
    </row>
    <row r="134" spans="1:20" s="1" customFormat="1" ht="20.100000000000001" customHeight="1" x14ac:dyDescent="0.2">
      <c r="A134" s="3">
        <v>133</v>
      </c>
      <c r="B134" s="4">
        <v>6</v>
      </c>
      <c r="C134" s="5">
        <v>133</v>
      </c>
      <c r="D134" s="6">
        <v>817</v>
      </c>
      <c r="E134" s="3" t="s">
        <v>202</v>
      </c>
      <c r="F134" s="3" t="s">
        <v>12</v>
      </c>
      <c r="G134" s="3" t="s">
        <v>199</v>
      </c>
      <c r="H134" s="3" t="s">
        <v>200</v>
      </c>
      <c r="I134" s="3" t="s">
        <v>201</v>
      </c>
      <c r="J134" s="3"/>
      <c r="K134" s="3" t="s">
        <v>14</v>
      </c>
      <c r="L134" s="3" t="s">
        <v>15</v>
      </c>
      <c r="M134" s="30" t="s">
        <v>224</v>
      </c>
      <c r="N134" s="30" t="s">
        <v>183</v>
      </c>
      <c r="O134" s="30"/>
      <c r="P134" s="3" t="str">
        <f>CONCATENATE(M134," ",N134," ",O134)</f>
        <v xml:space="preserve">Joel Andonie Ramos </v>
      </c>
      <c r="Q134" s="8"/>
      <c r="R134" s="8" t="s">
        <v>1592</v>
      </c>
      <c r="S134" s="3" t="s">
        <v>11</v>
      </c>
      <c r="T134" s="3" t="s">
        <v>20</v>
      </c>
    </row>
    <row r="135" spans="1:20" s="1" customFormat="1" ht="20.100000000000001" customHeight="1" x14ac:dyDescent="0.2">
      <c r="A135" s="3">
        <v>134</v>
      </c>
      <c r="B135" s="4">
        <v>6</v>
      </c>
      <c r="C135" s="5">
        <v>134</v>
      </c>
      <c r="D135" s="6">
        <v>817</v>
      </c>
      <c r="E135" s="3" t="s">
        <v>202</v>
      </c>
      <c r="F135" s="3" t="s">
        <v>12</v>
      </c>
      <c r="G135" s="3" t="s">
        <v>199</v>
      </c>
      <c r="H135" s="3" t="s">
        <v>200</v>
      </c>
      <c r="I135" s="3" t="s">
        <v>201</v>
      </c>
      <c r="J135" s="3"/>
      <c r="K135" s="3" t="s">
        <v>14</v>
      </c>
      <c r="L135" s="3" t="s">
        <v>15</v>
      </c>
      <c r="M135" s="30" t="s">
        <v>225</v>
      </c>
      <c r="N135" s="30" t="s">
        <v>113</v>
      </c>
      <c r="O135" s="30"/>
      <c r="P135" s="3" t="str">
        <f>CONCATENATE(M135," ",N135," ",O135)</f>
        <v xml:space="preserve">Agustín  Amador </v>
      </c>
      <c r="Q135" s="8"/>
      <c r="R135" s="8" t="s">
        <v>1592</v>
      </c>
      <c r="S135" s="3" t="s">
        <v>11</v>
      </c>
      <c r="T135" s="3" t="s">
        <v>20</v>
      </c>
    </row>
    <row r="136" spans="1:20" s="1" customFormat="1" ht="20.100000000000001" customHeight="1" x14ac:dyDescent="0.2">
      <c r="A136" s="3">
        <v>135</v>
      </c>
      <c r="B136" s="4">
        <v>6</v>
      </c>
      <c r="C136" s="5">
        <v>135</v>
      </c>
      <c r="D136" s="6">
        <v>817</v>
      </c>
      <c r="E136" s="3" t="s">
        <v>202</v>
      </c>
      <c r="F136" s="3" t="s">
        <v>12</v>
      </c>
      <c r="G136" s="3" t="s">
        <v>199</v>
      </c>
      <c r="H136" s="3" t="s">
        <v>200</v>
      </c>
      <c r="I136" s="3" t="s">
        <v>201</v>
      </c>
      <c r="J136" s="3"/>
      <c r="K136" s="3" t="s">
        <v>14</v>
      </c>
      <c r="L136" s="3" t="s">
        <v>15</v>
      </c>
      <c r="M136" s="30" t="s">
        <v>226</v>
      </c>
      <c r="N136" s="30" t="s">
        <v>227</v>
      </c>
      <c r="O136" s="30"/>
      <c r="P136" s="3" t="str">
        <f>CONCATENATE(M136," ",N136," ",O136)</f>
        <v xml:space="preserve">José de La Rosa Colindres </v>
      </c>
      <c r="Q136" s="8"/>
      <c r="R136" s="8" t="s">
        <v>1592</v>
      </c>
      <c r="S136" s="3" t="s">
        <v>11</v>
      </c>
      <c r="T136" s="3" t="s">
        <v>20</v>
      </c>
    </row>
    <row r="137" spans="1:20" s="1" customFormat="1" ht="20.100000000000001" customHeight="1" x14ac:dyDescent="0.2">
      <c r="A137" s="3">
        <v>136</v>
      </c>
      <c r="B137" s="4">
        <v>6</v>
      </c>
      <c r="C137" s="5">
        <v>136</v>
      </c>
      <c r="D137" s="6">
        <v>817</v>
      </c>
      <c r="E137" s="3" t="s">
        <v>202</v>
      </c>
      <c r="F137" s="3" t="s">
        <v>12</v>
      </c>
      <c r="G137" s="3" t="s">
        <v>199</v>
      </c>
      <c r="H137" s="3" t="s">
        <v>200</v>
      </c>
      <c r="I137" s="3" t="s">
        <v>201</v>
      </c>
      <c r="J137" s="3"/>
      <c r="K137" s="3" t="s">
        <v>14</v>
      </c>
      <c r="L137" s="3" t="s">
        <v>15</v>
      </c>
      <c r="M137" s="30" t="s">
        <v>228</v>
      </c>
      <c r="N137" s="30" t="s">
        <v>229</v>
      </c>
      <c r="O137" s="30" t="s">
        <v>230</v>
      </c>
      <c r="P137" s="3" t="str">
        <f>CONCATENATE(M137," ",N137," ",O137)</f>
        <v>Mirian  Caballero Fernández</v>
      </c>
      <c r="Q137" s="8" t="s">
        <v>19</v>
      </c>
      <c r="R137" s="8"/>
      <c r="S137" s="3" t="s">
        <v>11</v>
      </c>
      <c r="T137" s="3" t="s">
        <v>20</v>
      </c>
    </row>
    <row r="138" spans="1:20" s="1" customFormat="1" ht="20.100000000000001" customHeight="1" x14ac:dyDescent="0.2">
      <c r="A138" s="3">
        <v>137</v>
      </c>
      <c r="B138" s="4">
        <v>6</v>
      </c>
      <c r="C138" s="5">
        <v>137</v>
      </c>
      <c r="D138" s="6">
        <v>817</v>
      </c>
      <c r="E138" s="3" t="s">
        <v>202</v>
      </c>
      <c r="F138" s="3" t="s">
        <v>12</v>
      </c>
      <c r="G138" s="3" t="s">
        <v>199</v>
      </c>
      <c r="H138" s="3" t="s">
        <v>200</v>
      </c>
      <c r="I138" s="3" t="s">
        <v>201</v>
      </c>
      <c r="J138" s="3"/>
      <c r="K138" s="3" t="s">
        <v>14</v>
      </c>
      <c r="L138" s="3" t="s">
        <v>15</v>
      </c>
      <c r="M138" s="30" t="s">
        <v>231</v>
      </c>
      <c r="N138" s="30" t="s">
        <v>227</v>
      </c>
      <c r="O138" s="30"/>
      <c r="P138" s="3" t="str">
        <f>CONCATENATE(M138," ",N138," ",O138)</f>
        <v xml:space="preserve">Juan Pablo Colindres </v>
      </c>
      <c r="Q138" s="8"/>
      <c r="R138" s="8" t="s">
        <v>1592</v>
      </c>
      <c r="S138" s="3" t="s">
        <v>11</v>
      </c>
      <c r="T138" s="3" t="s">
        <v>20</v>
      </c>
    </row>
    <row r="139" spans="1:20" s="1" customFormat="1" ht="20.100000000000001" customHeight="1" x14ac:dyDescent="0.2">
      <c r="A139" s="3">
        <v>138</v>
      </c>
      <c r="B139" s="4">
        <v>6</v>
      </c>
      <c r="C139" s="5">
        <v>138</v>
      </c>
      <c r="D139" s="6">
        <v>817</v>
      </c>
      <c r="E139" s="3" t="s">
        <v>202</v>
      </c>
      <c r="F139" s="3" t="s">
        <v>12</v>
      </c>
      <c r="G139" s="3" t="s">
        <v>199</v>
      </c>
      <c r="H139" s="3" t="s">
        <v>200</v>
      </c>
      <c r="I139" s="3" t="s">
        <v>201</v>
      </c>
      <c r="J139" s="3"/>
      <c r="K139" s="3" t="s">
        <v>14</v>
      </c>
      <c r="L139" s="3" t="s">
        <v>15</v>
      </c>
      <c r="M139" s="30" t="s">
        <v>232</v>
      </c>
      <c r="N139" s="30" t="s">
        <v>233</v>
      </c>
      <c r="O139" s="30" t="s">
        <v>1783</v>
      </c>
      <c r="P139" s="3" t="str">
        <f>CONCATENATE(M139," ",N139," ",O139)</f>
        <v>Josué Alberto Rubio Álvarez</v>
      </c>
      <c r="Q139" s="8"/>
      <c r="R139" s="8" t="s">
        <v>1592</v>
      </c>
      <c r="S139" s="3" t="s">
        <v>11</v>
      </c>
      <c r="T139" s="3" t="s">
        <v>20</v>
      </c>
    </row>
    <row r="140" spans="1:20" s="1" customFormat="1" ht="20.100000000000001" customHeight="1" x14ac:dyDescent="0.2">
      <c r="A140" s="3">
        <v>139</v>
      </c>
      <c r="B140" s="4">
        <v>6</v>
      </c>
      <c r="C140" s="5">
        <v>139</v>
      </c>
      <c r="D140" s="6">
        <v>817</v>
      </c>
      <c r="E140" s="3" t="s">
        <v>202</v>
      </c>
      <c r="F140" s="3" t="s">
        <v>12</v>
      </c>
      <c r="G140" s="3" t="s">
        <v>199</v>
      </c>
      <c r="H140" s="3" t="s">
        <v>200</v>
      </c>
      <c r="I140" s="3" t="s">
        <v>201</v>
      </c>
      <c r="J140" s="3"/>
      <c r="K140" s="3" t="s">
        <v>14</v>
      </c>
      <c r="L140" s="3" t="s">
        <v>15</v>
      </c>
      <c r="M140" s="30" t="s">
        <v>235</v>
      </c>
      <c r="N140" s="30" t="s">
        <v>185</v>
      </c>
      <c r="O140" s="30" t="s">
        <v>236</v>
      </c>
      <c r="P140" s="3" t="str">
        <f>CONCATENATE(M140," ",N140," ",O140)</f>
        <v>María de La Cruz Alvarado Villatoro</v>
      </c>
      <c r="Q140" s="8" t="s">
        <v>19</v>
      </c>
      <c r="R140" s="8"/>
      <c r="S140" s="3" t="s">
        <v>11</v>
      </c>
      <c r="T140" s="3" t="s">
        <v>20</v>
      </c>
    </row>
    <row r="141" spans="1:20" s="1" customFormat="1" ht="20.100000000000001" customHeight="1" x14ac:dyDescent="0.2">
      <c r="A141" s="3">
        <v>140</v>
      </c>
      <c r="B141" s="4">
        <v>6</v>
      </c>
      <c r="C141" s="5">
        <v>140</v>
      </c>
      <c r="D141" s="6">
        <v>817</v>
      </c>
      <c r="E141" s="3" t="s">
        <v>202</v>
      </c>
      <c r="F141" s="3" t="s">
        <v>12</v>
      </c>
      <c r="G141" s="3" t="s">
        <v>199</v>
      </c>
      <c r="H141" s="3" t="s">
        <v>200</v>
      </c>
      <c r="I141" s="3" t="s">
        <v>201</v>
      </c>
      <c r="J141" s="3"/>
      <c r="K141" s="3" t="s">
        <v>14</v>
      </c>
      <c r="L141" s="3" t="s">
        <v>15</v>
      </c>
      <c r="M141" s="30" t="s">
        <v>237</v>
      </c>
      <c r="N141" s="30" t="s">
        <v>207</v>
      </c>
      <c r="O141" s="30" t="s">
        <v>17</v>
      </c>
      <c r="P141" s="3" t="str">
        <f>CONCATENATE(M141," ",N141," ",O141)</f>
        <v>Toma Abelino Sarmiento Cruz</v>
      </c>
      <c r="Q141" s="8"/>
      <c r="R141" s="8" t="s">
        <v>1592</v>
      </c>
      <c r="S141" s="3" t="s">
        <v>11</v>
      </c>
      <c r="T141" s="3" t="s">
        <v>20</v>
      </c>
    </row>
    <row r="142" spans="1:20" s="1" customFormat="1" ht="20.100000000000001" customHeight="1" x14ac:dyDescent="0.2">
      <c r="A142" s="3">
        <v>141</v>
      </c>
      <c r="B142" s="4">
        <v>6</v>
      </c>
      <c r="C142" s="5">
        <v>141</v>
      </c>
      <c r="D142" s="6">
        <v>817</v>
      </c>
      <c r="E142" s="3" t="s">
        <v>202</v>
      </c>
      <c r="F142" s="3" t="s">
        <v>12</v>
      </c>
      <c r="G142" s="3" t="s">
        <v>199</v>
      </c>
      <c r="H142" s="3" t="s">
        <v>200</v>
      </c>
      <c r="I142" s="3" t="s">
        <v>201</v>
      </c>
      <c r="J142" s="3"/>
      <c r="K142" s="3" t="s">
        <v>14</v>
      </c>
      <c r="L142" s="3" t="s">
        <v>15</v>
      </c>
      <c r="M142" s="30" t="s">
        <v>889</v>
      </c>
      <c r="N142" s="30" t="s">
        <v>238</v>
      </c>
      <c r="O142" s="30" t="s">
        <v>239</v>
      </c>
      <c r="P142" s="3" t="str">
        <f>CONCATENATE(M142," ",N142," ",O142)</f>
        <v>Miguel Ángel Betancourth Marcia</v>
      </c>
      <c r="Q142" s="8"/>
      <c r="R142" s="8" t="s">
        <v>1592</v>
      </c>
      <c r="S142" s="3" t="s">
        <v>11</v>
      </c>
      <c r="T142" s="3" t="s">
        <v>20</v>
      </c>
    </row>
    <row r="143" spans="1:20" s="1" customFormat="1" ht="20.100000000000001" customHeight="1" x14ac:dyDescent="0.2">
      <c r="A143" s="3">
        <v>142</v>
      </c>
      <c r="B143" s="4">
        <v>6</v>
      </c>
      <c r="C143" s="5">
        <v>142</v>
      </c>
      <c r="D143" s="6">
        <v>817</v>
      </c>
      <c r="E143" s="3" t="s">
        <v>202</v>
      </c>
      <c r="F143" s="3" t="s">
        <v>12</v>
      </c>
      <c r="G143" s="3" t="s">
        <v>199</v>
      </c>
      <c r="H143" s="3" t="s">
        <v>200</v>
      </c>
      <c r="I143" s="3" t="s">
        <v>201</v>
      </c>
      <c r="J143" s="3"/>
      <c r="K143" s="3" t="s">
        <v>14</v>
      </c>
      <c r="L143" s="3" t="s">
        <v>15</v>
      </c>
      <c r="M143" s="30" t="s">
        <v>240</v>
      </c>
      <c r="N143" s="30" t="s">
        <v>217</v>
      </c>
      <c r="O143" s="30" t="s">
        <v>1754</v>
      </c>
      <c r="P143" s="3" t="str">
        <f>CONCATENATE(M143," ",N143," ",O143)</f>
        <v>Reyna Yamileth Rodríguez Ávila</v>
      </c>
      <c r="Q143" s="8" t="s">
        <v>19</v>
      </c>
      <c r="R143" s="8"/>
      <c r="S143" s="3" t="s">
        <v>11</v>
      </c>
      <c r="T143" s="3" t="s">
        <v>20</v>
      </c>
    </row>
    <row r="144" spans="1:20" s="1" customFormat="1" ht="20.100000000000001" customHeight="1" x14ac:dyDescent="0.2">
      <c r="A144" s="3">
        <v>143</v>
      </c>
      <c r="B144" s="4">
        <v>6</v>
      </c>
      <c r="C144" s="5">
        <v>143</v>
      </c>
      <c r="D144" s="6">
        <v>817</v>
      </c>
      <c r="E144" s="3" t="s">
        <v>202</v>
      </c>
      <c r="F144" s="3" t="s">
        <v>12</v>
      </c>
      <c r="G144" s="3" t="s">
        <v>199</v>
      </c>
      <c r="H144" s="3" t="s">
        <v>200</v>
      </c>
      <c r="I144" s="3" t="s">
        <v>201</v>
      </c>
      <c r="J144" s="3"/>
      <c r="K144" s="3" t="s">
        <v>14</v>
      </c>
      <c r="L144" s="3" t="s">
        <v>15</v>
      </c>
      <c r="M144" s="30" t="s">
        <v>241</v>
      </c>
      <c r="N144" s="30" t="s">
        <v>206</v>
      </c>
      <c r="O144" s="30" t="s">
        <v>166</v>
      </c>
      <c r="P144" s="3" t="str">
        <f>CONCATENATE(M144," ",N144," ",O144)</f>
        <v>Gustavo Alberto Vásquez Valle</v>
      </c>
      <c r="Q144" s="8"/>
      <c r="R144" s="8" t="s">
        <v>1592</v>
      </c>
      <c r="S144" s="3" t="s">
        <v>11</v>
      </c>
      <c r="T144" s="3" t="s">
        <v>20</v>
      </c>
    </row>
    <row r="145" spans="1:20" s="1" customFormat="1" ht="20.100000000000001" customHeight="1" x14ac:dyDescent="0.2">
      <c r="A145" s="3">
        <v>144</v>
      </c>
      <c r="B145" s="4">
        <v>6</v>
      </c>
      <c r="C145" s="5">
        <v>144</v>
      </c>
      <c r="D145" s="6">
        <v>817</v>
      </c>
      <c r="E145" s="3" t="s">
        <v>202</v>
      </c>
      <c r="F145" s="3" t="s">
        <v>12</v>
      </c>
      <c r="G145" s="3" t="s">
        <v>199</v>
      </c>
      <c r="H145" s="3" t="s">
        <v>200</v>
      </c>
      <c r="I145" s="3" t="s">
        <v>201</v>
      </c>
      <c r="J145" s="3"/>
      <c r="K145" s="3" t="s">
        <v>14</v>
      </c>
      <c r="L145" s="3" t="s">
        <v>15</v>
      </c>
      <c r="M145" s="30" t="s">
        <v>242</v>
      </c>
      <c r="N145" s="30" t="s">
        <v>73</v>
      </c>
      <c r="O145" s="30" t="s">
        <v>220</v>
      </c>
      <c r="P145" s="3" t="str">
        <f>CONCATENATE(M145," ",N145," ",O145)</f>
        <v>José Luis Lagos Fonseca</v>
      </c>
      <c r="Q145" s="8"/>
      <c r="R145" s="8" t="s">
        <v>1592</v>
      </c>
      <c r="S145" s="3" t="s">
        <v>11</v>
      </c>
      <c r="T145" s="3" t="s">
        <v>20</v>
      </c>
    </row>
    <row r="146" spans="1:20" s="1" customFormat="1" ht="20.100000000000001" customHeight="1" x14ac:dyDescent="0.2">
      <c r="A146" s="3">
        <v>145</v>
      </c>
      <c r="B146" s="4">
        <v>6</v>
      </c>
      <c r="C146" s="5">
        <v>145</v>
      </c>
      <c r="D146" s="6">
        <v>817</v>
      </c>
      <c r="E146" s="3" t="s">
        <v>202</v>
      </c>
      <c r="F146" s="3" t="s">
        <v>12</v>
      </c>
      <c r="G146" s="3" t="s">
        <v>199</v>
      </c>
      <c r="H146" s="3" t="s">
        <v>200</v>
      </c>
      <c r="I146" s="3" t="s">
        <v>201</v>
      </c>
      <c r="J146" s="3"/>
      <c r="K146" s="3" t="s">
        <v>14</v>
      </c>
      <c r="L146" s="3" t="s">
        <v>15</v>
      </c>
      <c r="M146" s="30" t="s">
        <v>243</v>
      </c>
      <c r="N146" s="30" t="s">
        <v>73</v>
      </c>
      <c r="O146" s="30" t="s">
        <v>244</v>
      </c>
      <c r="P146" s="3" t="str">
        <f>CONCATENATE(M146," ",N146," ",O146)</f>
        <v>Claudia Iveth Lagos Rovelo</v>
      </c>
      <c r="Q146" s="8" t="s">
        <v>19</v>
      </c>
      <c r="R146" s="8"/>
      <c r="S146" s="3" t="s">
        <v>11</v>
      </c>
      <c r="T146" s="3" t="s">
        <v>20</v>
      </c>
    </row>
    <row r="147" spans="1:20" s="1" customFormat="1" ht="20.100000000000001" customHeight="1" x14ac:dyDescent="0.2">
      <c r="A147" s="3">
        <v>146</v>
      </c>
      <c r="B147" s="4">
        <v>6</v>
      </c>
      <c r="C147" s="5">
        <v>146</v>
      </c>
      <c r="D147" s="6">
        <v>817</v>
      </c>
      <c r="E147" s="3" t="s">
        <v>202</v>
      </c>
      <c r="F147" s="3" t="s">
        <v>12</v>
      </c>
      <c r="G147" s="3" t="s">
        <v>199</v>
      </c>
      <c r="H147" s="3" t="s">
        <v>200</v>
      </c>
      <c r="I147" s="3" t="s">
        <v>201</v>
      </c>
      <c r="J147" s="3"/>
      <c r="K147" s="3" t="s">
        <v>14</v>
      </c>
      <c r="L147" s="3" t="s">
        <v>15</v>
      </c>
      <c r="M147" s="30" t="s">
        <v>245</v>
      </c>
      <c r="N147" s="30" t="s">
        <v>246</v>
      </c>
      <c r="O147" s="30" t="s">
        <v>183</v>
      </c>
      <c r="P147" s="3" t="str">
        <f>CONCATENATE(M147," ",N147," ",O147)</f>
        <v>Santos Mariano Hernández Ramos</v>
      </c>
      <c r="Q147" s="8"/>
      <c r="R147" s="8" t="s">
        <v>1592</v>
      </c>
      <c r="S147" s="3" t="s">
        <v>11</v>
      </c>
      <c r="T147" s="3" t="s">
        <v>20</v>
      </c>
    </row>
    <row r="148" spans="1:20" s="1" customFormat="1" ht="20.100000000000001" customHeight="1" x14ac:dyDescent="0.2">
      <c r="A148" s="3">
        <v>147</v>
      </c>
      <c r="B148" s="4">
        <v>6</v>
      </c>
      <c r="C148" s="5">
        <v>147</v>
      </c>
      <c r="D148" s="6">
        <v>817</v>
      </c>
      <c r="E148" s="3" t="s">
        <v>202</v>
      </c>
      <c r="F148" s="3" t="s">
        <v>12</v>
      </c>
      <c r="G148" s="3" t="s">
        <v>199</v>
      </c>
      <c r="H148" s="3" t="s">
        <v>200</v>
      </c>
      <c r="I148" s="3" t="s">
        <v>201</v>
      </c>
      <c r="J148" s="3"/>
      <c r="K148" s="3" t="s">
        <v>14</v>
      </c>
      <c r="L148" s="3" t="s">
        <v>15</v>
      </c>
      <c r="M148" s="30" t="s">
        <v>247</v>
      </c>
      <c r="N148" s="30" t="s">
        <v>78</v>
      </c>
      <c r="O148" s="30" t="s">
        <v>248</v>
      </c>
      <c r="P148" s="3" t="str">
        <f>CONCATENATE(M148," ",N148," ",O148)</f>
        <v>Ever Antonio Flores Ochoa</v>
      </c>
      <c r="Q148" s="8"/>
      <c r="R148" s="8" t="s">
        <v>1592</v>
      </c>
      <c r="S148" s="3" t="s">
        <v>11</v>
      </c>
      <c r="T148" s="3" t="s">
        <v>20</v>
      </c>
    </row>
    <row r="149" spans="1:20" s="1" customFormat="1" ht="20.100000000000001" customHeight="1" x14ac:dyDescent="0.2">
      <c r="A149" s="3">
        <v>148</v>
      </c>
      <c r="B149" s="4">
        <v>6</v>
      </c>
      <c r="C149" s="5">
        <v>148</v>
      </c>
      <c r="D149" s="6">
        <v>817</v>
      </c>
      <c r="E149" s="3" t="s">
        <v>202</v>
      </c>
      <c r="F149" s="3" t="s">
        <v>12</v>
      </c>
      <c r="G149" s="3" t="s">
        <v>199</v>
      </c>
      <c r="H149" s="3" t="s">
        <v>200</v>
      </c>
      <c r="I149" s="3" t="s">
        <v>201</v>
      </c>
      <c r="J149" s="3"/>
      <c r="K149" s="3" t="s">
        <v>14</v>
      </c>
      <c r="L149" s="3" t="s">
        <v>15</v>
      </c>
      <c r="M149" s="30" t="s">
        <v>249</v>
      </c>
      <c r="N149" s="30" t="s">
        <v>206</v>
      </c>
      <c r="O149" s="30" t="s">
        <v>220</v>
      </c>
      <c r="P149" s="3" t="str">
        <f>CONCATENATE(M149," ",N149," ",O149)</f>
        <v>Kenneth Vladimir Vásquez Fonseca</v>
      </c>
      <c r="Q149" s="8"/>
      <c r="R149" s="8" t="s">
        <v>1592</v>
      </c>
      <c r="S149" s="3" t="s">
        <v>11</v>
      </c>
      <c r="T149" s="3" t="s">
        <v>20</v>
      </c>
    </row>
    <row r="150" spans="1:20" s="1" customFormat="1" ht="20.100000000000001" customHeight="1" x14ac:dyDescent="0.2">
      <c r="A150" s="3">
        <v>149</v>
      </c>
      <c r="B150" s="4">
        <v>6</v>
      </c>
      <c r="C150" s="5">
        <v>149</v>
      </c>
      <c r="D150" s="6">
        <v>817</v>
      </c>
      <c r="E150" s="3" t="s">
        <v>202</v>
      </c>
      <c r="F150" s="3" t="s">
        <v>12</v>
      </c>
      <c r="G150" s="3" t="s">
        <v>199</v>
      </c>
      <c r="H150" s="3" t="s">
        <v>200</v>
      </c>
      <c r="I150" s="3" t="s">
        <v>201</v>
      </c>
      <c r="J150" s="3"/>
      <c r="K150" s="3" t="s">
        <v>14</v>
      </c>
      <c r="L150" s="3" t="s">
        <v>15</v>
      </c>
      <c r="M150" s="30" t="s">
        <v>250</v>
      </c>
      <c r="N150" s="30" t="s">
        <v>227</v>
      </c>
      <c r="O150" s="30" t="s">
        <v>340</v>
      </c>
      <c r="P150" s="3" t="str">
        <f>CONCATENATE(M150," ",N150," ",O150)</f>
        <v>Oscar Humberto Colindres Velásquez</v>
      </c>
      <c r="Q150" s="8"/>
      <c r="R150" s="8" t="s">
        <v>1592</v>
      </c>
      <c r="S150" s="3" t="s">
        <v>11</v>
      </c>
      <c r="T150" s="3" t="s">
        <v>20</v>
      </c>
    </row>
    <row r="151" spans="1:20" s="1" customFormat="1" ht="20.100000000000001" customHeight="1" x14ac:dyDescent="0.2">
      <c r="A151" s="3">
        <v>150</v>
      </c>
      <c r="B151" s="4">
        <v>6</v>
      </c>
      <c r="C151" s="5">
        <v>150</v>
      </c>
      <c r="D151" s="6">
        <v>817</v>
      </c>
      <c r="E151" s="3" t="s">
        <v>202</v>
      </c>
      <c r="F151" s="3" t="s">
        <v>12</v>
      </c>
      <c r="G151" s="3" t="s">
        <v>199</v>
      </c>
      <c r="H151" s="3" t="s">
        <v>200</v>
      </c>
      <c r="I151" s="3" t="s">
        <v>201</v>
      </c>
      <c r="J151" s="3"/>
      <c r="K151" s="3" t="s">
        <v>14</v>
      </c>
      <c r="L151" s="3" t="s">
        <v>15</v>
      </c>
      <c r="M151" s="30" t="s">
        <v>216</v>
      </c>
      <c r="N151" s="30" t="s">
        <v>251</v>
      </c>
      <c r="O151" s="30" t="s">
        <v>252</v>
      </c>
      <c r="P151" s="3" t="str">
        <f>CONCATENATE(M151," ",N151," ",O151)</f>
        <v>Pedro Antonio Santamaria Cortes</v>
      </c>
      <c r="Q151" s="8"/>
      <c r="R151" s="8" t="s">
        <v>1592</v>
      </c>
      <c r="S151" s="3" t="s">
        <v>11</v>
      </c>
      <c r="T151" s="3" t="s">
        <v>20</v>
      </c>
    </row>
    <row r="152" spans="1:20" s="1" customFormat="1" ht="20.100000000000001" customHeight="1" x14ac:dyDescent="0.2">
      <c r="A152" s="3">
        <v>151</v>
      </c>
      <c r="B152" s="4">
        <v>7</v>
      </c>
      <c r="C152" s="5">
        <v>151</v>
      </c>
      <c r="D152" s="6">
        <v>825</v>
      </c>
      <c r="E152" s="3" t="s">
        <v>253</v>
      </c>
      <c r="F152" s="3" t="s">
        <v>12</v>
      </c>
      <c r="G152" s="3" t="s">
        <v>179</v>
      </c>
      <c r="H152" s="3" t="s">
        <v>180</v>
      </c>
      <c r="I152" s="3" t="s">
        <v>180</v>
      </c>
      <c r="J152" s="3"/>
      <c r="K152" s="3" t="s">
        <v>14</v>
      </c>
      <c r="L152" s="3" t="s">
        <v>15</v>
      </c>
      <c r="M152" s="30" t="s">
        <v>254</v>
      </c>
      <c r="N152" s="30" t="s">
        <v>255</v>
      </c>
      <c r="O152" s="30" t="s">
        <v>73</v>
      </c>
      <c r="P152" s="3" t="str">
        <f>CONCATENATE(M152," ",N152," ",O152)</f>
        <v>Alda Marina Rivera Lagos</v>
      </c>
      <c r="Q152" s="8" t="s">
        <v>19</v>
      </c>
      <c r="R152" s="8"/>
      <c r="S152" s="3" t="s">
        <v>11</v>
      </c>
      <c r="T152" s="3" t="s">
        <v>20</v>
      </c>
    </row>
    <row r="153" spans="1:20" s="1" customFormat="1" ht="20.100000000000001" customHeight="1" x14ac:dyDescent="0.2">
      <c r="A153" s="3">
        <v>152</v>
      </c>
      <c r="B153" s="4">
        <v>7</v>
      </c>
      <c r="C153" s="5">
        <v>152</v>
      </c>
      <c r="D153" s="6">
        <v>825</v>
      </c>
      <c r="E153" s="3" t="s">
        <v>253</v>
      </c>
      <c r="F153" s="3" t="s">
        <v>12</v>
      </c>
      <c r="G153" s="3" t="s">
        <v>179</v>
      </c>
      <c r="H153" s="3" t="s">
        <v>180</v>
      </c>
      <c r="I153" s="3" t="s">
        <v>180</v>
      </c>
      <c r="J153" s="3"/>
      <c r="K153" s="3" t="s">
        <v>14</v>
      </c>
      <c r="L153" s="3" t="s">
        <v>15</v>
      </c>
      <c r="M153" s="30" t="s">
        <v>256</v>
      </c>
      <c r="N153" s="30" t="s">
        <v>1784</v>
      </c>
      <c r="O153" s="30" t="s">
        <v>255</v>
      </c>
      <c r="P153" s="3" t="str">
        <f>CONCATENATE(M153," ",N153," ",O153)</f>
        <v>Bety Marina Durón Rivera</v>
      </c>
      <c r="Q153" s="8" t="s">
        <v>19</v>
      </c>
      <c r="R153" s="8"/>
      <c r="S153" s="3" t="s">
        <v>11</v>
      </c>
      <c r="T153" s="3" t="s">
        <v>20</v>
      </c>
    </row>
    <row r="154" spans="1:20" s="1" customFormat="1" ht="20.100000000000001" customHeight="1" x14ac:dyDescent="0.2">
      <c r="A154" s="3">
        <v>153</v>
      </c>
      <c r="B154" s="4">
        <v>7</v>
      </c>
      <c r="C154" s="5">
        <v>153</v>
      </c>
      <c r="D154" s="6">
        <v>825</v>
      </c>
      <c r="E154" s="3" t="s">
        <v>253</v>
      </c>
      <c r="F154" s="3" t="s">
        <v>12</v>
      </c>
      <c r="G154" s="3" t="s">
        <v>179</v>
      </c>
      <c r="H154" s="3" t="s">
        <v>180</v>
      </c>
      <c r="I154" s="3" t="s">
        <v>180</v>
      </c>
      <c r="J154" s="3"/>
      <c r="K154" s="3" t="s">
        <v>14</v>
      </c>
      <c r="L154" s="3" t="s">
        <v>15</v>
      </c>
      <c r="M154" s="30" t="s">
        <v>64</v>
      </c>
      <c r="N154" s="30" t="s">
        <v>255</v>
      </c>
      <c r="O154" s="30" t="s">
        <v>73</v>
      </c>
      <c r="P154" s="3" t="str">
        <f>CONCATENATE(M154," ",N154," ",O154)</f>
        <v>Carlos Humberto Rivera Lagos</v>
      </c>
      <c r="Q154" s="8"/>
      <c r="R154" s="8" t="s">
        <v>1592</v>
      </c>
      <c r="S154" s="3" t="s">
        <v>11</v>
      </c>
      <c r="T154" s="3" t="s">
        <v>20</v>
      </c>
    </row>
    <row r="155" spans="1:20" s="1" customFormat="1" ht="20.100000000000001" customHeight="1" x14ac:dyDescent="0.2">
      <c r="A155" s="3">
        <v>154</v>
      </c>
      <c r="B155" s="4">
        <v>7</v>
      </c>
      <c r="C155" s="5">
        <v>154</v>
      </c>
      <c r="D155" s="6">
        <v>825</v>
      </c>
      <c r="E155" s="3" t="s">
        <v>253</v>
      </c>
      <c r="F155" s="3" t="s">
        <v>12</v>
      </c>
      <c r="G155" s="3" t="s">
        <v>179</v>
      </c>
      <c r="H155" s="3" t="s">
        <v>180</v>
      </c>
      <c r="I155" s="3" t="s">
        <v>180</v>
      </c>
      <c r="J155" s="3"/>
      <c r="K155" s="3" t="s">
        <v>14</v>
      </c>
      <c r="L155" s="3" t="s">
        <v>15</v>
      </c>
      <c r="M155" s="30" t="s">
        <v>258</v>
      </c>
      <c r="N155" s="30" t="s">
        <v>206</v>
      </c>
      <c r="O155" s="30" t="s">
        <v>217</v>
      </c>
      <c r="P155" s="3" t="str">
        <f>CONCATENATE(M155," ",N155," ",O155)</f>
        <v>Danilo  Vásquez Rodríguez</v>
      </c>
      <c r="Q155" s="8"/>
      <c r="R155" s="8" t="s">
        <v>1592</v>
      </c>
      <c r="S155" s="3" t="s">
        <v>11</v>
      </c>
      <c r="T155" s="3" t="s">
        <v>20</v>
      </c>
    </row>
    <row r="156" spans="1:20" s="1" customFormat="1" ht="20.100000000000001" customHeight="1" x14ac:dyDescent="0.2">
      <c r="A156" s="3">
        <v>155</v>
      </c>
      <c r="B156" s="4">
        <v>7</v>
      </c>
      <c r="C156" s="5">
        <v>155</v>
      </c>
      <c r="D156" s="6">
        <v>825</v>
      </c>
      <c r="E156" s="3" t="s">
        <v>253</v>
      </c>
      <c r="F156" s="3" t="s">
        <v>12</v>
      </c>
      <c r="G156" s="3" t="s">
        <v>179</v>
      </c>
      <c r="H156" s="3" t="s">
        <v>180</v>
      </c>
      <c r="I156" s="3" t="s">
        <v>180</v>
      </c>
      <c r="J156" s="3"/>
      <c r="K156" s="3" t="s">
        <v>14</v>
      </c>
      <c r="L156" s="3" t="s">
        <v>15</v>
      </c>
      <c r="M156" s="30" t="s">
        <v>259</v>
      </c>
      <c r="N156" s="30" t="s">
        <v>260</v>
      </c>
      <c r="O156" s="30" t="s">
        <v>220</v>
      </c>
      <c r="P156" s="3" t="str">
        <f>CONCATENATE(M156," ",N156," ",O156)</f>
        <v>Daysi Juana Mairena Fonseca</v>
      </c>
      <c r="Q156" s="8" t="s">
        <v>19</v>
      </c>
      <c r="R156" s="8"/>
      <c r="S156" s="3" t="s">
        <v>11</v>
      </c>
      <c r="T156" s="3" t="s">
        <v>20</v>
      </c>
    </row>
    <row r="157" spans="1:20" s="1" customFormat="1" ht="20.100000000000001" customHeight="1" x14ac:dyDescent="0.2">
      <c r="A157" s="3">
        <v>156</v>
      </c>
      <c r="B157" s="4">
        <v>7</v>
      </c>
      <c r="C157" s="5">
        <v>156</v>
      </c>
      <c r="D157" s="6">
        <v>825</v>
      </c>
      <c r="E157" s="3" t="s">
        <v>253</v>
      </c>
      <c r="F157" s="3" t="s">
        <v>12</v>
      </c>
      <c r="G157" s="3" t="s">
        <v>179</v>
      </c>
      <c r="H157" s="3" t="s">
        <v>180</v>
      </c>
      <c r="I157" s="3" t="s">
        <v>180</v>
      </c>
      <c r="J157" s="3"/>
      <c r="K157" s="3" t="s">
        <v>14</v>
      </c>
      <c r="L157" s="3" t="s">
        <v>15</v>
      </c>
      <c r="M157" s="30" t="s">
        <v>261</v>
      </c>
      <c r="N157" s="30" t="s">
        <v>1784</v>
      </c>
      <c r="O157" s="30" t="s">
        <v>255</v>
      </c>
      <c r="P157" s="3" t="str">
        <f>CONCATENATE(M157," ",N157," ",O157)</f>
        <v>Elsy Meliza Durón Rivera</v>
      </c>
      <c r="Q157" s="8" t="s">
        <v>19</v>
      </c>
      <c r="R157" s="8"/>
      <c r="S157" s="3" t="s">
        <v>11</v>
      </c>
      <c r="T157" s="3" t="s">
        <v>20</v>
      </c>
    </row>
    <row r="158" spans="1:20" s="1" customFormat="1" ht="20.100000000000001" customHeight="1" x14ac:dyDescent="0.2">
      <c r="A158" s="3">
        <v>157</v>
      </c>
      <c r="B158" s="4">
        <v>7</v>
      </c>
      <c r="C158" s="5">
        <v>157</v>
      </c>
      <c r="D158" s="6">
        <v>825</v>
      </c>
      <c r="E158" s="3" t="s">
        <v>253</v>
      </c>
      <c r="F158" s="3" t="s">
        <v>12</v>
      </c>
      <c r="G158" s="3" t="s">
        <v>179</v>
      </c>
      <c r="H158" s="3" t="s">
        <v>180</v>
      </c>
      <c r="I158" s="3" t="s">
        <v>180</v>
      </c>
      <c r="J158" s="3"/>
      <c r="K158" s="3" t="s">
        <v>14</v>
      </c>
      <c r="L158" s="3" t="s">
        <v>15</v>
      </c>
      <c r="M158" s="30" t="s">
        <v>262</v>
      </c>
      <c r="N158" s="30" t="s">
        <v>22</v>
      </c>
      <c r="O158" s="30" t="s">
        <v>1784</v>
      </c>
      <c r="P158" s="3" t="str">
        <f>CONCATENATE(M158," ",N158," ",O158)</f>
        <v>Heberto  Barahona Durón</v>
      </c>
      <c r="Q158" s="8"/>
      <c r="R158" s="8" t="s">
        <v>1592</v>
      </c>
      <c r="S158" s="3" t="s">
        <v>11</v>
      </c>
      <c r="T158" s="3" t="s">
        <v>20</v>
      </c>
    </row>
    <row r="159" spans="1:20" s="1" customFormat="1" ht="20.100000000000001" customHeight="1" x14ac:dyDescent="0.2">
      <c r="A159" s="3">
        <v>158</v>
      </c>
      <c r="B159" s="4">
        <v>7</v>
      </c>
      <c r="C159" s="5">
        <v>158</v>
      </c>
      <c r="D159" s="6">
        <v>825</v>
      </c>
      <c r="E159" s="3" t="s">
        <v>253</v>
      </c>
      <c r="F159" s="3" t="s">
        <v>12</v>
      </c>
      <c r="G159" s="3" t="s">
        <v>179</v>
      </c>
      <c r="H159" s="3" t="s">
        <v>180</v>
      </c>
      <c r="I159" s="3" t="s">
        <v>180</v>
      </c>
      <c r="J159" s="3"/>
      <c r="K159" s="3" t="s">
        <v>14</v>
      </c>
      <c r="L159" s="3" t="s">
        <v>15</v>
      </c>
      <c r="M159" s="30" t="s">
        <v>885</v>
      </c>
      <c r="N159" s="30" t="s">
        <v>263</v>
      </c>
      <c r="O159" s="30"/>
      <c r="P159" s="3" t="str">
        <f>CONCATENATE(M159," ",N159," ",O159)</f>
        <v xml:space="preserve">José Ángel Ortega </v>
      </c>
      <c r="Q159" s="8"/>
      <c r="R159" s="8" t="s">
        <v>1592</v>
      </c>
      <c r="S159" s="3" t="s">
        <v>11</v>
      </c>
      <c r="T159" s="3" t="s">
        <v>20</v>
      </c>
    </row>
    <row r="160" spans="1:20" s="1" customFormat="1" ht="20.100000000000001" customHeight="1" x14ac:dyDescent="0.2">
      <c r="A160" s="3">
        <v>159</v>
      </c>
      <c r="B160" s="4">
        <v>7</v>
      </c>
      <c r="C160" s="5">
        <v>159</v>
      </c>
      <c r="D160" s="6">
        <v>825</v>
      </c>
      <c r="E160" s="3" t="s">
        <v>253</v>
      </c>
      <c r="F160" s="3" t="s">
        <v>12</v>
      </c>
      <c r="G160" s="3" t="s">
        <v>179</v>
      </c>
      <c r="H160" s="3" t="s">
        <v>180</v>
      </c>
      <c r="I160" s="3" t="s">
        <v>180</v>
      </c>
      <c r="J160" s="3"/>
      <c r="K160" s="3" t="s">
        <v>14</v>
      </c>
      <c r="L160" s="3" t="s">
        <v>15</v>
      </c>
      <c r="M160" s="30" t="s">
        <v>1785</v>
      </c>
      <c r="N160" s="30" t="s">
        <v>668</v>
      </c>
      <c r="O160" s="30" t="s">
        <v>260</v>
      </c>
      <c r="P160" s="3" t="str">
        <f>CONCATENATE(M160," ",N160," ",O160)</f>
        <v>José Conrado Martínez Mairena</v>
      </c>
      <c r="Q160" s="8"/>
      <c r="R160" s="8" t="s">
        <v>1592</v>
      </c>
      <c r="S160" s="3" t="s">
        <v>11</v>
      </c>
      <c r="T160" s="3" t="s">
        <v>20</v>
      </c>
    </row>
    <row r="161" spans="1:20" s="1" customFormat="1" ht="20.100000000000001" customHeight="1" x14ac:dyDescent="0.2">
      <c r="A161" s="3">
        <v>160</v>
      </c>
      <c r="B161" s="4">
        <v>7</v>
      </c>
      <c r="C161" s="5">
        <v>160</v>
      </c>
      <c r="D161" s="6">
        <v>825</v>
      </c>
      <c r="E161" s="3" t="s">
        <v>253</v>
      </c>
      <c r="F161" s="3" t="s">
        <v>12</v>
      </c>
      <c r="G161" s="3" t="s">
        <v>179</v>
      </c>
      <c r="H161" s="3" t="s">
        <v>180</v>
      </c>
      <c r="I161" s="3" t="s">
        <v>180</v>
      </c>
      <c r="J161" s="3"/>
      <c r="K161" s="3" t="s">
        <v>14</v>
      </c>
      <c r="L161" s="3" t="s">
        <v>15</v>
      </c>
      <c r="M161" s="30" t="s">
        <v>1786</v>
      </c>
      <c r="N161" s="30" t="s">
        <v>227</v>
      </c>
      <c r="O161" s="30" t="s">
        <v>187</v>
      </c>
      <c r="P161" s="3" t="str">
        <f>CONCATENATE(M161," ",N161," ",O161)</f>
        <v>José Emilio Colindres Rodas</v>
      </c>
      <c r="Q161" s="8"/>
      <c r="R161" s="8" t="s">
        <v>1592</v>
      </c>
      <c r="S161" s="3" t="s">
        <v>11</v>
      </c>
      <c r="T161" s="3" t="s">
        <v>20</v>
      </c>
    </row>
    <row r="162" spans="1:20" s="1" customFormat="1" ht="20.100000000000001" customHeight="1" x14ac:dyDescent="0.2">
      <c r="A162" s="3">
        <v>161</v>
      </c>
      <c r="B162" s="4">
        <v>7</v>
      </c>
      <c r="C162" s="5">
        <v>161</v>
      </c>
      <c r="D162" s="6">
        <v>825</v>
      </c>
      <c r="E162" s="3" t="s">
        <v>253</v>
      </c>
      <c r="F162" s="3" t="s">
        <v>12</v>
      </c>
      <c r="G162" s="3" t="s">
        <v>179</v>
      </c>
      <c r="H162" s="3" t="s">
        <v>180</v>
      </c>
      <c r="I162" s="3" t="s">
        <v>180</v>
      </c>
      <c r="J162" s="3"/>
      <c r="K162" s="3" t="s">
        <v>14</v>
      </c>
      <c r="L162" s="3" t="s">
        <v>15</v>
      </c>
      <c r="M162" s="30" t="s">
        <v>264</v>
      </c>
      <c r="N162" s="30" t="s">
        <v>255</v>
      </c>
      <c r="O162" s="30" t="s">
        <v>73</v>
      </c>
      <c r="P162" s="3" t="str">
        <f>CONCATENATE(M162," ",N162," ",O162)</f>
        <v>Juan Manuel Rivera Lagos</v>
      </c>
      <c r="Q162" s="8"/>
      <c r="R162" s="8" t="s">
        <v>1592</v>
      </c>
      <c r="S162" s="3" t="s">
        <v>11</v>
      </c>
      <c r="T162" s="3" t="s">
        <v>20</v>
      </c>
    </row>
    <row r="163" spans="1:20" s="1" customFormat="1" ht="20.100000000000001" customHeight="1" x14ac:dyDescent="0.2">
      <c r="A163" s="3">
        <v>162</v>
      </c>
      <c r="B163" s="4">
        <v>7</v>
      </c>
      <c r="C163" s="5">
        <v>162</v>
      </c>
      <c r="D163" s="6">
        <v>825</v>
      </c>
      <c r="E163" s="3" t="s">
        <v>253</v>
      </c>
      <c r="F163" s="3" t="s">
        <v>12</v>
      </c>
      <c r="G163" s="3" t="s">
        <v>179</v>
      </c>
      <c r="H163" s="3" t="s">
        <v>180</v>
      </c>
      <c r="I163" s="3" t="s">
        <v>180</v>
      </c>
      <c r="J163" s="3"/>
      <c r="K163" s="3" t="s">
        <v>14</v>
      </c>
      <c r="L163" s="3" t="s">
        <v>15</v>
      </c>
      <c r="M163" s="30" t="s">
        <v>75</v>
      </c>
      <c r="N163" s="30" t="s">
        <v>244</v>
      </c>
      <c r="O163" s="30" t="s">
        <v>73</v>
      </c>
      <c r="P163" s="3" t="str">
        <f>CONCATENATE(M163," ",N163," ",O163)</f>
        <v>Julio Cesar Rovelo Lagos</v>
      </c>
      <c r="Q163" s="8"/>
      <c r="R163" s="8" t="s">
        <v>1592</v>
      </c>
      <c r="S163" s="3" t="s">
        <v>11</v>
      </c>
      <c r="T163" s="3" t="s">
        <v>20</v>
      </c>
    </row>
    <row r="164" spans="1:20" s="1" customFormat="1" ht="20.100000000000001" customHeight="1" x14ac:dyDescent="0.2">
      <c r="A164" s="3">
        <v>163</v>
      </c>
      <c r="B164" s="4">
        <v>7</v>
      </c>
      <c r="C164" s="5">
        <v>163</v>
      </c>
      <c r="D164" s="6">
        <v>825</v>
      </c>
      <c r="E164" s="3" t="s">
        <v>253</v>
      </c>
      <c r="F164" s="3" t="s">
        <v>12</v>
      </c>
      <c r="G164" s="3" t="s">
        <v>179</v>
      </c>
      <c r="H164" s="3" t="s">
        <v>180</v>
      </c>
      <c r="I164" s="3" t="s">
        <v>180</v>
      </c>
      <c r="J164" s="3"/>
      <c r="K164" s="3" t="s">
        <v>14</v>
      </c>
      <c r="L164" s="3" t="s">
        <v>15</v>
      </c>
      <c r="M164" s="30" t="s">
        <v>265</v>
      </c>
      <c r="N164" s="30" t="s">
        <v>194</v>
      </c>
      <c r="O164" s="30" t="s">
        <v>266</v>
      </c>
      <c r="P164" s="3" t="str">
        <f>CONCATENATE(M164," ",N164," ",O164)</f>
        <v>Justa Pastora Salgado Izaguirre</v>
      </c>
      <c r="Q164" s="8" t="s">
        <v>19</v>
      </c>
      <c r="R164" s="8"/>
      <c r="S164" s="3" t="s">
        <v>11</v>
      </c>
      <c r="T164" s="3" t="s">
        <v>20</v>
      </c>
    </row>
    <row r="165" spans="1:20" s="1" customFormat="1" ht="20.100000000000001" customHeight="1" x14ac:dyDescent="0.2">
      <c r="A165" s="3">
        <v>164</v>
      </c>
      <c r="B165" s="4">
        <v>7</v>
      </c>
      <c r="C165" s="5">
        <v>164</v>
      </c>
      <c r="D165" s="6">
        <v>825</v>
      </c>
      <c r="E165" s="3" t="s">
        <v>253</v>
      </c>
      <c r="F165" s="3" t="s">
        <v>12</v>
      </c>
      <c r="G165" s="3" t="s">
        <v>179</v>
      </c>
      <c r="H165" s="3" t="s">
        <v>180</v>
      </c>
      <c r="I165" s="3" t="s">
        <v>180</v>
      </c>
      <c r="J165" s="3"/>
      <c r="K165" s="3" t="s">
        <v>14</v>
      </c>
      <c r="L165" s="3" t="s">
        <v>15</v>
      </c>
      <c r="M165" s="30" t="s">
        <v>267</v>
      </c>
      <c r="N165" s="30" t="s">
        <v>227</v>
      </c>
      <c r="O165" s="30" t="s">
        <v>187</v>
      </c>
      <c r="P165" s="3" t="str">
        <f>CONCATENATE(M165," ",N165," ",O165)</f>
        <v>Lucila Argentina Colindres Rodas</v>
      </c>
      <c r="Q165" s="8" t="s">
        <v>19</v>
      </c>
      <c r="R165" s="8"/>
      <c r="S165" s="3" t="s">
        <v>11</v>
      </c>
      <c r="T165" s="3" t="s">
        <v>20</v>
      </c>
    </row>
    <row r="166" spans="1:20" s="1" customFormat="1" ht="20.100000000000001" customHeight="1" x14ac:dyDescent="0.2">
      <c r="A166" s="3">
        <v>165</v>
      </c>
      <c r="B166" s="4">
        <v>7</v>
      </c>
      <c r="C166" s="5">
        <v>165</v>
      </c>
      <c r="D166" s="6">
        <v>825</v>
      </c>
      <c r="E166" s="3" t="s">
        <v>253</v>
      </c>
      <c r="F166" s="3" t="s">
        <v>12</v>
      </c>
      <c r="G166" s="3" t="s">
        <v>179</v>
      </c>
      <c r="H166" s="3" t="s">
        <v>180</v>
      </c>
      <c r="I166" s="3" t="s">
        <v>180</v>
      </c>
      <c r="J166" s="3"/>
      <c r="K166" s="3" t="s">
        <v>14</v>
      </c>
      <c r="L166" s="3" t="s">
        <v>15</v>
      </c>
      <c r="M166" s="30" t="s">
        <v>268</v>
      </c>
      <c r="N166" s="30" t="s">
        <v>257</v>
      </c>
      <c r="O166" s="30" t="s">
        <v>255</v>
      </c>
      <c r="P166" s="3" t="str">
        <f>CONCATENATE(M166," ",N166," ",O166)</f>
        <v>Olman Omar Duron Rivera</v>
      </c>
      <c r="Q166" s="8"/>
      <c r="R166" s="8" t="s">
        <v>1592</v>
      </c>
      <c r="S166" s="3" t="s">
        <v>11</v>
      </c>
      <c r="T166" s="3" t="s">
        <v>20</v>
      </c>
    </row>
    <row r="167" spans="1:20" s="1" customFormat="1" ht="20.100000000000001" customHeight="1" x14ac:dyDescent="0.2">
      <c r="A167" s="3">
        <v>166</v>
      </c>
      <c r="B167" s="4">
        <v>7</v>
      </c>
      <c r="C167" s="5">
        <v>166</v>
      </c>
      <c r="D167" s="6">
        <v>825</v>
      </c>
      <c r="E167" s="3" t="s">
        <v>253</v>
      </c>
      <c r="F167" s="3" t="s">
        <v>12</v>
      </c>
      <c r="G167" s="3" t="s">
        <v>179</v>
      </c>
      <c r="H167" s="3" t="s">
        <v>180</v>
      </c>
      <c r="I167" s="3" t="s">
        <v>180</v>
      </c>
      <c r="J167" s="3"/>
      <c r="K167" s="3" t="s">
        <v>14</v>
      </c>
      <c r="L167" s="3" t="s">
        <v>15</v>
      </c>
      <c r="M167" s="30" t="s">
        <v>1787</v>
      </c>
      <c r="N167" s="30" t="s">
        <v>80</v>
      </c>
      <c r="O167" s="30" t="s">
        <v>340</v>
      </c>
      <c r="P167" s="3" t="str">
        <f>CONCATENATE(M167," ",N167," ",O167)</f>
        <v>Raúl Armando Zelaya Velásquez</v>
      </c>
      <c r="Q167" s="8"/>
      <c r="R167" s="8" t="s">
        <v>1592</v>
      </c>
      <c r="S167" s="3" t="s">
        <v>11</v>
      </c>
      <c r="T167" s="3" t="s">
        <v>20</v>
      </c>
    </row>
    <row r="168" spans="1:20" s="1" customFormat="1" ht="20.100000000000001" customHeight="1" x14ac:dyDescent="0.2">
      <c r="A168" s="3">
        <v>167</v>
      </c>
      <c r="B168" s="4">
        <v>7</v>
      </c>
      <c r="C168" s="5">
        <v>167</v>
      </c>
      <c r="D168" s="6">
        <v>825</v>
      </c>
      <c r="E168" s="3" t="s">
        <v>253</v>
      </c>
      <c r="F168" s="3" t="s">
        <v>12</v>
      </c>
      <c r="G168" s="3" t="s">
        <v>179</v>
      </c>
      <c r="H168" s="3" t="s">
        <v>180</v>
      </c>
      <c r="I168" s="3" t="s">
        <v>180</v>
      </c>
      <c r="J168" s="3"/>
      <c r="K168" s="3" t="s">
        <v>14</v>
      </c>
      <c r="L168" s="3" t="s">
        <v>15</v>
      </c>
      <c r="M168" s="30" t="s">
        <v>269</v>
      </c>
      <c r="N168" s="30" t="s">
        <v>270</v>
      </c>
      <c r="O168" s="30" t="s">
        <v>271</v>
      </c>
      <c r="P168" s="3" t="str">
        <f>CONCATENATE(M168," ",N168," ",O168)</f>
        <v>Roberto  Zavala Godoy</v>
      </c>
      <c r="Q168" s="8"/>
      <c r="R168" s="8" t="s">
        <v>1592</v>
      </c>
      <c r="S168" s="3" t="s">
        <v>11</v>
      </c>
      <c r="T168" s="3" t="s">
        <v>20</v>
      </c>
    </row>
    <row r="169" spans="1:20" s="1" customFormat="1" ht="20.100000000000001" customHeight="1" x14ac:dyDescent="0.2">
      <c r="A169" s="3">
        <v>168</v>
      </c>
      <c r="B169" s="4">
        <v>7</v>
      </c>
      <c r="C169" s="5">
        <v>168</v>
      </c>
      <c r="D169" s="6">
        <v>825</v>
      </c>
      <c r="E169" s="3" t="s">
        <v>253</v>
      </c>
      <c r="F169" s="3" t="s">
        <v>12</v>
      </c>
      <c r="G169" s="3" t="s">
        <v>179</v>
      </c>
      <c r="H169" s="3" t="s">
        <v>180</v>
      </c>
      <c r="I169" s="3" t="s">
        <v>180</v>
      </c>
      <c r="J169" s="3"/>
      <c r="K169" s="3" t="s">
        <v>14</v>
      </c>
      <c r="L169" s="3" t="s">
        <v>15</v>
      </c>
      <c r="M169" s="30" t="s">
        <v>272</v>
      </c>
      <c r="N169" s="30" t="s">
        <v>1788</v>
      </c>
      <c r="O169" s="30" t="s">
        <v>183</v>
      </c>
      <c r="P169" s="3" t="str">
        <f>CONCATENATE(M169," ",N169," ",O169)</f>
        <v>Santos  Castejón Ramos</v>
      </c>
      <c r="Q169" s="8"/>
      <c r="R169" s="8" t="s">
        <v>1592</v>
      </c>
      <c r="S169" s="3" t="s">
        <v>11</v>
      </c>
      <c r="T169" s="3" t="s">
        <v>20</v>
      </c>
    </row>
    <row r="170" spans="1:20" s="1" customFormat="1" ht="20.100000000000001" customHeight="1" x14ac:dyDescent="0.2">
      <c r="A170" s="3">
        <v>169</v>
      </c>
      <c r="B170" s="4">
        <v>8</v>
      </c>
      <c r="C170" s="5">
        <v>169</v>
      </c>
      <c r="D170" s="6">
        <v>823</v>
      </c>
      <c r="E170" s="3" t="s">
        <v>277</v>
      </c>
      <c r="F170" s="3" t="s">
        <v>12</v>
      </c>
      <c r="G170" s="3" t="s">
        <v>273</v>
      </c>
      <c r="H170" s="3" t="s">
        <v>274</v>
      </c>
      <c r="I170" s="3" t="s">
        <v>275</v>
      </c>
      <c r="J170" s="3"/>
      <c r="K170" s="3" t="s">
        <v>14</v>
      </c>
      <c r="L170" s="3" t="s">
        <v>276</v>
      </c>
      <c r="M170" s="30" t="s">
        <v>278</v>
      </c>
      <c r="N170" s="30" t="s">
        <v>227</v>
      </c>
      <c r="O170" s="30" t="s">
        <v>61</v>
      </c>
      <c r="P170" s="3" t="str">
        <f>CONCATENATE(M170," ",N170," ",O170)</f>
        <v>Agapito Colindres Cerrato</v>
      </c>
      <c r="Q170" s="8"/>
      <c r="R170" s="8" t="s">
        <v>1592</v>
      </c>
      <c r="S170" s="3" t="s">
        <v>11</v>
      </c>
      <c r="T170" s="3" t="s">
        <v>144</v>
      </c>
    </row>
    <row r="171" spans="1:20" s="1" customFormat="1" ht="20.100000000000001" customHeight="1" x14ac:dyDescent="0.2">
      <c r="A171" s="3">
        <v>170</v>
      </c>
      <c r="B171" s="4">
        <v>8</v>
      </c>
      <c r="C171" s="5">
        <v>170</v>
      </c>
      <c r="D171" s="6">
        <v>823</v>
      </c>
      <c r="E171" s="3" t="s">
        <v>277</v>
      </c>
      <c r="F171" s="3" t="s">
        <v>12</v>
      </c>
      <c r="G171" s="3" t="s">
        <v>273</v>
      </c>
      <c r="H171" s="3" t="s">
        <v>274</v>
      </c>
      <c r="I171" s="3" t="s">
        <v>275</v>
      </c>
      <c r="J171" s="3"/>
      <c r="K171" s="3" t="s">
        <v>14</v>
      </c>
      <c r="L171" s="3" t="s">
        <v>276</v>
      </c>
      <c r="M171" s="30" t="s">
        <v>279</v>
      </c>
      <c r="N171" s="30" t="s">
        <v>227</v>
      </c>
      <c r="O171" s="30" t="s">
        <v>194</v>
      </c>
      <c r="P171" s="3" t="str">
        <f>CONCATENATE(M171," ",N171," ",O171)</f>
        <v>Carlos Ramón Colindres Salgado</v>
      </c>
      <c r="Q171" s="8"/>
      <c r="R171" s="8" t="s">
        <v>1592</v>
      </c>
      <c r="S171" s="3" t="s">
        <v>11</v>
      </c>
      <c r="T171" s="3" t="s">
        <v>144</v>
      </c>
    </row>
    <row r="172" spans="1:20" s="1" customFormat="1" ht="20.100000000000001" customHeight="1" x14ac:dyDescent="0.2">
      <c r="A172" s="3">
        <v>171</v>
      </c>
      <c r="B172" s="4">
        <v>8</v>
      </c>
      <c r="C172" s="5">
        <v>171</v>
      </c>
      <c r="D172" s="6">
        <v>823</v>
      </c>
      <c r="E172" s="3" t="s">
        <v>277</v>
      </c>
      <c r="F172" s="3" t="s">
        <v>12</v>
      </c>
      <c r="G172" s="3" t="s">
        <v>273</v>
      </c>
      <c r="H172" s="3" t="s">
        <v>274</v>
      </c>
      <c r="I172" s="3" t="s">
        <v>275</v>
      </c>
      <c r="J172" s="3"/>
      <c r="K172" s="3" t="s">
        <v>14</v>
      </c>
      <c r="L172" s="3" t="s">
        <v>276</v>
      </c>
      <c r="M172" s="30" t="s">
        <v>280</v>
      </c>
      <c r="N172" s="30" t="s">
        <v>227</v>
      </c>
      <c r="O172" s="30" t="s">
        <v>246</v>
      </c>
      <c r="P172" s="3" t="str">
        <f>CONCATENATE(M172," ",N172," ",O172)</f>
        <v>Cesar Rene Colindres Hernández</v>
      </c>
      <c r="Q172" s="8"/>
      <c r="R172" s="8" t="s">
        <v>1592</v>
      </c>
      <c r="S172" s="3" t="s">
        <v>11</v>
      </c>
      <c r="T172" s="3" t="s">
        <v>144</v>
      </c>
    </row>
    <row r="173" spans="1:20" s="1" customFormat="1" ht="20.100000000000001" customHeight="1" x14ac:dyDescent="0.2">
      <c r="A173" s="3">
        <v>172</v>
      </c>
      <c r="B173" s="4">
        <v>8</v>
      </c>
      <c r="C173" s="5">
        <v>172</v>
      </c>
      <c r="D173" s="6">
        <v>823</v>
      </c>
      <c r="E173" s="3" t="s">
        <v>277</v>
      </c>
      <c r="F173" s="3" t="s">
        <v>12</v>
      </c>
      <c r="G173" s="3" t="s">
        <v>273</v>
      </c>
      <c r="H173" s="3" t="s">
        <v>274</v>
      </c>
      <c r="I173" s="3" t="s">
        <v>275</v>
      </c>
      <c r="J173" s="3"/>
      <c r="K173" s="3" t="s">
        <v>14</v>
      </c>
      <c r="L173" s="3" t="s">
        <v>276</v>
      </c>
      <c r="M173" s="30" t="s">
        <v>281</v>
      </c>
      <c r="N173" s="30" t="s">
        <v>282</v>
      </c>
      <c r="O173" s="30" t="s">
        <v>194</v>
      </c>
      <c r="P173" s="3" t="str">
        <f>CONCATENATE(M173," ",N173," ",O173)</f>
        <v>Dunia Lucia Colindres  Salgado</v>
      </c>
      <c r="Q173" s="8" t="s">
        <v>19</v>
      </c>
      <c r="R173" s="8"/>
      <c r="S173" s="3" t="s">
        <v>11</v>
      </c>
      <c r="T173" s="3" t="s">
        <v>144</v>
      </c>
    </row>
    <row r="174" spans="1:20" s="1" customFormat="1" ht="20.100000000000001" customHeight="1" x14ac:dyDescent="0.2">
      <c r="A174" s="3">
        <v>173</v>
      </c>
      <c r="B174" s="4">
        <v>8</v>
      </c>
      <c r="C174" s="5">
        <v>173</v>
      </c>
      <c r="D174" s="6">
        <v>823</v>
      </c>
      <c r="E174" s="3" t="s">
        <v>277</v>
      </c>
      <c r="F174" s="3" t="s">
        <v>12</v>
      </c>
      <c r="G174" s="3" t="s">
        <v>273</v>
      </c>
      <c r="H174" s="3" t="s">
        <v>274</v>
      </c>
      <c r="I174" s="3" t="s">
        <v>275</v>
      </c>
      <c r="J174" s="3"/>
      <c r="K174" s="3" t="s">
        <v>14</v>
      </c>
      <c r="L174" s="3" t="s">
        <v>276</v>
      </c>
      <c r="M174" s="30" t="s">
        <v>283</v>
      </c>
      <c r="N174" s="30" t="s">
        <v>227</v>
      </c>
      <c r="O174" s="30" t="s">
        <v>246</v>
      </c>
      <c r="P174" s="3" t="str">
        <f>CONCATENATE(M174," ",N174," ",O174)</f>
        <v>Eulalio Alfredo Colindres Hernández</v>
      </c>
      <c r="Q174" s="8"/>
      <c r="R174" s="8" t="s">
        <v>1592</v>
      </c>
      <c r="S174" s="3" t="s">
        <v>11</v>
      </c>
      <c r="T174" s="3" t="s">
        <v>144</v>
      </c>
    </row>
    <row r="175" spans="1:20" s="1" customFormat="1" ht="20.100000000000001" customHeight="1" x14ac:dyDescent="0.2">
      <c r="A175" s="3">
        <v>174</v>
      </c>
      <c r="B175" s="4">
        <v>8</v>
      </c>
      <c r="C175" s="5">
        <v>174</v>
      </c>
      <c r="D175" s="6">
        <v>823</v>
      </c>
      <c r="E175" s="3" t="s">
        <v>277</v>
      </c>
      <c r="F175" s="3" t="s">
        <v>12</v>
      </c>
      <c r="G175" s="3" t="s">
        <v>273</v>
      </c>
      <c r="H175" s="3" t="s">
        <v>274</v>
      </c>
      <c r="I175" s="3" t="s">
        <v>275</v>
      </c>
      <c r="J175" s="3"/>
      <c r="K175" s="3" t="s">
        <v>14</v>
      </c>
      <c r="L175" s="3" t="s">
        <v>276</v>
      </c>
      <c r="M175" s="30" t="s">
        <v>284</v>
      </c>
      <c r="N175" s="30" t="s">
        <v>227</v>
      </c>
      <c r="O175" s="30" t="s">
        <v>248</v>
      </c>
      <c r="P175" s="3" t="str">
        <f>CONCATENATE(M175," ",N175," ",O175)</f>
        <v>Eva Argentina Colindres Ochoa</v>
      </c>
      <c r="Q175" s="8" t="s">
        <v>19</v>
      </c>
      <c r="R175" s="8"/>
      <c r="S175" s="3" t="s">
        <v>11</v>
      </c>
      <c r="T175" s="3" t="s">
        <v>144</v>
      </c>
    </row>
    <row r="176" spans="1:20" s="1" customFormat="1" ht="20.100000000000001" customHeight="1" x14ac:dyDescent="0.2">
      <c r="A176" s="3">
        <v>175</v>
      </c>
      <c r="B176" s="4">
        <v>8</v>
      </c>
      <c r="C176" s="5">
        <v>175</v>
      </c>
      <c r="D176" s="6">
        <v>823</v>
      </c>
      <c r="E176" s="3" t="s">
        <v>277</v>
      </c>
      <c r="F176" s="3" t="s">
        <v>12</v>
      </c>
      <c r="G176" s="3" t="s">
        <v>273</v>
      </c>
      <c r="H176" s="3" t="s">
        <v>274</v>
      </c>
      <c r="I176" s="3" t="s">
        <v>275</v>
      </c>
      <c r="J176" s="3"/>
      <c r="K176" s="3" t="s">
        <v>14</v>
      </c>
      <c r="L176" s="3" t="s">
        <v>276</v>
      </c>
      <c r="M176" s="30" t="s">
        <v>285</v>
      </c>
      <c r="N176" s="30" t="s">
        <v>227</v>
      </c>
      <c r="O176" s="30" t="s">
        <v>286</v>
      </c>
      <c r="P176" s="3" t="str">
        <f>CONCATENATE(M176," ",N176," ",O176)</f>
        <v>Fredy Aníbal Colindres Herrera</v>
      </c>
      <c r="Q176" s="8"/>
      <c r="R176" s="8" t="s">
        <v>1592</v>
      </c>
      <c r="S176" s="3" t="s">
        <v>11</v>
      </c>
      <c r="T176" s="3" t="s">
        <v>144</v>
      </c>
    </row>
    <row r="177" spans="1:20" s="1" customFormat="1" ht="20.100000000000001" customHeight="1" x14ac:dyDescent="0.2">
      <c r="A177" s="3">
        <v>176</v>
      </c>
      <c r="B177" s="4">
        <v>8</v>
      </c>
      <c r="C177" s="5">
        <v>176</v>
      </c>
      <c r="D177" s="6">
        <v>823</v>
      </c>
      <c r="E177" s="3" t="s">
        <v>277</v>
      </c>
      <c r="F177" s="3" t="s">
        <v>12</v>
      </c>
      <c r="G177" s="3" t="s">
        <v>273</v>
      </c>
      <c r="H177" s="3" t="s">
        <v>274</v>
      </c>
      <c r="I177" s="3" t="s">
        <v>275</v>
      </c>
      <c r="J177" s="3"/>
      <c r="K177" s="3" t="s">
        <v>14</v>
      </c>
      <c r="L177" s="3" t="s">
        <v>276</v>
      </c>
      <c r="M177" s="30" t="s">
        <v>287</v>
      </c>
      <c r="N177" s="30" t="s">
        <v>227</v>
      </c>
      <c r="O177" s="30" t="s">
        <v>246</v>
      </c>
      <c r="P177" s="3" t="str">
        <f>CONCATENATE(M177," ",N177," ",O177)</f>
        <v>Gilberto Javier Colindres Hernández</v>
      </c>
      <c r="Q177" s="8"/>
      <c r="R177" s="8" t="s">
        <v>1592</v>
      </c>
      <c r="S177" s="3" t="s">
        <v>11</v>
      </c>
      <c r="T177" s="3" t="s">
        <v>144</v>
      </c>
    </row>
    <row r="178" spans="1:20" s="1" customFormat="1" ht="20.100000000000001" customHeight="1" x14ac:dyDescent="0.2">
      <c r="A178" s="3">
        <v>177</v>
      </c>
      <c r="B178" s="4">
        <v>8</v>
      </c>
      <c r="C178" s="5">
        <v>177</v>
      </c>
      <c r="D178" s="6">
        <v>823</v>
      </c>
      <c r="E178" s="3" t="s">
        <v>277</v>
      </c>
      <c r="F178" s="3" t="s">
        <v>12</v>
      </c>
      <c r="G178" s="3" t="s">
        <v>273</v>
      </c>
      <c r="H178" s="3" t="s">
        <v>274</v>
      </c>
      <c r="I178" s="3" t="s">
        <v>275</v>
      </c>
      <c r="J178" s="3"/>
      <c r="K178" s="3" t="s">
        <v>14</v>
      </c>
      <c r="L178" s="3" t="s">
        <v>276</v>
      </c>
      <c r="M178" s="30" t="s">
        <v>288</v>
      </c>
      <c r="N178" s="30" t="s">
        <v>246</v>
      </c>
      <c r="O178" s="30" t="s">
        <v>194</v>
      </c>
      <c r="P178" s="3" t="str">
        <f>CONCATENATE(M178," ",N178," ",O178)</f>
        <v>Gloria Lourdes Hernández Salgado</v>
      </c>
      <c r="Q178" s="8" t="s">
        <v>19</v>
      </c>
      <c r="R178" s="8"/>
      <c r="S178" s="3" t="s">
        <v>11</v>
      </c>
      <c r="T178" s="3" t="s">
        <v>144</v>
      </c>
    </row>
    <row r="179" spans="1:20" s="1" customFormat="1" ht="20.100000000000001" customHeight="1" x14ac:dyDescent="0.2">
      <c r="A179" s="3">
        <v>178</v>
      </c>
      <c r="B179" s="4">
        <v>8</v>
      </c>
      <c r="C179" s="5">
        <v>178</v>
      </c>
      <c r="D179" s="6">
        <v>823</v>
      </c>
      <c r="E179" s="3" t="s">
        <v>277</v>
      </c>
      <c r="F179" s="3" t="s">
        <v>12</v>
      </c>
      <c r="G179" s="3" t="s">
        <v>273</v>
      </c>
      <c r="H179" s="3" t="s">
        <v>274</v>
      </c>
      <c r="I179" s="3" t="s">
        <v>275</v>
      </c>
      <c r="J179" s="3"/>
      <c r="K179" s="3" t="s">
        <v>14</v>
      </c>
      <c r="L179" s="3" t="s">
        <v>276</v>
      </c>
      <c r="M179" s="30" t="s">
        <v>1789</v>
      </c>
      <c r="N179" s="30" t="s">
        <v>227</v>
      </c>
      <c r="O179" s="30" t="s">
        <v>194</v>
      </c>
      <c r="P179" s="3" t="str">
        <f>CONCATENATE(M179," ",N179," ",O179)</f>
        <v>Héctor Gabriel Colindres Salgado</v>
      </c>
      <c r="Q179" s="8"/>
      <c r="R179" s="8" t="s">
        <v>1592</v>
      </c>
      <c r="S179" s="3" t="s">
        <v>11</v>
      </c>
      <c r="T179" s="3" t="s">
        <v>144</v>
      </c>
    </row>
    <row r="180" spans="1:20" s="1" customFormat="1" ht="20.100000000000001" customHeight="1" x14ac:dyDescent="0.2">
      <c r="A180" s="3">
        <v>179</v>
      </c>
      <c r="B180" s="4">
        <v>8</v>
      </c>
      <c r="C180" s="5">
        <v>179</v>
      </c>
      <c r="D180" s="6">
        <v>823</v>
      </c>
      <c r="E180" s="3" t="s">
        <v>277</v>
      </c>
      <c r="F180" s="3" t="s">
        <v>12</v>
      </c>
      <c r="G180" s="3" t="s">
        <v>273</v>
      </c>
      <c r="H180" s="3" t="s">
        <v>274</v>
      </c>
      <c r="I180" s="3" t="s">
        <v>275</v>
      </c>
      <c r="J180" s="3"/>
      <c r="K180" s="3" t="s">
        <v>14</v>
      </c>
      <c r="L180" s="3" t="s">
        <v>276</v>
      </c>
      <c r="M180" s="30" t="s">
        <v>1790</v>
      </c>
      <c r="N180" s="30" t="s">
        <v>227</v>
      </c>
      <c r="O180" s="30" t="s">
        <v>194</v>
      </c>
      <c r="P180" s="3" t="str">
        <f>CONCATENATE(M180," ",N180," ",O180)</f>
        <v>Josefa María Colindres Salgado</v>
      </c>
      <c r="Q180" s="8" t="s">
        <v>19</v>
      </c>
      <c r="R180" s="8"/>
      <c r="S180" s="3" t="s">
        <v>11</v>
      </c>
      <c r="T180" s="3" t="s">
        <v>144</v>
      </c>
    </row>
    <row r="181" spans="1:20" s="1" customFormat="1" ht="20.100000000000001" customHeight="1" x14ac:dyDescent="0.2">
      <c r="A181" s="3">
        <v>180</v>
      </c>
      <c r="B181" s="4">
        <v>8</v>
      </c>
      <c r="C181" s="5">
        <v>180</v>
      </c>
      <c r="D181" s="6">
        <v>823</v>
      </c>
      <c r="E181" s="3" t="s">
        <v>277</v>
      </c>
      <c r="F181" s="3" t="s">
        <v>12</v>
      </c>
      <c r="G181" s="3" t="s">
        <v>273</v>
      </c>
      <c r="H181" s="3" t="s">
        <v>274</v>
      </c>
      <c r="I181" s="3" t="s">
        <v>275</v>
      </c>
      <c r="J181" s="3"/>
      <c r="K181" s="3" t="s">
        <v>14</v>
      </c>
      <c r="L181" s="3" t="s">
        <v>276</v>
      </c>
      <c r="M181" s="30" t="s">
        <v>289</v>
      </c>
      <c r="N181" s="30" t="s">
        <v>286</v>
      </c>
      <c r="O181" s="30" t="s">
        <v>61</v>
      </c>
      <c r="P181" s="3" t="str">
        <f>CONCATENATE(M181," ",N181," ",O181)</f>
        <v>Lesbia Angélica Herrera Cerrato</v>
      </c>
      <c r="Q181" s="8" t="s">
        <v>19</v>
      </c>
      <c r="R181" s="8"/>
      <c r="S181" s="3" t="s">
        <v>11</v>
      </c>
      <c r="T181" s="3" t="s">
        <v>144</v>
      </c>
    </row>
    <row r="182" spans="1:20" s="1" customFormat="1" ht="20.100000000000001" customHeight="1" x14ac:dyDescent="0.2">
      <c r="A182" s="3">
        <v>181</v>
      </c>
      <c r="B182" s="4">
        <v>8</v>
      </c>
      <c r="C182" s="5">
        <v>181</v>
      </c>
      <c r="D182" s="6">
        <v>823</v>
      </c>
      <c r="E182" s="3" t="s">
        <v>277</v>
      </c>
      <c r="F182" s="3" t="s">
        <v>12</v>
      </c>
      <c r="G182" s="3" t="s">
        <v>273</v>
      </c>
      <c r="H182" s="3" t="s">
        <v>274</v>
      </c>
      <c r="I182" s="3" t="s">
        <v>275</v>
      </c>
      <c r="J182" s="3"/>
      <c r="K182" s="3" t="s">
        <v>14</v>
      </c>
      <c r="L182" s="3" t="s">
        <v>276</v>
      </c>
      <c r="M182" s="30" t="s">
        <v>1744</v>
      </c>
      <c r="N182" s="30" t="s">
        <v>61</v>
      </c>
      <c r="O182" s="30" t="s">
        <v>194</v>
      </c>
      <c r="P182" s="3" t="str">
        <f>CONCATENATE(M182," ",N182," ",O182)</f>
        <v>María de los Ángeles Cerrato Salgado</v>
      </c>
      <c r="Q182" s="8" t="s">
        <v>19</v>
      </c>
      <c r="R182" s="8"/>
      <c r="S182" s="3" t="s">
        <v>11</v>
      </c>
      <c r="T182" s="3" t="s">
        <v>144</v>
      </c>
    </row>
    <row r="183" spans="1:20" s="1" customFormat="1" ht="20.100000000000001" customHeight="1" x14ac:dyDescent="0.2">
      <c r="A183" s="3">
        <v>182</v>
      </c>
      <c r="B183" s="4">
        <v>8</v>
      </c>
      <c r="C183" s="5">
        <v>182</v>
      </c>
      <c r="D183" s="6">
        <v>823</v>
      </c>
      <c r="E183" s="3" t="s">
        <v>277</v>
      </c>
      <c r="F183" s="3" t="s">
        <v>12</v>
      </c>
      <c r="G183" s="3" t="s">
        <v>273</v>
      </c>
      <c r="H183" s="3" t="s">
        <v>274</v>
      </c>
      <c r="I183" s="3" t="s">
        <v>275</v>
      </c>
      <c r="J183" s="3"/>
      <c r="K183" s="3" t="s">
        <v>14</v>
      </c>
      <c r="L183" s="3" t="s">
        <v>276</v>
      </c>
      <c r="M183" s="30" t="s">
        <v>290</v>
      </c>
      <c r="N183" s="30" t="s">
        <v>340</v>
      </c>
      <c r="O183" s="30" t="s">
        <v>60</v>
      </c>
      <c r="P183" s="3" t="str">
        <f>CONCATENATE(M183," ",N183," ",O183)</f>
        <v>Mario Antonio Velásquez Salinas</v>
      </c>
      <c r="Q183" s="8"/>
      <c r="R183" s="8" t="s">
        <v>1592</v>
      </c>
      <c r="S183" s="3" t="s">
        <v>11</v>
      </c>
      <c r="T183" s="3" t="s">
        <v>144</v>
      </c>
    </row>
    <row r="184" spans="1:20" s="1" customFormat="1" ht="20.100000000000001" customHeight="1" x14ac:dyDescent="0.2">
      <c r="A184" s="3">
        <v>183</v>
      </c>
      <c r="B184" s="4">
        <v>8</v>
      </c>
      <c r="C184" s="5">
        <v>183</v>
      </c>
      <c r="D184" s="6">
        <v>823</v>
      </c>
      <c r="E184" s="3" t="s">
        <v>277</v>
      </c>
      <c r="F184" s="3" t="s">
        <v>12</v>
      </c>
      <c r="G184" s="3" t="s">
        <v>273</v>
      </c>
      <c r="H184" s="3" t="s">
        <v>274</v>
      </c>
      <c r="I184" s="3" t="s">
        <v>275</v>
      </c>
      <c r="J184" s="3"/>
      <c r="K184" s="3" t="s">
        <v>14</v>
      </c>
      <c r="L184" s="3" t="s">
        <v>276</v>
      </c>
      <c r="M184" s="30" t="s">
        <v>291</v>
      </c>
      <c r="N184" s="30" t="s">
        <v>61</v>
      </c>
      <c r="O184" s="30" t="s">
        <v>194</v>
      </c>
      <c r="P184" s="3" t="str">
        <f>CONCATENATE(M184," ",N184," ",O184)</f>
        <v>Marta Cecilia Cerrato Salgado</v>
      </c>
      <c r="Q184" s="8" t="s">
        <v>19</v>
      </c>
      <c r="R184" s="8"/>
      <c r="S184" s="3" t="s">
        <v>11</v>
      </c>
      <c r="T184" s="3" t="s">
        <v>144</v>
      </c>
    </row>
    <row r="185" spans="1:20" s="1" customFormat="1" ht="20.100000000000001" customHeight="1" x14ac:dyDescent="0.2">
      <c r="A185" s="3">
        <v>184</v>
      </c>
      <c r="B185" s="4">
        <v>8</v>
      </c>
      <c r="C185" s="5">
        <v>184</v>
      </c>
      <c r="D185" s="6">
        <v>823</v>
      </c>
      <c r="E185" s="3" t="s">
        <v>277</v>
      </c>
      <c r="F185" s="3" t="s">
        <v>12</v>
      </c>
      <c r="G185" s="3" t="s">
        <v>273</v>
      </c>
      <c r="H185" s="3" t="s">
        <v>274</v>
      </c>
      <c r="I185" s="3" t="s">
        <v>275</v>
      </c>
      <c r="J185" s="3"/>
      <c r="K185" s="3" t="s">
        <v>14</v>
      </c>
      <c r="L185" s="3" t="s">
        <v>276</v>
      </c>
      <c r="M185" s="30" t="s">
        <v>292</v>
      </c>
      <c r="N185" s="30" t="s">
        <v>227</v>
      </c>
      <c r="O185" s="30" t="s">
        <v>246</v>
      </c>
      <c r="P185" s="3" t="str">
        <f>CONCATENATE(M185," ",N185," ",O185)</f>
        <v>Marta Leticia Colindres Hernández</v>
      </c>
      <c r="Q185" s="8" t="s">
        <v>19</v>
      </c>
      <c r="R185" s="8"/>
      <c r="S185" s="3" t="s">
        <v>11</v>
      </c>
      <c r="T185" s="3" t="s">
        <v>144</v>
      </c>
    </row>
    <row r="186" spans="1:20" s="1" customFormat="1" ht="20.100000000000001" customHeight="1" x14ac:dyDescent="0.2">
      <c r="A186" s="3">
        <v>185</v>
      </c>
      <c r="B186" s="4">
        <v>8</v>
      </c>
      <c r="C186" s="5">
        <v>185</v>
      </c>
      <c r="D186" s="6">
        <v>823</v>
      </c>
      <c r="E186" s="3" t="s">
        <v>277</v>
      </c>
      <c r="F186" s="3" t="s">
        <v>12</v>
      </c>
      <c r="G186" s="3" t="s">
        <v>273</v>
      </c>
      <c r="H186" s="3" t="s">
        <v>274</v>
      </c>
      <c r="I186" s="3" t="s">
        <v>275</v>
      </c>
      <c r="J186" s="3"/>
      <c r="K186" s="3" t="s">
        <v>14</v>
      </c>
      <c r="L186" s="3" t="s">
        <v>276</v>
      </c>
      <c r="M186" s="30" t="s">
        <v>293</v>
      </c>
      <c r="N186" s="30" t="s">
        <v>227</v>
      </c>
      <c r="O186" s="30" t="s">
        <v>194</v>
      </c>
      <c r="P186" s="3" t="str">
        <f>CONCATENATE(M186," ",N186," ",O186)</f>
        <v>Naun Alfredo Colindres Salgado</v>
      </c>
      <c r="Q186" s="8"/>
      <c r="R186" s="8" t="s">
        <v>1592</v>
      </c>
      <c r="S186" s="3" t="s">
        <v>11</v>
      </c>
      <c r="T186" s="3" t="s">
        <v>144</v>
      </c>
    </row>
    <row r="187" spans="1:20" s="1" customFormat="1" ht="20.100000000000001" customHeight="1" x14ac:dyDescent="0.2">
      <c r="A187" s="3">
        <v>186</v>
      </c>
      <c r="B187" s="4">
        <v>8</v>
      </c>
      <c r="C187" s="5">
        <v>186</v>
      </c>
      <c r="D187" s="6">
        <v>823</v>
      </c>
      <c r="E187" s="3" t="s">
        <v>277</v>
      </c>
      <c r="F187" s="3" t="s">
        <v>12</v>
      </c>
      <c r="G187" s="3" t="s">
        <v>273</v>
      </c>
      <c r="H187" s="3" t="s">
        <v>274</v>
      </c>
      <c r="I187" s="3" t="s">
        <v>275</v>
      </c>
      <c r="J187" s="3"/>
      <c r="K187" s="3" t="s">
        <v>14</v>
      </c>
      <c r="L187" s="3" t="s">
        <v>276</v>
      </c>
      <c r="M187" s="30" t="s">
        <v>1687</v>
      </c>
      <c r="N187" s="30" t="s">
        <v>227</v>
      </c>
      <c r="O187" s="30" t="s">
        <v>194</v>
      </c>
      <c r="P187" s="3" t="str">
        <f>CONCATENATE(M187," ",N187," ",O187)</f>
        <v>Persi Ezequiel Colindres Salgado</v>
      </c>
      <c r="Q187" s="8"/>
      <c r="R187" s="8" t="s">
        <v>1592</v>
      </c>
      <c r="S187" s="3" t="s">
        <v>11</v>
      </c>
      <c r="T187" s="3" t="s">
        <v>144</v>
      </c>
    </row>
    <row r="188" spans="1:20" s="1" customFormat="1" ht="20.100000000000001" customHeight="1" x14ac:dyDescent="0.2">
      <c r="A188" s="3">
        <v>187</v>
      </c>
      <c r="B188" s="4">
        <v>8</v>
      </c>
      <c r="C188" s="5">
        <v>187</v>
      </c>
      <c r="D188" s="6">
        <v>823</v>
      </c>
      <c r="E188" s="3" t="s">
        <v>277</v>
      </c>
      <c r="F188" s="3" t="s">
        <v>12</v>
      </c>
      <c r="G188" s="3" t="s">
        <v>273</v>
      </c>
      <c r="H188" s="3" t="s">
        <v>274</v>
      </c>
      <c r="I188" s="3" t="s">
        <v>275</v>
      </c>
      <c r="J188" s="3"/>
      <c r="K188" s="3" t="s">
        <v>14</v>
      </c>
      <c r="L188" s="3" t="s">
        <v>276</v>
      </c>
      <c r="M188" s="30" t="s">
        <v>294</v>
      </c>
      <c r="N188" s="30" t="s">
        <v>227</v>
      </c>
      <c r="O188" s="30" t="s">
        <v>194</v>
      </c>
      <c r="P188" s="3" t="str">
        <f>CONCATENATE(M188," ",N188," ",O188)</f>
        <v>Rene Antonio Colindres Salgado</v>
      </c>
      <c r="Q188" s="8"/>
      <c r="R188" s="8" t="s">
        <v>1592</v>
      </c>
      <c r="S188" s="3" t="s">
        <v>11</v>
      </c>
      <c r="T188" s="3" t="s">
        <v>144</v>
      </c>
    </row>
    <row r="189" spans="1:20" s="1" customFormat="1" ht="20.100000000000001" customHeight="1" x14ac:dyDescent="0.2">
      <c r="A189" s="3">
        <v>188</v>
      </c>
      <c r="B189" s="4">
        <v>8</v>
      </c>
      <c r="C189" s="5">
        <v>188</v>
      </c>
      <c r="D189" s="6">
        <v>823</v>
      </c>
      <c r="E189" s="3" t="s">
        <v>277</v>
      </c>
      <c r="F189" s="3" t="s">
        <v>12</v>
      </c>
      <c r="G189" s="3" t="s">
        <v>273</v>
      </c>
      <c r="H189" s="3" t="s">
        <v>274</v>
      </c>
      <c r="I189" s="3" t="s">
        <v>275</v>
      </c>
      <c r="J189" s="3"/>
      <c r="K189" s="3" t="s">
        <v>14</v>
      </c>
      <c r="L189" s="3" t="s">
        <v>276</v>
      </c>
      <c r="M189" s="30" t="s">
        <v>295</v>
      </c>
      <c r="N189" s="30" t="s">
        <v>61</v>
      </c>
      <c r="O189" s="30" t="s">
        <v>78</v>
      </c>
      <c r="P189" s="3" t="str">
        <f>CONCATENATE(M189," ",N189," ",O189)</f>
        <v>Ronald Amílcar Cerrato Flores</v>
      </c>
      <c r="Q189" s="8"/>
      <c r="R189" s="8" t="s">
        <v>1592</v>
      </c>
      <c r="S189" s="3" t="s">
        <v>11</v>
      </c>
      <c r="T189" s="3" t="s">
        <v>144</v>
      </c>
    </row>
    <row r="190" spans="1:20" s="1" customFormat="1" ht="20.100000000000001" customHeight="1" x14ac:dyDescent="0.2">
      <c r="A190" s="3">
        <v>189</v>
      </c>
      <c r="B190" s="4">
        <v>8</v>
      </c>
      <c r="C190" s="5">
        <v>189</v>
      </c>
      <c r="D190" s="6">
        <v>823</v>
      </c>
      <c r="E190" s="3" t="s">
        <v>277</v>
      </c>
      <c r="F190" s="3" t="s">
        <v>12</v>
      </c>
      <c r="G190" s="3" t="s">
        <v>273</v>
      </c>
      <c r="H190" s="3" t="s">
        <v>274</v>
      </c>
      <c r="I190" s="3" t="s">
        <v>275</v>
      </c>
      <c r="J190" s="3"/>
      <c r="K190" s="3" t="s">
        <v>14</v>
      </c>
      <c r="L190" s="3" t="s">
        <v>276</v>
      </c>
      <c r="M190" s="30" t="s">
        <v>90</v>
      </c>
      <c r="N190" s="30" t="s">
        <v>227</v>
      </c>
      <c r="O190" s="30" t="s">
        <v>246</v>
      </c>
      <c r="P190" s="3" t="str">
        <f>CONCATENATE(M190," ",N190," ",O190)</f>
        <v>Rosa María Colindres Hernández</v>
      </c>
      <c r="Q190" s="8" t="s">
        <v>19</v>
      </c>
      <c r="R190" s="8"/>
      <c r="S190" s="3" t="s">
        <v>11</v>
      </c>
      <c r="T190" s="3" t="s">
        <v>144</v>
      </c>
    </row>
    <row r="191" spans="1:20" s="1" customFormat="1" ht="20.100000000000001" customHeight="1" x14ac:dyDescent="0.2">
      <c r="A191" s="3">
        <v>190</v>
      </c>
      <c r="B191" s="4">
        <v>8</v>
      </c>
      <c r="C191" s="5">
        <v>190</v>
      </c>
      <c r="D191" s="6">
        <v>823</v>
      </c>
      <c r="E191" s="3" t="s">
        <v>277</v>
      </c>
      <c r="F191" s="3" t="s">
        <v>12</v>
      </c>
      <c r="G191" s="3" t="s">
        <v>273</v>
      </c>
      <c r="H191" s="3" t="s">
        <v>274</v>
      </c>
      <c r="I191" s="3" t="s">
        <v>275</v>
      </c>
      <c r="J191" s="3"/>
      <c r="K191" s="3" t="s">
        <v>14</v>
      </c>
      <c r="L191" s="3" t="s">
        <v>276</v>
      </c>
      <c r="M191" s="30" t="s">
        <v>296</v>
      </c>
      <c r="N191" s="30" t="s">
        <v>297</v>
      </c>
      <c r="O191" s="30" t="s">
        <v>298</v>
      </c>
      <c r="P191" s="3" t="str">
        <f>CONCATENATE(M191," ",N191," ",O191)</f>
        <v>Sara Yamilet Corrales Sierra</v>
      </c>
      <c r="Q191" s="8" t="s">
        <v>19</v>
      </c>
      <c r="R191" s="8"/>
      <c r="S191" s="3" t="s">
        <v>11</v>
      </c>
      <c r="T191" s="3" t="s">
        <v>144</v>
      </c>
    </row>
    <row r="192" spans="1:20" s="1" customFormat="1" ht="20.100000000000001" customHeight="1" x14ac:dyDescent="0.2">
      <c r="A192" s="3">
        <v>191</v>
      </c>
      <c r="B192" s="4">
        <v>8</v>
      </c>
      <c r="C192" s="5">
        <v>191</v>
      </c>
      <c r="D192" s="6">
        <v>823</v>
      </c>
      <c r="E192" s="3" t="s">
        <v>277</v>
      </c>
      <c r="F192" s="3" t="s">
        <v>12</v>
      </c>
      <c r="G192" s="3" t="s">
        <v>273</v>
      </c>
      <c r="H192" s="3" t="s">
        <v>274</v>
      </c>
      <c r="I192" s="3" t="s">
        <v>275</v>
      </c>
      <c r="J192" s="3"/>
      <c r="K192" s="3" t="s">
        <v>14</v>
      </c>
      <c r="L192" s="3" t="s">
        <v>276</v>
      </c>
      <c r="M192" s="30" t="s">
        <v>1656</v>
      </c>
      <c r="N192" s="30" t="s">
        <v>282</v>
      </c>
      <c r="O192" s="30" t="s">
        <v>1075</v>
      </c>
      <c r="P192" s="3" t="str">
        <f>CONCATENATE(M192," ",N192," ",O192)</f>
        <v xml:space="preserve">Eugenia Isabel  Colindres  Salgado </v>
      </c>
      <c r="Q192" s="20" t="s">
        <v>19</v>
      </c>
      <c r="R192" s="8"/>
      <c r="S192" s="3" t="s">
        <v>11</v>
      </c>
      <c r="T192" s="3" t="s">
        <v>144</v>
      </c>
    </row>
    <row r="193" spans="1:20" s="1" customFormat="1" ht="20.100000000000001" customHeight="1" x14ac:dyDescent="0.2">
      <c r="A193" s="3">
        <v>192</v>
      </c>
      <c r="B193" s="4">
        <v>8</v>
      </c>
      <c r="C193" s="5">
        <v>192</v>
      </c>
      <c r="D193" s="6">
        <v>823</v>
      </c>
      <c r="E193" s="3" t="s">
        <v>277</v>
      </c>
      <c r="F193" s="3" t="s">
        <v>12</v>
      </c>
      <c r="G193" s="3" t="s">
        <v>273</v>
      </c>
      <c r="H193" s="3" t="s">
        <v>274</v>
      </c>
      <c r="I193" s="3" t="s">
        <v>275</v>
      </c>
      <c r="J193" s="3"/>
      <c r="K193" s="3" t="s">
        <v>14</v>
      </c>
      <c r="L193" s="3" t="s">
        <v>276</v>
      </c>
      <c r="M193" s="30" t="s">
        <v>1657</v>
      </c>
      <c r="N193" s="30" t="s">
        <v>1075</v>
      </c>
      <c r="O193" s="30" t="s">
        <v>227</v>
      </c>
      <c r="P193" s="3" t="str">
        <f>CONCATENATE(M193," ",N193," ",O193)</f>
        <v>Ana Julia  Salgado  Colindres</v>
      </c>
      <c r="Q193" s="20" t="s">
        <v>19</v>
      </c>
      <c r="R193" s="8"/>
      <c r="S193" s="3" t="s">
        <v>11</v>
      </c>
      <c r="T193" s="3" t="s">
        <v>144</v>
      </c>
    </row>
    <row r="194" spans="1:20" s="1" customFormat="1" ht="20.100000000000001" customHeight="1" x14ac:dyDescent="0.2">
      <c r="A194" s="3">
        <v>193</v>
      </c>
      <c r="B194" s="4">
        <v>8</v>
      </c>
      <c r="C194" s="5">
        <v>193</v>
      </c>
      <c r="D194" s="6">
        <v>823</v>
      </c>
      <c r="E194" s="3" t="s">
        <v>277</v>
      </c>
      <c r="F194" s="3" t="s">
        <v>12</v>
      </c>
      <c r="G194" s="3" t="s">
        <v>273</v>
      </c>
      <c r="H194" s="3" t="s">
        <v>274</v>
      </c>
      <c r="I194" s="3" t="s">
        <v>275</v>
      </c>
      <c r="J194" s="3"/>
      <c r="K194" s="3" t="s">
        <v>14</v>
      </c>
      <c r="L194" s="3" t="s">
        <v>276</v>
      </c>
      <c r="M194" s="30" t="s">
        <v>1658</v>
      </c>
      <c r="N194" s="30" t="s">
        <v>1075</v>
      </c>
      <c r="O194" s="30" t="s">
        <v>227</v>
      </c>
      <c r="P194" s="3" t="str">
        <f>CONCATENATE(M194," ",N194," ",O194)</f>
        <v>Ana Virgina  Salgado  Colindres</v>
      </c>
      <c r="Q194" s="20" t="s">
        <v>19</v>
      </c>
      <c r="R194" s="8"/>
      <c r="S194" s="3" t="s">
        <v>11</v>
      </c>
      <c r="T194" s="3" t="s">
        <v>144</v>
      </c>
    </row>
    <row r="195" spans="1:20" s="1" customFormat="1" ht="20.100000000000001" customHeight="1" x14ac:dyDescent="0.2">
      <c r="A195" s="3">
        <v>194</v>
      </c>
      <c r="B195" s="4">
        <v>9</v>
      </c>
      <c r="C195" s="5">
        <v>194</v>
      </c>
      <c r="D195" s="6">
        <v>827</v>
      </c>
      <c r="E195" s="3" t="s">
        <v>1587</v>
      </c>
      <c r="F195" s="3" t="s">
        <v>12</v>
      </c>
      <c r="G195" s="3" t="s">
        <v>299</v>
      </c>
      <c r="H195" s="3" t="s">
        <v>299</v>
      </c>
      <c r="I195" s="3" t="s">
        <v>299</v>
      </c>
      <c r="J195" s="3"/>
      <c r="K195" s="3" t="s">
        <v>14</v>
      </c>
      <c r="L195" s="3" t="s">
        <v>300</v>
      </c>
      <c r="M195" s="30" t="s">
        <v>301</v>
      </c>
      <c r="N195" s="30" t="s">
        <v>217</v>
      </c>
      <c r="O195" s="30" t="s">
        <v>302</v>
      </c>
      <c r="P195" s="3" t="str">
        <f>CONCATENATE(M195," ",N195," ",O195)</f>
        <v>Ada Argelia Rodríguez Contreras</v>
      </c>
      <c r="Q195" s="8" t="s">
        <v>19</v>
      </c>
      <c r="R195" s="8"/>
      <c r="S195" s="3" t="s">
        <v>11</v>
      </c>
      <c r="T195" s="3" t="s">
        <v>303</v>
      </c>
    </row>
    <row r="196" spans="1:20" s="1" customFormat="1" ht="20.100000000000001" customHeight="1" x14ac:dyDescent="0.2">
      <c r="A196" s="3">
        <v>195</v>
      </c>
      <c r="B196" s="4">
        <v>9</v>
      </c>
      <c r="C196" s="5">
        <v>195</v>
      </c>
      <c r="D196" s="6">
        <v>827</v>
      </c>
      <c r="E196" s="3" t="s">
        <v>1587</v>
      </c>
      <c r="F196" s="3" t="s">
        <v>12</v>
      </c>
      <c r="G196" s="3" t="s">
        <v>299</v>
      </c>
      <c r="H196" s="3" t="s">
        <v>299</v>
      </c>
      <c r="I196" s="3" t="s">
        <v>299</v>
      </c>
      <c r="J196" s="3"/>
      <c r="K196" s="3" t="s">
        <v>14</v>
      </c>
      <c r="L196" s="3" t="s">
        <v>300</v>
      </c>
      <c r="M196" s="30" t="s">
        <v>304</v>
      </c>
      <c r="N196" s="30" t="s">
        <v>194</v>
      </c>
      <c r="O196" s="30" t="s">
        <v>340</v>
      </c>
      <c r="P196" s="3" t="str">
        <f>CONCATENATE(M196," ",N196," ",O196)</f>
        <v>Alba Salgado Velásquez</v>
      </c>
      <c r="Q196" s="8" t="s">
        <v>19</v>
      </c>
      <c r="R196" s="8"/>
      <c r="S196" s="3" t="s">
        <v>11</v>
      </c>
      <c r="T196" s="3" t="s">
        <v>303</v>
      </c>
    </row>
    <row r="197" spans="1:20" s="1" customFormat="1" ht="20.100000000000001" customHeight="1" x14ac:dyDescent="0.2">
      <c r="A197" s="3">
        <v>196</v>
      </c>
      <c r="B197" s="4">
        <v>9</v>
      </c>
      <c r="C197" s="5">
        <v>196</v>
      </c>
      <c r="D197" s="6">
        <v>827</v>
      </c>
      <c r="E197" s="3" t="s">
        <v>1587</v>
      </c>
      <c r="F197" s="3" t="s">
        <v>12</v>
      </c>
      <c r="G197" s="3" t="s">
        <v>299</v>
      </c>
      <c r="H197" s="3" t="s">
        <v>299</v>
      </c>
      <c r="I197" s="3" t="s">
        <v>299</v>
      </c>
      <c r="J197" s="3"/>
      <c r="K197" s="3" t="s">
        <v>14</v>
      </c>
      <c r="L197" s="3" t="s">
        <v>300</v>
      </c>
      <c r="M197" s="30" t="s">
        <v>305</v>
      </c>
      <c r="N197" s="30" t="s">
        <v>61</v>
      </c>
      <c r="O197" s="30" t="s">
        <v>1759</v>
      </c>
      <c r="P197" s="3" t="str">
        <f>CONCATENATE(M197," ",N197," ",O197)</f>
        <v>Alexis Mauricio Cerrato Cárcamo</v>
      </c>
      <c r="Q197" s="8"/>
      <c r="R197" s="8" t="s">
        <v>1592</v>
      </c>
      <c r="S197" s="3" t="s">
        <v>11</v>
      </c>
      <c r="T197" s="3" t="s">
        <v>303</v>
      </c>
    </row>
    <row r="198" spans="1:20" s="1" customFormat="1" ht="20.100000000000001" customHeight="1" x14ac:dyDescent="0.2">
      <c r="A198" s="3">
        <v>197</v>
      </c>
      <c r="B198" s="4">
        <v>9</v>
      </c>
      <c r="C198" s="5">
        <v>197</v>
      </c>
      <c r="D198" s="6">
        <v>827</v>
      </c>
      <c r="E198" s="3" t="s">
        <v>1587</v>
      </c>
      <c r="F198" s="3" t="s">
        <v>12</v>
      </c>
      <c r="G198" s="3" t="s">
        <v>299</v>
      </c>
      <c r="H198" s="3" t="s">
        <v>299</v>
      </c>
      <c r="I198" s="3" t="s">
        <v>299</v>
      </c>
      <c r="J198" s="3"/>
      <c r="K198" s="3" t="s">
        <v>14</v>
      </c>
      <c r="L198" s="3" t="s">
        <v>300</v>
      </c>
      <c r="M198" s="30" t="s">
        <v>1791</v>
      </c>
      <c r="N198" s="30" t="s">
        <v>668</v>
      </c>
      <c r="O198" s="30" t="s">
        <v>306</v>
      </c>
      <c r="P198" s="3" t="str">
        <f>CONCATENATE(M198," ",N198," ",O198)</f>
        <v>Amy Thalía Martínez Ponce</v>
      </c>
      <c r="Q198" s="8" t="s">
        <v>19</v>
      </c>
      <c r="R198" s="8"/>
      <c r="S198" s="3" t="s">
        <v>11</v>
      </c>
      <c r="T198" s="3" t="s">
        <v>303</v>
      </c>
    </row>
    <row r="199" spans="1:20" s="1" customFormat="1" ht="20.100000000000001" customHeight="1" x14ac:dyDescent="0.2">
      <c r="A199" s="3">
        <v>198</v>
      </c>
      <c r="B199" s="4">
        <v>9</v>
      </c>
      <c r="C199" s="5">
        <v>198</v>
      </c>
      <c r="D199" s="6">
        <v>827</v>
      </c>
      <c r="E199" s="3" t="s">
        <v>1587</v>
      </c>
      <c r="F199" s="3" t="s">
        <v>12</v>
      </c>
      <c r="G199" s="3" t="s">
        <v>299</v>
      </c>
      <c r="H199" s="3" t="s">
        <v>299</v>
      </c>
      <c r="I199" s="3" t="s">
        <v>299</v>
      </c>
      <c r="J199" s="3"/>
      <c r="K199" s="3" t="s">
        <v>14</v>
      </c>
      <c r="L199" s="3" t="s">
        <v>300</v>
      </c>
      <c r="M199" s="30" t="s">
        <v>1792</v>
      </c>
      <c r="N199" s="30" t="s">
        <v>107</v>
      </c>
      <c r="O199" s="30" t="s">
        <v>340</v>
      </c>
      <c r="P199" s="3" t="str">
        <f>CONCATENATE(M199," ",N199," ",O199)</f>
        <v>Ángel Amílcar Maradiaga Velásquez</v>
      </c>
      <c r="Q199" s="8"/>
      <c r="R199" s="8" t="s">
        <v>1592</v>
      </c>
      <c r="S199" s="3" t="s">
        <v>11</v>
      </c>
      <c r="T199" s="3" t="s">
        <v>303</v>
      </c>
    </row>
    <row r="200" spans="1:20" s="1" customFormat="1" ht="20.100000000000001" customHeight="1" x14ac:dyDescent="0.2">
      <c r="A200" s="3">
        <v>199</v>
      </c>
      <c r="B200" s="4">
        <v>9</v>
      </c>
      <c r="C200" s="5">
        <v>199</v>
      </c>
      <c r="D200" s="6">
        <v>827</v>
      </c>
      <c r="E200" s="3" t="s">
        <v>1587</v>
      </c>
      <c r="F200" s="3" t="s">
        <v>12</v>
      </c>
      <c r="G200" s="3" t="s">
        <v>299</v>
      </c>
      <c r="H200" s="3" t="s">
        <v>299</v>
      </c>
      <c r="I200" s="3" t="s">
        <v>299</v>
      </c>
      <c r="J200" s="3"/>
      <c r="K200" s="3" t="s">
        <v>14</v>
      </c>
      <c r="L200" s="3" t="s">
        <v>300</v>
      </c>
      <c r="M200" s="30" t="s">
        <v>307</v>
      </c>
      <c r="N200" s="30" t="s">
        <v>308</v>
      </c>
      <c r="O200" s="30" t="s">
        <v>17</v>
      </c>
      <c r="P200" s="3" t="str">
        <f>CONCATENATE(M200," ",N200," ",O200)</f>
        <v>Armando Sagastume Cruz</v>
      </c>
      <c r="Q200" s="8"/>
      <c r="R200" s="8" t="s">
        <v>1592</v>
      </c>
      <c r="S200" s="3" t="s">
        <v>11</v>
      </c>
      <c r="T200" s="3" t="s">
        <v>303</v>
      </c>
    </row>
    <row r="201" spans="1:20" s="1" customFormat="1" ht="20.100000000000001" customHeight="1" x14ac:dyDescent="0.2">
      <c r="A201" s="3">
        <v>200</v>
      </c>
      <c r="B201" s="4">
        <v>9</v>
      </c>
      <c r="C201" s="5">
        <v>200</v>
      </c>
      <c r="D201" s="6">
        <v>827</v>
      </c>
      <c r="E201" s="3" t="s">
        <v>1587</v>
      </c>
      <c r="F201" s="3" t="s">
        <v>12</v>
      </c>
      <c r="G201" s="3" t="s">
        <v>299</v>
      </c>
      <c r="H201" s="3" t="s">
        <v>299</v>
      </c>
      <c r="I201" s="3" t="s">
        <v>299</v>
      </c>
      <c r="J201" s="3"/>
      <c r="K201" s="3" t="s">
        <v>14</v>
      </c>
      <c r="L201" s="3" t="s">
        <v>300</v>
      </c>
      <c r="M201" s="30" t="s">
        <v>309</v>
      </c>
      <c r="N201" s="30" t="s">
        <v>310</v>
      </c>
      <c r="O201" s="30" t="s">
        <v>340</v>
      </c>
      <c r="P201" s="3" t="str">
        <f>CONCATENATE(M201," ",N201," ",O201)</f>
        <v>Atilio Roderico Franco Velásquez</v>
      </c>
      <c r="Q201" s="8"/>
      <c r="R201" s="8" t="s">
        <v>1592</v>
      </c>
      <c r="S201" s="3" t="s">
        <v>11</v>
      </c>
      <c r="T201" s="3" t="s">
        <v>303</v>
      </c>
    </row>
    <row r="202" spans="1:20" s="1" customFormat="1" ht="20.100000000000001" customHeight="1" x14ac:dyDescent="0.2">
      <c r="A202" s="3">
        <v>201</v>
      </c>
      <c r="B202" s="4">
        <v>9</v>
      </c>
      <c r="C202" s="5">
        <v>201</v>
      </c>
      <c r="D202" s="6">
        <v>827</v>
      </c>
      <c r="E202" s="3" t="s">
        <v>1587</v>
      </c>
      <c r="F202" s="3" t="s">
        <v>12</v>
      </c>
      <c r="G202" s="3" t="s">
        <v>299</v>
      </c>
      <c r="H202" s="3" t="s">
        <v>299</v>
      </c>
      <c r="I202" s="3" t="s">
        <v>299</v>
      </c>
      <c r="J202" s="3"/>
      <c r="K202" s="3" t="s">
        <v>14</v>
      </c>
      <c r="L202" s="3" t="s">
        <v>300</v>
      </c>
      <c r="M202" s="30" t="s">
        <v>311</v>
      </c>
      <c r="N202" s="30" t="s">
        <v>306</v>
      </c>
      <c r="O202" s="30" t="s">
        <v>312</v>
      </c>
      <c r="P202" s="3" t="str">
        <f>CONCATENATE(M202," ",N202," ",O202)</f>
        <v>Bibian Aleida Ponce Ilias</v>
      </c>
      <c r="Q202" s="8" t="s">
        <v>19</v>
      </c>
      <c r="R202" s="8"/>
      <c r="S202" s="3" t="s">
        <v>11</v>
      </c>
      <c r="T202" s="3" t="s">
        <v>303</v>
      </c>
    </row>
    <row r="203" spans="1:20" s="1" customFormat="1" ht="20.100000000000001" customHeight="1" x14ac:dyDescent="0.2">
      <c r="A203" s="3">
        <v>202</v>
      </c>
      <c r="B203" s="4">
        <v>9</v>
      </c>
      <c r="C203" s="5">
        <v>202</v>
      </c>
      <c r="D203" s="6">
        <v>827</v>
      </c>
      <c r="E203" s="3" t="s">
        <v>1587</v>
      </c>
      <c r="F203" s="3" t="s">
        <v>12</v>
      </c>
      <c r="G203" s="3" t="s">
        <v>299</v>
      </c>
      <c r="H203" s="3" t="s">
        <v>299</v>
      </c>
      <c r="I203" s="3" t="s">
        <v>299</v>
      </c>
      <c r="J203" s="3"/>
      <c r="K203" s="3" t="s">
        <v>14</v>
      </c>
      <c r="L203" s="3" t="s">
        <v>300</v>
      </c>
      <c r="M203" s="30" t="s">
        <v>313</v>
      </c>
      <c r="N203" s="30" t="s">
        <v>217</v>
      </c>
      <c r="O203" s="30" t="s">
        <v>194</v>
      </c>
      <c r="P203" s="3" t="str">
        <f>CONCATENATE(M203," ",N203," ",O203)</f>
        <v>Carlos  Francisco Rodríguez Salgado</v>
      </c>
      <c r="Q203" s="8"/>
      <c r="R203" s="8" t="s">
        <v>1592</v>
      </c>
      <c r="S203" s="3" t="s">
        <v>11</v>
      </c>
      <c r="T203" s="3" t="s">
        <v>303</v>
      </c>
    </row>
    <row r="204" spans="1:20" s="1" customFormat="1" ht="20.100000000000001" customHeight="1" x14ac:dyDescent="0.2">
      <c r="A204" s="3">
        <v>203</v>
      </c>
      <c r="B204" s="4">
        <v>9</v>
      </c>
      <c r="C204" s="5">
        <v>203</v>
      </c>
      <c r="D204" s="6">
        <v>827</v>
      </c>
      <c r="E204" s="3" t="s">
        <v>1587</v>
      </c>
      <c r="F204" s="3" t="s">
        <v>12</v>
      </c>
      <c r="G204" s="3" t="s">
        <v>299</v>
      </c>
      <c r="H204" s="3" t="s">
        <v>299</v>
      </c>
      <c r="I204" s="3" t="s">
        <v>299</v>
      </c>
      <c r="J204" s="3"/>
      <c r="K204" s="3" t="s">
        <v>14</v>
      </c>
      <c r="L204" s="3" t="s">
        <v>300</v>
      </c>
      <c r="M204" s="30" t="s">
        <v>314</v>
      </c>
      <c r="N204" s="30" t="s">
        <v>217</v>
      </c>
      <c r="O204" s="30" t="s">
        <v>105</v>
      </c>
      <c r="P204" s="3" t="str">
        <f>CONCATENATE(M204," ",N204," ",O204)</f>
        <v>Carlos Alfredo Rodríguez Calix</v>
      </c>
      <c r="Q204" s="8"/>
      <c r="R204" s="8" t="s">
        <v>1592</v>
      </c>
      <c r="S204" s="3" t="s">
        <v>11</v>
      </c>
      <c r="T204" s="3" t="s">
        <v>303</v>
      </c>
    </row>
    <row r="205" spans="1:20" s="1" customFormat="1" ht="20.100000000000001" customHeight="1" x14ac:dyDescent="0.2">
      <c r="A205" s="3">
        <v>204</v>
      </c>
      <c r="B205" s="4">
        <v>9</v>
      </c>
      <c r="C205" s="5">
        <v>204</v>
      </c>
      <c r="D205" s="6">
        <v>827</v>
      </c>
      <c r="E205" s="3" t="s">
        <v>1587</v>
      </c>
      <c r="F205" s="3" t="s">
        <v>12</v>
      </c>
      <c r="G205" s="3" t="s">
        <v>299</v>
      </c>
      <c r="H205" s="3" t="s">
        <v>299</v>
      </c>
      <c r="I205" s="3" t="s">
        <v>299</v>
      </c>
      <c r="J205" s="3"/>
      <c r="K205" s="3" t="s">
        <v>14</v>
      </c>
      <c r="L205" s="3" t="s">
        <v>300</v>
      </c>
      <c r="M205" s="30" t="s">
        <v>1793</v>
      </c>
      <c r="N205" s="30" t="s">
        <v>306</v>
      </c>
      <c r="O205" s="30" t="s">
        <v>315</v>
      </c>
      <c r="P205" s="3" t="str">
        <f>CONCATENATE(M205," ",N205," ",O205)</f>
        <v>Carlos Hernán Ponce Mendoza</v>
      </c>
      <c r="Q205" s="8"/>
      <c r="R205" s="8" t="s">
        <v>1592</v>
      </c>
      <c r="S205" s="3" t="s">
        <v>11</v>
      </c>
      <c r="T205" s="3" t="s">
        <v>303</v>
      </c>
    </row>
    <row r="206" spans="1:20" s="1" customFormat="1" ht="20.100000000000001" customHeight="1" x14ac:dyDescent="0.2">
      <c r="A206" s="3">
        <v>205</v>
      </c>
      <c r="B206" s="4">
        <v>9</v>
      </c>
      <c r="C206" s="5">
        <v>205</v>
      </c>
      <c r="D206" s="6">
        <v>827</v>
      </c>
      <c r="E206" s="3" t="s">
        <v>1587</v>
      </c>
      <c r="F206" s="3" t="s">
        <v>12</v>
      </c>
      <c r="G206" s="3" t="s">
        <v>299</v>
      </c>
      <c r="H206" s="3" t="s">
        <v>299</v>
      </c>
      <c r="I206" s="3" t="s">
        <v>299</v>
      </c>
      <c r="J206" s="3"/>
      <c r="K206" s="3" t="s">
        <v>14</v>
      </c>
      <c r="L206" s="3" t="s">
        <v>300</v>
      </c>
      <c r="M206" s="30" t="s">
        <v>64</v>
      </c>
      <c r="N206" s="30" t="s">
        <v>316</v>
      </c>
      <c r="O206" s="30" t="s">
        <v>194</v>
      </c>
      <c r="P206" s="3" t="str">
        <f>CONCATENATE(M206," ",N206," ",O206)</f>
        <v>Carlos Humberto Trejo Salgado</v>
      </c>
      <c r="Q206" s="8"/>
      <c r="R206" s="8" t="s">
        <v>1592</v>
      </c>
      <c r="S206" s="3" t="s">
        <v>11</v>
      </c>
      <c r="T206" s="3" t="s">
        <v>303</v>
      </c>
    </row>
    <row r="207" spans="1:20" s="1" customFormat="1" ht="20.100000000000001" customHeight="1" x14ac:dyDescent="0.2">
      <c r="A207" s="3">
        <v>206</v>
      </c>
      <c r="B207" s="4">
        <v>9</v>
      </c>
      <c r="C207" s="5">
        <v>206</v>
      </c>
      <c r="D207" s="6">
        <v>827</v>
      </c>
      <c r="E207" s="3" t="s">
        <v>1587</v>
      </c>
      <c r="F207" s="3" t="s">
        <v>12</v>
      </c>
      <c r="G207" s="3" t="s">
        <v>299</v>
      </c>
      <c r="H207" s="3" t="s">
        <v>299</v>
      </c>
      <c r="I207" s="3" t="s">
        <v>299</v>
      </c>
      <c r="J207" s="3"/>
      <c r="K207" s="3" t="s">
        <v>14</v>
      </c>
      <c r="L207" s="3" t="s">
        <v>300</v>
      </c>
      <c r="M207" s="30" t="s">
        <v>317</v>
      </c>
      <c r="N207" s="30" t="s">
        <v>194</v>
      </c>
      <c r="O207" s="30" t="s">
        <v>315</v>
      </c>
      <c r="P207" s="3" t="str">
        <f>CONCATENATE(M207," ",N207," ",O207)</f>
        <v>Carlos Nahum Salgado Mendoza</v>
      </c>
      <c r="Q207" s="8"/>
      <c r="R207" s="8" t="s">
        <v>1592</v>
      </c>
      <c r="S207" s="3" t="s">
        <v>11</v>
      </c>
      <c r="T207" s="3" t="s">
        <v>303</v>
      </c>
    </row>
    <row r="208" spans="1:20" s="1" customFormat="1" ht="20.100000000000001" customHeight="1" x14ac:dyDescent="0.2">
      <c r="A208" s="3">
        <v>207</v>
      </c>
      <c r="B208" s="4">
        <v>9</v>
      </c>
      <c r="C208" s="5">
        <v>207</v>
      </c>
      <c r="D208" s="6">
        <v>827</v>
      </c>
      <c r="E208" s="3" t="s">
        <v>1587</v>
      </c>
      <c r="F208" s="3" t="s">
        <v>12</v>
      </c>
      <c r="G208" s="3" t="s">
        <v>299</v>
      </c>
      <c r="H208" s="3" t="s">
        <v>299</v>
      </c>
      <c r="I208" s="3" t="s">
        <v>299</v>
      </c>
      <c r="J208" s="3"/>
      <c r="K208" s="3" t="s">
        <v>14</v>
      </c>
      <c r="L208" s="3" t="s">
        <v>300</v>
      </c>
      <c r="M208" s="30" t="s">
        <v>318</v>
      </c>
      <c r="N208" s="30" t="s">
        <v>107</v>
      </c>
      <c r="O208" s="30" t="s">
        <v>319</v>
      </c>
      <c r="P208" s="3" t="str">
        <f>CONCATENATE(M208," ",N208," ",O208)</f>
        <v>Carlos Omar Maradiaga Moncada</v>
      </c>
      <c r="Q208" s="8"/>
      <c r="R208" s="8" t="s">
        <v>1592</v>
      </c>
      <c r="S208" s="3" t="s">
        <v>11</v>
      </c>
      <c r="T208" s="3" t="s">
        <v>303</v>
      </c>
    </row>
    <row r="209" spans="1:20" s="1" customFormat="1" ht="20.100000000000001" customHeight="1" x14ac:dyDescent="0.2">
      <c r="A209" s="3">
        <v>208</v>
      </c>
      <c r="B209" s="4">
        <v>9</v>
      </c>
      <c r="C209" s="5">
        <v>208</v>
      </c>
      <c r="D209" s="6">
        <v>827</v>
      </c>
      <c r="E209" s="3" t="s">
        <v>1587</v>
      </c>
      <c r="F209" s="3" t="s">
        <v>12</v>
      </c>
      <c r="G209" s="3" t="s">
        <v>299</v>
      </c>
      <c r="H209" s="3" t="s">
        <v>299</v>
      </c>
      <c r="I209" s="3" t="s">
        <v>299</v>
      </c>
      <c r="J209" s="3"/>
      <c r="K209" s="3" t="s">
        <v>14</v>
      </c>
      <c r="L209" s="3" t="s">
        <v>300</v>
      </c>
      <c r="M209" s="30" t="s">
        <v>1794</v>
      </c>
      <c r="N209" s="30" t="s">
        <v>217</v>
      </c>
      <c r="O209" s="30" t="s">
        <v>17</v>
      </c>
      <c r="P209" s="3" t="str">
        <f>CONCATENATE(M209," ",N209," ",O209)</f>
        <v>Carlos Valentín Rodríguez Cruz</v>
      </c>
      <c r="Q209" s="8"/>
      <c r="R209" s="8" t="s">
        <v>1592</v>
      </c>
      <c r="S209" s="3" t="s">
        <v>11</v>
      </c>
      <c r="T209" s="3" t="s">
        <v>303</v>
      </c>
    </row>
    <row r="210" spans="1:20" s="1" customFormat="1" ht="20.100000000000001" customHeight="1" x14ac:dyDescent="0.2">
      <c r="A210" s="3">
        <v>209</v>
      </c>
      <c r="B210" s="4">
        <v>9</v>
      </c>
      <c r="C210" s="5">
        <v>209</v>
      </c>
      <c r="D210" s="6">
        <v>827</v>
      </c>
      <c r="E210" s="3" t="s">
        <v>1587</v>
      </c>
      <c r="F210" s="3" t="s">
        <v>12</v>
      </c>
      <c r="G210" s="3" t="s">
        <v>299</v>
      </c>
      <c r="H210" s="3" t="s">
        <v>299</v>
      </c>
      <c r="I210" s="3" t="s">
        <v>299</v>
      </c>
      <c r="J210" s="3"/>
      <c r="K210" s="3" t="s">
        <v>14</v>
      </c>
      <c r="L210" s="3" t="s">
        <v>300</v>
      </c>
      <c r="M210" s="30" t="s">
        <v>1795</v>
      </c>
      <c r="N210" s="30" t="s">
        <v>320</v>
      </c>
      <c r="O210" s="30" t="s">
        <v>340</v>
      </c>
      <c r="P210" s="3" t="str">
        <f>CONCATENATE(M210," ",N210," ",O210)</f>
        <v>Concha María Elvir Velásquez</v>
      </c>
      <c r="Q210" s="8" t="s">
        <v>19</v>
      </c>
      <c r="R210" s="8"/>
      <c r="S210" s="3" t="s">
        <v>11</v>
      </c>
      <c r="T210" s="3" t="s">
        <v>303</v>
      </c>
    </row>
    <row r="211" spans="1:20" s="1" customFormat="1" ht="20.100000000000001" customHeight="1" x14ac:dyDescent="0.2">
      <c r="A211" s="3">
        <v>210</v>
      </c>
      <c r="B211" s="4">
        <v>9</v>
      </c>
      <c r="C211" s="5">
        <v>210</v>
      </c>
      <c r="D211" s="6">
        <v>827</v>
      </c>
      <c r="E211" s="3" t="s">
        <v>1587</v>
      </c>
      <c r="F211" s="3" t="s">
        <v>12</v>
      </c>
      <c r="G211" s="3" t="s">
        <v>299</v>
      </c>
      <c r="H211" s="3" t="s">
        <v>299</v>
      </c>
      <c r="I211" s="3" t="s">
        <v>299</v>
      </c>
      <c r="J211" s="3"/>
      <c r="K211" s="3" t="s">
        <v>14</v>
      </c>
      <c r="L211" s="3" t="s">
        <v>300</v>
      </c>
      <c r="M211" s="30" t="s">
        <v>321</v>
      </c>
      <c r="N211" s="30" t="s">
        <v>22</v>
      </c>
      <c r="O211" s="30" t="s">
        <v>322</v>
      </c>
      <c r="P211" s="3" t="str">
        <f>CONCATENATE(M211," ",N211," ",O211)</f>
        <v>Dagoberto Barahona Hoseguera</v>
      </c>
      <c r="Q211" s="8"/>
      <c r="R211" s="8" t="s">
        <v>1592</v>
      </c>
      <c r="S211" s="3" t="s">
        <v>11</v>
      </c>
      <c r="T211" s="3" t="s">
        <v>303</v>
      </c>
    </row>
    <row r="212" spans="1:20" s="1" customFormat="1" ht="20.100000000000001" customHeight="1" x14ac:dyDescent="0.2">
      <c r="A212" s="3">
        <v>211</v>
      </c>
      <c r="B212" s="4">
        <v>9</v>
      </c>
      <c r="C212" s="5">
        <v>211</v>
      </c>
      <c r="D212" s="6">
        <v>827</v>
      </c>
      <c r="E212" s="3" t="s">
        <v>1587</v>
      </c>
      <c r="F212" s="3" t="s">
        <v>12</v>
      </c>
      <c r="G212" s="3" t="s">
        <v>299</v>
      </c>
      <c r="H212" s="3" t="s">
        <v>299</v>
      </c>
      <c r="I212" s="3" t="s">
        <v>299</v>
      </c>
      <c r="J212" s="3"/>
      <c r="K212" s="3" t="s">
        <v>14</v>
      </c>
      <c r="L212" s="3" t="s">
        <v>300</v>
      </c>
      <c r="M212" s="30" t="s">
        <v>323</v>
      </c>
      <c r="N212" s="30" t="s">
        <v>324</v>
      </c>
      <c r="O212" s="30" t="s">
        <v>194</v>
      </c>
      <c r="P212" s="3" t="str">
        <f>CONCATENATE(M212," ",N212," ",O212)</f>
        <v>Dery Rodil Quezada Salgado</v>
      </c>
      <c r="Q212" s="8"/>
      <c r="R212" s="8" t="s">
        <v>1592</v>
      </c>
      <c r="S212" s="3" t="s">
        <v>11</v>
      </c>
      <c r="T212" s="3" t="s">
        <v>303</v>
      </c>
    </row>
    <row r="213" spans="1:20" s="1" customFormat="1" ht="20.100000000000001" customHeight="1" x14ac:dyDescent="0.2">
      <c r="A213" s="3">
        <v>212</v>
      </c>
      <c r="B213" s="4">
        <v>9</v>
      </c>
      <c r="C213" s="5">
        <v>212</v>
      </c>
      <c r="D213" s="6">
        <v>827</v>
      </c>
      <c r="E213" s="3" t="s">
        <v>1587</v>
      </c>
      <c r="F213" s="3" t="s">
        <v>12</v>
      </c>
      <c r="G213" s="3" t="s">
        <v>299</v>
      </c>
      <c r="H213" s="3" t="s">
        <v>299</v>
      </c>
      <c r="I213" s="3" t="s">
        <v>299</v>
      </c>
      <c r="J213" s="3"/>
      <c r="K213" s="3" t="s">
        <v>14</v>
      </c>
      <c r="L213" s="3" t="s">
        <v>300</v>
      </c>
      <c r="M213" s="30" t="s">
        <v>325</v>
      </c>
      <c r="N213" s="30" t="s">
        <v>78</v>
      </c>
      <c r="O213" s="30" t="s">
        <v>306</v>
      </c>
      <c r="P213" s="3" t="str">
        <f>CONCATENATE(M213," ",N213," ",O213)</f>
        <v>Diego Martin Flores Ponce</v>
      </c>
      <c r="Q213" s="8"/>
      <c r="R213" s="8" t="s">
        <v>1592</v>
      </c>
      <c r="S213" s="3" t="s">
        <v>11</v>
      </c>
      <c r="T213" s="3" t="s">
        <v>303</v>
      </c>
    </row>
    <row r="214" spans="1:20" s="1" customFormat="1" ht="20.100000000000001" customHeight="1" x14ac:dyDescent="0.2">
      <c r="A214" s="3">
        <v>213</v>
      </c>
      <c r="B214" s="4">
        <v>9</v>
      </c>
      <c r="C214" s="5">
        <v>213</v>
      </c>
      <c r="D214" s="6">
        <v>827</v>
      </c>
      <c r="E214" s="3" t="s">
        <v>1587</v>
      </c>
      <c r="F214" s="3" t="s">
        <v>12</v>
      </c>
      <c r="G214" s="3" t="s">
        <v>299</v>
      </c>
      <c r="H214" s="3" t="s">
        <v>299</v>
      </c>
      <c r="I214" s="3" t="s">
        <v>299</v>
      </c>
      <c r="J214" s="3"/>
      <c r="K214" s="3" t="s">
        <v>14</v>
      </c>
      <c r="L214" s="3" t="s">
        <v>300</v>
      </c>
      <c r="M214" s="30" t="s">
        <v>1796</v>
      </c>
      <c r="N214" s="30" t="s">
        <v>340</v>
      </c>
      <c r="O214" s="30" t="s">
        <v>326</v>
      </c>
      <c r="P214" s="3" t="str">
        <f>CONCATENATE(M214," ",N214," ",O214)</f>
        <v>Digna Emérita Velásquez Coello</v>
      </c>
      <c r="Q214" s="8" t="s">
        <v>19</v>
      </c>
      <c r="R214" s="8"/>
      <c r="S214" s="3" t="s">
        <v>11</v>
      </c>
      <c r="T214" s="3" t="s">
        <v>303</v>
      </c>
    </row>
    <row r="215" spans="1:20" s="1" customFormat="1" ht="20.100000000000001" customHeight="1" x14ac:dyDescent="0.2">
      <c r="A215" s="3">
        <v>214</v>
      </c>
      <c r="B215" s="4">
        <v>9</v>
      </c>
      <c r="C215" s="5">
        <v>214</v>
      </c>
      <c r="D215" s="6">
        <v>827</v>
      </c>
      <c r="E215" s="3" t="s">
        <v>1587</v>
      </c>
      <c r="F215" s="3" t="s">
        <v>12</v>
      </c>
      <c r="G215" s="3" t="s">
        <v>299</v>
      </c>
      <c r="H215" s="3" t="s">
        <v>299</v>
      </c>
      <c r="I215" s="3" t="s">
        <v>299</v>
      </c>
      <c r="J215" s="3"/>
      <c r="K215" s="3" t="s">
        <v>14</v>
      </c>
      <c r="L215" s="3" t="s">
        <v>300</v>
      </c>
      <c r="M215" s="30" t="s">
        <v>327</v>
      </c>
      <c r="N215" s="30" t="s">
        <v>306</v>
      </c>
      <c r="O215" s="30" t="s">
        <v>194</v>
      </c>
      <c r="P215" s="3" t="str">
        <f>CONCATENATE(M215," ",N215," ",O215)</f>
        <v>Dora Elizabeth Ponce Salgado</v>
      </c>
      <c r="Q215" s="8" t="s">
        <v>19</v>
      </c>
      <c r="R215" s="8"/>
      <c r="S215" s="3" t="s">
        <v>11</v>
      </c>
      <c r="T215" s="3" t="s">
        <v>303</v>
      </c>
    </row>
    <row r="216" spans="1:20" s="1" customFormat="1" ht="20.100000000000001" customHeight="1" x14ac:dyDescent="0.2">
      <c r="A216" s="3">
        <v>215</v>
      </c>
      <c r="B216" s="4">
        <v>9</v>
      </c>
      <c r="C216" s="5">
        <v>215</v>
      </c>
      <c r="D216" s="6">
        <v>827</v>
      </c>
      <c r="E216" s="3" t="s">
        <v>1587</v>
      </c>
      <c r="F216" s="3" t="s">
        <v>12</v>
      </c>
      <c r="G216" s="3" t="s">
        <v>299</v>
      </c>
      <c r="H216" s="3" t="s">
        <v>299</v>
      </c>
      <c r="I216" s="3" t="s">
        <v>299</v>
      </c>
      <c r="J216" s="3"/>
      <c r="K216" s="3" t="s">
        <v>14</v>
      </c>
      <c r="L216" s="3" t="s">
        <v>300</v>
      </c>
      <c r="M216" s="30" t="s">
        <v>328</v>
      </c>
      <c r="N216" s="30" t="s">
        <v>306</v>
      </c>
      <c r="O216" s="30" t="s">
        <v>315</v>
      </c>
      <c r="P216" s="3" t="str">
        <f>CONCATENATE(M216," ",N216," ",O216)</f>
        <v>Edil Ponce Mendoza</v>
      </c>
      <c r="Q216" s="8"/>
      <c r="R216" s="8" t="s">
        <v>1592</v>
      </c>
      <c r="S216" s="3" t="s">
        <v>11</v>
      </c>
      <c r="T216" s="3" t="s">
        <v>303</v>
      </c>
    </row>
    <row r="217" spans="1:20" s="1" customFormat="1" ht="20.100000000000001" customHeight="1" x14ac:dyDescent="0.2">
      <c r="A217" s="3">
        <v>216</v>
      </c>
      <c r="B217" s="4">
        <v>9</v>
      </c>
      <c r="C217" s="5">
        <v>216</v>
      </c>
      <c r="D217" s="6">
        <v>827</v>
      </c>
      <c r="E217" s="3" t="s">
        <v>1587</v>
      </c>
      <c r="F217" s="3" t="s">
        <v>12</v>
      </c>
      <c r="G217" s="3" t="s">
        <v>299</v>
      </c>
      <c r="H217" s="3" t="s">
        <v>299</v>
      </c>
      <c r="I217" s="3" t="s">
        <v>299</v>
      </c>
      <c r="J217" s="3"/>
      <c r="K217" s="3" t="s">
        <v>14</v>
      </c>
      <c r="L217" s="3" t="s">
        <v>300</v>
      </c>
      <c r="M217" s="30" t="s">
        <v>329</v>
      </c>
      <c r="N217" s="30" t="s">
        <v>340</v>
      </c>
      <c r="O217" s="30" t="s">
        <v>330</v>
      </c>
      <c r="P217" s="3" t="str">
        <f>CONCATENATE(M217," ",N217," ",O217)</f>
        <v>Edna Emelina Velásquez Uclés</v>
      </c>
      <c r="Q217" s="8" t="s">
        <v>19</v>
      </c>
      <c r="R217" s="8"/>
      <c r="S217" s="3" t="s">
        <v>11</v>
      </c>
      <c r="T217" s="3" t="s">
        <v>303</v>
      </c>
    </row>
    <row r="218" spans="1:20" s="1" customFormat="1" ht="20.100000000000001" customHeight="1" x14ac:dyDescent="0.2">
      <c r="A218" s="3">
        <v>217</v>
      </c>
      <c r="B218" s="4">
        <v>9</v>
      </c>
      <c r="C218" s="5">
        <v>217</v>
      </c>
      <c r="D218" s="6">
        <v>827</v>
      </c>
      <c r="E218" s="3" t="s">
        <v>1587</v>
      </c>
      <c r="F218" s="3" t="s">
        <v>12</v>
      </c>
      <c r="G218" s="3" t="s">
        <v>299</v>
      </c>
      <c r="H218" s="3" t="s">
        <v>299</v>
      </c>
      <c r="I218" s="3" t="s">
        <v>299</v>
      </c>
      <c r="J218" s="3"/>
      <c r="K218" s="3" t="s">
        <v>14</v>
      </c>
      <c r="L218" s="3" t="s">
        <v>300</v>
      </c>
      <c r="M218" s="30" t="s">
        <v>331</v>
      </c>
      <c r="N218" s="30" t="s">
        <v>332</v>
      </c>
      <c r="O218" s="30" t="s">
        <v>320</v>
      </c>
      <c r="P218" s="3" t="str">
        <f>CONCATENATE(M218," ",N218," ",O218)</f>
        <v>Edna Lizeth Reyes Elvir</v>
      </c>
      <c r="Q218" s="8" t="s">
        <v>19</v>
      </c>
      <c r="R218" s="8"/>
      <c r="S218" s="3" t="s">
        <v>11</v>
      </c>
      <c r="T218" s="3" t="s">
        <v>303</v>
      </c>
    </row>
    <row r="219" spans="1:20" s="1" customFormat="1" ht="20.100000000000001" customHeight="1" x14ac:dyDescent="0.2">
      <c r="A219" s="3">
        <v>218</v>
      </c>
      <c r="B219" s="4">
        <v>9</v>
      </c>
      <c r="C219" s="5">
        <v>218</v>
      </c>
      <c r="D219" s="6">
        <v>827</v>
      </c>
      <c r="E219" s="3" t="s">
        <v>1587</v>
      </c>
      <c r="F219" s="3" t="s">
        <v>12</v>
      </c>
      <c r="G219" s="3" t="s">
        <v>299</v>
      </c>
      <c r="H219" s="3" t="s">
        <v>299</v>
      </c>
      <c r="I219" s="3" t="s">
        <v>299</v>
      </c>
      <c r="J219" s="3"/>
      <c r="K219" s="3" t="s">
        <v>14</v>
      </c>
      <c r="L219" s="3" t="s">
        <v>300</v>
      </c>
      <c r="M219" s="30" t="s">
        <v>333</v>
      </c>
      <c r="N219" s="30" t="s">
        <v>107</v>
      </c>
      <c r="O219" s="30" t="s">
        <v>340</v>
      </c>
      <c r="P219" s="3" t="str">
        <f>CONCATENATE(M219," ",N219," ",O219)</f>
        <v>Edwin Alexis Maradiaga Velásquez</v>
      </c>
      <c r="Q219" s="8"/>
      <c r="R219" s="8" t="s">
        <v>1592</v>
      </c>
      <c r="S219" s="3" t="s">
        <v>11</v>
      </c>
      <c r="T219" s="3" t="s">
        <v>303</v>
      </c>
    </row>
    <row r="220" spans="1:20" s="1" customFormat="1" ht="20.100000000000001" customHeight="1" x14ac:dyDescent="0.2">
      <c r="A220" s="3">
        <v>219</v>
      </c>
      <c r="B220" s="4">
        <v>9</v>
      </c>
      <c r="C220" s="5">
        <v>219</v>
      </c>
      <c r="D220" s="6">
        <v>827</v>
      </c>
      <c r="E220" s="3" t="s">
        <v>1587</v>
      </c>
      <c r="F220" s="3" t="s">
        <v>12</v>
      </c>
      <c r="G220" s="3" t="s">
        <v>299</v>
      </c>
      <c r="H220" s="3" t="s">
        <v>299</v>
      </c>
      <c r="I220" s="3" t="s">
        <v>299</v>
      </c>
      <c r="J220" s="3"/>
      <c r="K220" s="3" t="s">
        <v>14</v>
      </c>
      <c r="L220" s="3" t="s">
        <v>300</v>
      </c>
      <c r="M220" s="30" t="s">
        <v>334</v>
      </c>
      <c r="N220" s="30" t="s">
        <v>306</v>
      </c>
      <c r="O220" s="30" t="s">
        <v>340</v>
      </c>
      <c r="P220" s="3" t="str">
        <f>CONCATENATE(M220," ",N220," ",O220)</f>
        <v>Elmer Antonio Ponce Velásquez</v>
      </c>
      <c r="Q220" s="8"/>
      <c r="R220" s="8" t="s">
        <v>1592</v>
      </c>
      <c r="S220" s="3" t="s">
        <v>11</v>
      </c>
      <c r="T220" s="3" t="s">
        <v>303</v>
      </c>
    </row>
    <row r="221" spans="1:20" s="1" customFormat="1" ht="20.100000000000001" customHeight="1" x14ac:dyDescent="0.2">
      <c r="A221" s="3">
        <v>220</v>
      </c>
      <c r="B221" s="4">
        <v>9</v>
      </c>
      <c r="C221" s="5">
        <v>220</v>
      </c>
      <c r="D221" s="6">
        <v>827</v>
      </c>
      <c r="E221" s="3" t="s">
        <v>1587</v>
      </c>
      <c r="F221" s="3" t="s">
        <v>12</v>
      </c>
      <c r="G221" s="3" t="s">
        <v>299</v>
      </c>
      <c r="H221" s="3" t="s">
        <v>299</v>
      </c>
      <c r="I221" s="3" t="s">
        <v>299</v>
      </c>
      <c r="J221" s="3"/>
      <c r="K221" s="3" t="s">
        <v>14</v>
      </c>
      <c r="L221" s="3" t="s">
        <v>300</v>
      </c>
      <c r="M221" s="30" t="s">
        <v>335</v>
      </c>
      <c r="N221" s="30" t="s">
        <v>352</v>
      </c>
      <c r="O221" s="30" t="s">
        <v>352</v>
      </c>
      <c r="P221" s="3" t="str">
        <f>CONCATENATE(M221," ",N221," ",O221)</f>
        <v>Elvis Aaron Mejía Mejía</v>
      </c>
      <c r="Q221" s="8"/>
      <c r="R221" s="8" t="s">
        <v>1592</v>
      </c>
      <c r="S221" s="3" t="s">
        <v>11</v>
      </c>
      <c r="T221" s="3" t="s">
        <v>303</v>
      </c>
    </row>
    <row r="222" spans="1:20" s="1" customFormat="1" ht="20.100000000000001" customHeight="1" x14ac:dyDescent="0.2">
      <c r="A222" s="3">
        <v>221</v>
      </c>
      <c r="B222" s="4">
        <v>9</v>
      </c>
      <c r="C222" s="5">
        <v>221</v>
      </c>
      <c r="D222" s="6">
        <v>827</v>
      </c>
      <c r="E222" s="3" t="s">
        <v>1587</v>
      </c>
      <c r="F222" s="3" t="s">
        <v>12</v>
      </c>
      <c r="G222" s="3" t="s">
        <v>299</v>
      </c>
      <c r="H222" s="3" t="s">
        <v>299</v>
      </c>
      <c r="I222" s="3" t="s">
        <v>299</v>
      </c>
      <c r="J222" s="3"/>
      <c r="K222" s="3" t="s">
        <v>14</v>
      </c>
      <c r="L222" s="3" t="s">
        <v>300</v>
      </c>
      <c r="M222" s="30" t="s">
        <v>337</v>
      </c>
      <c r="N222" s="30" t="s">
        <v>194</v>
      </c>
      <c r="O222" s="30" t="s">
        <v>338</v>
      </c>
      <c r="P222" s="3" t="str">
        <f>CONCATENATE(M222," ",N222," ",O222)</f>
        <v>Emilio Salgado Muñoz</v>
      </c>
      <c r="Q222" s="8"/>
      <c r="R222" s="8" t="s">
        <v>1592</v>
      </c>
      <c r="S222" s="3" t="s">
        <v>11</v>
      </c>
      <c r="T222" s="3" t="s">
        <v>303</v>
      </c>
    </row>
    <row r="223" spans="1:20" s="1" customFormat="1" ht="20.100000000000001" customHeight="1" x14ac:dyDescent="0.2">
      <c r="A223" s="3">
        <v>222</v>
      </c>
      <c r="B223" s="4">
        <v>9</v>
      </c>
      <c r="C223" s="5">
        <v>222</v>
      </c>
      <c r="D223" s="6">
        <v>827</v>
      </c>
      <c r="E223" s="3" t="s">
        <v>1587</v>
      </c>
      <c r="F223" s="3" t="s">
        <v>12</v>
      </c>
      <c r="G223" s="3" t="s">
        <v>299</v>
      </c>
      <c r="H223" s="3" t="s">
        <v>299</v>
      </c>
      <c r="I223" s="3" t="s">
        <v>299</v>
      </c>
      <c r="J223" s="3"/>
      <c r="K223" s="3" t="s">
        <v>14</v>
      </c>
      <c r="L223" s="3" t="s">
        <v>300</v>
      </c>
      <c r="M223" s="30" t="s">
        <v>1797</v>
      </c>
      <c r="N223" s="30" t="s">
        <v>194</v>
      </c>
      <c r="O223" s="30" t="s">
        <v>217</v>
      </c>
      <c r="P223" s="3" t="str">
        <f>CONCATENATE(M223," ",N223," ",O223)</f>
        <v>Enelda Graciela Salgado Rodríguez</v>
      </c>
      <c r="Q223" s="8" t="s">
        <v>19</v>
      </c>
      <c r="R223" s="8"/>
      <c r="S223" s="3" t="s">
        <v>11</v>
      </c>
      <c r="T223" s="3" t="s">
        <v>303</v>
      </c>
    </row>
    <row r="224" spans="1:20" s="1" customFormat="1" ht="20.100000000000001" customHeight="1" x14ac:dyDescent="0.2">
      <c r="A224" s="3">
        <v>223</v>
      </c>
      <c r="B224" s="4">
        <v>9</v>
      </c>
      <c r="C224" s="5">
        <v>223</v>
      </c>
      <c r="D224" s="6">
        <v>827</v>
      </c>
      <c r="E224" s="3" t="s">
        <v>1587</v>
      </c>
      <c r="F224" s="3" t="s">
        <v>12</v>
      </c>
      <c r="G224" s="3" t="s">
        <v>299</v>
      </c>
      <c r="H224" s="3" t="s">
        <v>299</v>
      </c>
      <c r="I224" s="3" t="s">
        <v>299</v>
      </c>
      <c r="J224" s="3"/>
      <c r="K224" s="3" t="s">
        <v>14</v>
      </c>
      <c r="L224" s="3" t="s">
        <v>300</v>
      </c>
      <c r="M224" s="30" t="s">
        <v>339</v>
      </c>
      <c r="N224" s="30" t="s">
        <v>340</v>
      </c>
      <c r="O224" s="30" t="s">
        <v>107</v>
      </c>
      <c r="P224" s="3" t="str">
        <f>CONCATENATE(M224," ",N224," ",O224)</f>
        <v>Eulalio Velásquez Maradiaga</v>
      </c>
      <c r="Q224" s="8"/>
      <c r="R224" s="8" t="s">
        <v>1592</v>
      </c>
      <c r="S224" s="3" t="s">
        <v>11</v>
      </c>
      <c r="T224" s="3" t="s">
        <v>303</v>
      </c>
    </row>
    <row r="225" spans="1:20" s="1" customFormat="1" ht="20.100000000000001" customHeight="1" x14ac:dyDescent="0.2">
      <c r="A225" s="3">
        <v>224</v>
      </c>
      <c r="B225" s="4">
        <v>9</v>
      </c>
      <c r="C225" s="5">
        <v>224</v>
      </c>
      <c r="D225" s="6">
        <v>827</v>
      </c>
      <c r="E225" s="3" t="s">
        <v>1587</v>
      </c>
      <c r="F225" s="3" t="s">
        <v>12</v>
      </c>
      <c r="G225" s="3" t="s">
        <v>299</v>
      </c>
      <c r="H225" s="3" t="s">
        <v>299</v>
      </c>
      <c r="I225" s="3" t="s">
        <v>299</v>
      </c>
      <c r="J225" s="3"/>
      <c r="K225" s="3" t="s">
        <v>14</v>
      </c>
      <c r="L225" s="3" t="s">
        <v>300</v>
      </c>
      <c r="M225" s="30" t="s">
        <v>341</v>
      </c>
      <c r="N225" s="30" t="s">
        <v>342</v>
      </c>
      <c r="O225" s="30" t="s">
        <v>173</v>
      </c>
      <c r="P225" s="3" t="str">
        <f>CONCATENATE(M225," ",N225," ",O225)</f>
        <v>Felipe Omar Peralta Núñez</v>
      </c>
      <c r="Q225" s="8"/>
      <c r="R225" s="8" t="s">
        <v>1592</v>
      </c>
      <c r="S225" s="3" t="s">
        <v>11</v>
      </c>
      <c r="T225" s="3" t="s">
        <v>303</v>
      </c>
    </row>
    <row r="226" spans="1:20" s="1" customFormat="1" ht="20.100000000000001" customHeight="1" x14ac:dyDescent="0.2">
      <c r="A226" s="3">
        <v>225</v>
      </c>
      <c r="B226" s="4">
        <v>9</v>
      </c>
      <c r="C226" s="5">
        <v>225</v>
      </c>
      <c r="D226" s="6">
        <v>827</v>
      </c>
      <c r="E226" s="3" t="s">
        <v>1587</v>
      </c>
      <c r="F226" s="3" t="s">
        <v>12</v>
      </c>
      <c r="G226" s="3" t="s">
        <v>299</v>
      </c>
      <c r="H226" s="3" t="s">
        <v>299</v>
      </c>
      <c r="I226" s="3" t="s">
        <v>299</v>
      </c>
      <c r="J226" s="3"/>
      <c r="K226" s="3" t="s">
        <v>14</v>
      </c>
      <c r="L226" s="3" t="s">
        <v>300</v>
      </c>
      <c r="M226" s="30" t="s">
        <v>1798</v>
      </c>
      <c r="N226" s="30" t="s">
        <v>316</v>
      </c>
      <c r="O226" s="30" t="s">
        <v>316</v>
      </c>
      <c r="P226" s="3" t="str">
        <f>CONCATENATE(M226," ",N226," ",O226)</f>
        <v>Félix Ramon Trejo Trejo</v>
      </c>
      <c r="Q226" s="8"/>
      <c r="R226" s="8" t="s">
        <v>1592</v>
      </c>
      <c r="S226" s="3" t="s">
        <v>11</v>
      </c>
      <c r="T226" s="3" t="s">
        <v>303</v>
      </c>
    </row>
    <row r="227" spans="1:20" s="1" customFormat="1" ht="20.100000000000001" customHeight="1" x14ac:dyDescent="0.2">
      <c r="A227" s="3">
        <v>226</v>
      </c>
      <c r="B227" s="4">
        <v>9</v>
      </c>
      <c r="C227" s="5">
        <v>226</v>
      </c>
      <c r="D227" s="6">
        <v>827</v>
      </c>
      <c r="E227" s="3" t="s">
        <v>1587</v>
      </c>
      <c r="F227" s="3" t="s">
        <v>12</v>
      </c>
      <c r="G227" s="3" t="s">
        <v>299</v>
      </c>
      <c r="H227" s="3" t="s">
        <v>299</v>
      </c>
      <c r="I227" s="3" t="s">
        <v>299</v>
      </c>
      <c r="J227" s="3"/>
      <c r="K227" s="3" t="s">
        <v>14</v>
      </c>
      <c r="L227" s="3" t="s">
        <v>300</v>
      </c>
      <c r="M227" s="30" t="s">
        <v>344</v>
      </c>
      <c r="N227" s="30" t="s">
        <v>194</v>
      </c>
      <c r="O227" s="30" t="s">
        <v>352</v>
      </c>
      <c r="P227" s="3" t="str">
        <f>CONCATENATE(M227," ",N227," ",O227)</f>
        <v>Francis Alfredo Salgado Mejía</v>
      </c>
      <c r="Q227" s="8"/>
      <c r="R227" s="8" t="s">
        <v>1592</v>
      </c>
      <c r="S227" s="3" t="s">
        <v>11</v>
      </c>
      <c r="T227" s="3" t="s">
        <v>303</v>
      </c>
    </row>
    <row r="228" spans="1:20" s="1" customFormat="1" ht="20.100000000000001" customHeight="1" x14ac:dyDescent="0.2">
      <c r="A228" s="3">
        <v>227</v>
      </c>
      <c r="B228" s="4">
        <v>9</v>
      </c>
      <c r="C228" s="5">
        <v>227</v>
      </c>
      <c r="D228" s="6">
        <v>827</v>
      </c>
      <c r="E228" s="3" t="s">
        <v>1587</v>
      </c>
      <c r="F228" s="3" t="s">
        <v>12</v>
      </c>
      <c r="G228" s="3" t="s">
        <v>299</v>
      </c>
      <c r="H228" s="3" t="s">
        <v>299</v>
      </c>
      <c r="I228" s="3" t="s">
        <v>299</v>
      </c>
      <c r="J228" s="3"/>
      <c r="K228" s="3" t="s">
        <v>14</v>
      </c>
      <c r="L228" s="3" t="s">
        <v>300</v>
      </c>
      <c r="M228" s="30" t="s">
        <v>345</v>
      </c>
      <c r="N228" s="30" t="s">
        <v>194</v>
      </c>
      <c r="O228" s="30" t="s">
        <v>346</v>
      </c>
      <c r="P228" s="3" t="str">
        <f>CONCATENATE(M228," ",N228," ",O228)</f>
        <v>Francisco Alfredo Salgado Artica</v>
      </c>
      <c r="Q228" s="8"/>
      <c r="R228" s="8" t="s">
        <v>1592</v>
      </c>
      <c r="S228" s="3" t="s">
        <v>11</v>
      </c>
      <c r="T228" s="3" t="s">
        <v>303</v>
      </c>
    </row>
    <row r="229" spans="1:20" s="1" customFormat="1" ht="20.100000000000001" customHeight="1" x14ac:dyDescent="0.2">
      <c r="A229" s="3">
        <v>228</v>
      </c>
      <c r="B229" s="4">
        <v>9</v>
      </c>
      <c r="C229" s="5">
        <v>228</v>
      </c>
      <c r="D229" s="6">
        <v>827</v>
      </c>
      <c r="E229" s="3" t="s">
        <v>1587</v>
      </c>
      <c r="F229" s="3" t="s">
        <v>12</v>
      </c>
      <c r="G229" s="3" t="s">
        <v>299</v>
      </c>
      <c r="H229" s="3" t="s">
        <v>299</v>
      </c>
      <c r="I229" s="3" t="s">
        <v>299</v>
      </c>
      <c r="J229" s="3"/>
      <c r="K229" s="3" t="s">
        <v>14</v>
      </c>
      <c r="L229" s="3" t="s">
        <v>300</v>
      </c>
      <c r="M229" s="30" t="s">
        <v>347</v>
      </c>
      <c r="N229" s="30" t="s">
        <v>255</v>
      </c>
      <c r="O229" s="30" t="s">
        <v>352</v>
      </c>
      <c r="P229" s="3" t="str">
        <f>CONCATENATE(M229," ",N229," ",O229)</f>
        <v>Francisco Antonio Rivera Mejía</v>
      </c>
      <c r="Q229" s="8"/>
      <c r="R229" s="8" t="s">
        <v>1592</v>
      </c>
      <c r="S229" s="3" t="s">
        <v>11</v>
      </c>
      <c r="T229" s="3" t="s">
        <v>303</v>
      </c>
    </row>
    <row r="230" spans="1:20" s="1" customFormat="1" ht="20.100000000000001" customHeight="1" x14ac:dyDescent="0.2">
      <c r="A230" s="3">
        <v>229</v>
      </c>
      <c r="B230" s="4">
        <v>9</v>
      </c>
      <c r="C230" s="5">
        <v>229</v>
      </c>
      <c r="D230" s="6">
        <v>827</v>
      </c>
      <c r="E230" s="3" t="s">
        <v>1587</v>
      </c>
      <c r="F230" s="3" t="s">
        <v>12</v>
      </c>
      <c r="G230" s="3" t="s">
        <v>299</v>
      </c>
      <c r="H230" s="3" t="s">
        <v>299</v>
      </c>
      <c r="I230" s="3" t="s">
        <v>299</v>
      </c>
      <c r="J230" s="3"/>
      <c r="K230" s="3" t="s">
        <v>14</v>
      </c>
      <c r="L230" s="3" t="s">
        <v>300</v>
      </c>
      <c r="M230" s="30" t="s">
        <v>159</v>
      </c>
      <c r="N230" s="30" t="s">
        <v>315</v>
      </c>
      <c r="O230" s="30" t="s">
        <v>306</v>
      </c>
      <c r="P230" s="3" t="str">
        <f>CONCATENATE(M230," ",N230," ",O230)</f>
        <v>Francisco Javier Mendoza Ponce</v>
      </c>
      <c r="Q230" s="8"/>
      <c r="R230" s="8" t="s">
        <v>1592</v>
      </c>
      <c r="S230" s="3" t="s">
        <v>11</v>
      </c>
      <c r="T230" s="3" t="s">
        <v>303</v>
      </c>
    </row>
    <row r="231" spans="1:20" s="1" customFormat="1" ht="20.100000000000001" customHeight="1" x14ac:dyDescent="0.2">
      <c r="A231" s="3">
        <v>230</v>
      </c>
      <c r="B231" s="4">
        <v>9</v>
      </c>
      <c r="C231" s="5">
        <v>230</v>
      </c>
      <c r="D231" s="6">
        <v>827</v>
      </c>
      <c r="E231" s="3" t="s">
        <v>1587</v>
      </c>
      <c r="F231" s="3" t="s">
        <v>12</v>
      </c>
      <c r="G231" s="3" t="s">
        <v>299</v>
      </c>
      <c r="H231" s="3" t="s">
        <v>299</v>
      </c>
      <c r="I231" s="3" t="s">
        <v>299</v>
      </c>
      <c r="J231" s="3"/>
      <c r="K231" s="3" t="s">
        <v>14</v>
      </c>
      <c r="L231" s="3" t="s">
        <v>300</v>
      </c>
      <c r="M231" s="30" t="s">
        <v>348</v>
      </c>
      <c r="N231" s="30" t="s">
        <v>194</v>
      </c>
      <c r="O231" s="30" t="s">
        <v>306</v>
      </c>
      <c r="P231" s="3" t="str">
        <f>CONCATENATE(M231," ",N231," ",O231)</f>
        <v>Franklin Albino Salgado Ponce</v>
      </c>
      <c r="Q231" s="8"/>
      <c r="R231" s="8" t="s">
        <v>1592</v>
      </c>
      <c r="S231" s="3" t="s">
        <v>11</v>
      </c>
      <c r="T231" s="3" t="s">
        <v>303</v>
      </c>
    </row>
    <row r="232" spans="1:20" s="1" customFormat="1" ht="20.100000000000001" customHeight="1" x14ac:dyDescent="0.2">
      <c r="A232" s="3">
        <v>231</v>
      </c>
      <c r="B232" s="4">
        <v>9</v>
      </c>
      <c r="C232" s="5">
        <v>231</v>
      </c>
      <c r="D232" s="6">
        <v>827</v>
      </c>
      <c r="E232" s="3" t="s">
        <v>1587</v>
      </c>
      <c r="F232" s="3" t="s">
        <v>12</v>
      </c>
      <c r="G232" s="3" t="s">
        <v>299</v>
      </c>
      <c r="H232" s="3" t="s">
        <v>299</v>
      </c>
      <c r="I232" s="3" t="s">
        <v>299</v>
      </c>
      <c r="J232" s="3"/>
      <c r="K232" s="3" t="s">
        <v>14</v>
      </c>
      <c r="L232" s="3" t="s">
        <v>300</v>
      </c>
      <c r="M232" s="30" t="s">
        <v>1659</v>
      </c>
      <c r="N232" s="30" t="s">
        <v>306</v>
      </c>
      <c r="O232" s="30" t="s">
        <v>315</v>
      </c>
      <c r="P232" s="3" t="str">
        <f>CONCATENATE(M232," ",N232," ",O232)</f>
        <v>Gerardo  Ponce Mendoza</v>
      </c>
      <c r="Q232" s="8"/>
      <c r="R232" s="8" t="s">
        <v>1592</v>
      </c>
      <c r="S232" s="3" t="s">
        <v>11</v>
      </c>
      <c r="T232" s="3" t="s">
        <v>303</v>
      </c>
    </row>
    <row r="233" spans="1:20" s="1" customFormat="1" ht="20.100000000000001" customHeight="1" x14ac:dyDescent="0.2">
      <c r="A233" s="3">
        <v>232</v>
      </c>
      <c r="B233" s="4">
        <v>9</v>
      </c>
      <c r="C233" s="5">
        <v>232</v>
      </c>
      <c r="D233" s="6">
        <v>827</v>
      </c>
      <c r="E233" s="3" t="s">
        <v>1587</v>
      </c>
      <c r="F233" s="3" t="s">
        <v>12</v>
      </c>
      <c r="G233" s="3" t="s">
        <v>299</v>
      </c>
      <c r="H233" s="3" t="s">
        <v>299</v>
      </c>
      <c r="I233" s="3" t="s">
        <v>299</v>
      </c>
      <c r="J233" s="3"/>
      <c r="K233" s="3" t="s">
        <v>14</v>
      </c>
      <c r="L233" s="3" t="s">
        <v>300</v>
      </c>
      <c r="M233" s="30" t="s">
        <v>349</v>
      </c>
      <c r="N233" s="30" t="s">
        <v>324</v>
      </c>
      <c r="O233" s="30" t="s">
        <v>194</v>
      </c>
      <c r="P233" s="3" t="str">
        <f>CONCATENATE(M233," ",N233," ",O233)</f>
        <v>Gerardo Alfredo Quezada Salgado</v>
      </c>
      <c r="Q233" s="8"/>
      <c r="R233" s="8" t="s">
        <v>1592</v>
      </c>
      <c r="S233" s="3" t="s">
        <v>11</v>
      </c>
      <c r="T233" s="3" t="s">
        <v>303</v>
      </c>
    </row>
    <row r="234" spans="1:20" s="1" customFormat="1" ht="20.100000000000001" customHeight="1" x14ac:dyDescent="0.2">
      <c r="A234" s="3">
        <v>233</v>
      </c>
      <c r="B234" s="4">
        <v>9</v>
      </c>
      <c r="C234" s="5">
        <v>233</v>
      </c>
      <c r="D234" s="6">
        <v>827</v>
      </c>
      <c r="E234" s="3" t="s">
        <v>1587</v>
      </c>
      <c r="F234" s="3" t="s">
        <v>12</v>
      </c>
      <c r="G234" s="3" t="s">
        <v>299</v>
      </c>
      <c r="H234" s="3" t="s">
        <v>299</v>
      </c>
      <c r="I234" s="3" t="s">
        <v>299</v>
      </c>
      <c r="J234" s="3"/>
      <c r="K234" s="3" t="s">
        <v>14</v>
      </c>
      <c r="L234" s="3" t="s">
        <v>300</v>
      </c>
      <c r="M234" s="30" t="s">
        <v>350</v>
      </c>
      <c r="N234" s="30" t="s">
        <v>1783</v>
      </c>
      <c r="O234" s="30" t="s">
        <v>306</v>
      </c>
      <c r="P234" s="3" t="str">
        <f>CONCATENATE(M234," ",N234," ",O234)</f>
        <v>German Álvarez Ponce</v>
      </c>
      <c r="Q234" s="8"/>
      <c r="R234" s="8" t="s">
        <v>1592</v>
      </c>
      <c r="S234" s="3" t="s">
        <v>11</v>
      </c>
      <c r="T234" s="3" t="s">
        <v>303</v>
      </c>
    </row>
    <row r="235" spans="1:20" s="1" customFormat="1" ht="20.100000000000001" customHeight="1" x14ac:dyDescent="0.2">
      <c r="A235" s="3">
        <v>234</v>
      </c>
      <c r="B235" s="4">
        <v>9</v>
      </c>
      <c r="C235" s="5">
        <v>234</v>
      </c>
      <c r="D235" s="6">
        <v>827</v>
      </c>
      <c r="E235" s="3" t="s">
        <v>1587</v>
      </c>
      <c r="F235" s="3" t="s">
        <v>12</v>
      </c>
      <c r="G235" s="3" t="s">
        <v>299</v>
      </c>
      <c r="H235" s="3" t="s">
        <v>299</v>
      </c>
      <c r="I235" s="3" t="s">
        <v>299</v>
      </c>
      <c r="J235" s="3"/>
      <c r="K235" s="3" t="s">
        <v>14</v>
      </c>
      <c r="L235" s="3" t="s">
        <v>300</v>
      </c>
      <c r="M235" s="30" t="s">
        <v>351</v>
      </c>
      <c r="N235" s="30" t="s">
        <v>194</v>
      </c>
      <c r="O235" s="30" t="s">
        <v>352</v>
      </c>
      <c r="P235" s="3" t="str">
        <f>CONCATENATE(M235," ",N235," ",O235)</f>
        <v>German  Octavio Salgado Mejía</v>
      </c>
      <c r="Q235" s="8"/>
      <c r="R235" s="8" t="s">
        <v>1592</v>
      </c>
      <c r="S235" s="3" t="s">
        <v>11</v>
      </c>
      <c r="T235" s="3" t="s">
        <v>303</v>
      </c>
    </row>
    <row r="236" spans="1:20" s="1" customFormat="1" ht="20.100000000000001" customHeight="1" x14ac:dyDescent="0.2">
      <c r="A236" s="3">
        <v>235</v>
      </c>
      <c r="B236" s="4">
        <v>9</v>
      </c>
      <c r="C236" s="5">
        <v>235</v>
      </c>
      <c r="D236" s="6">
        <v>827</v>
      </c>
      <c r="E236" s="3" t="s">
        <v>1587</v>
      </c>
      <c r="F236" s="3" t="s">
        <v>12</v>
      </c>
      <c r="G236" s="3" t="s">
        <v>299</v>
      </c>
      <c r="H236" s="3" t="s">
        <v>299</v>
      </c>
      <c r="I236" s="3" t="s">
        <v>299</v>
      </c>
      <c r="J236" s="3"/>
      <c r="K236" s="3" t="s">
        <v>14</v>
      </c>
      <c r="L236" s="3" t="s">
        <v>300</v>
      </c>
      <c r="M236" s="30" t="s">
        <v>353</v>
      </c>
      <c r="N236" s="30" t="s">
        <v>194</v>
      </c>
      <c r="O236" s="30" t="s">
        <v>194</v>
      </c>
      <c r="P236" s="3" t="str">
        <f>CONCATENATE(M236," ",N236," ",O236)</f>
        <v>German Leonel Salgado Salgado</v>
      </c>
      <c r="Q236" s="8"/>
      <c r="R236" s="8" t="s">
        <v>1592</v>
      </c>
      <c r="S236" s="3" t="s">
        <v>11</v>
      </c>
      <c r="T236" s="3" t="s">
        <v>303</v>
      </c>
    </row>
    <row r="237" spans="1:20" s="1" customFormat="1" ht="20.100000000000001" customHeight="1" x14ac:dyDescent="0.2">
      <c r="A237" s="3">
        <v>236</v>
      </c>
      <c r="B237" s="4">
        <v>9</v>
      </c>
      <c r="C237" s="5">
        <v>236</v>
      </c>
      <c r="D237" s="6">
        <v>827</v>
      </c>
      <c r="E237" s="3" t="s">
        <v>1587</v>
      </c>
      <c r="F237" s="3" t="s">
        <v>12</v>
      </c>
      <c r="G237" s="3" t="s">
        <v>299</v>
      </c>
      <c r="H237" s="3" t="s">
        <v>299</v>
      </c>
      <c r="I237" s="3" t="s">
        <v>299</v>
      </c>
      <c r="J237" s="3"/>
      <c r="K237" s="3" t="s">
        <v>14</v>
      </c>
      <c r="L237" s="3" t="s">
        <v>300</v>
      </c>
      <c r="M237" s="30" t="s">
        <v>354</v>
      </c>
      <c r="N237" s="30" t="s">
        <v>340</v>
      </c>
      <c r="O237" s="30" t="s">
        <v>326</v>
      </c>
      <c r="P237" s="3" t="str">
        <f>CONCATENATE(M237," ",N237," ",O237)</f>
        <v>Gloria María Velásquez Coello</v>
      </c>
      <c r="Q237" s="8" t="s">
        <v>19</v>
      </c>
      <c r="R237" s="8"/>
      <c r="S237" s="3" t="s">
        <v>11</v>
      </c>
      <c r="T237" s="3" t="s">
        <v>303</v>
      </c>
    </row>
    <row r="238" spans="1:20" s="1" customFormat="1" ht="20.100000000000001" customHeight="1" x14ac:dyDescent="0.2">
      <c r="A238" s="3">
        <v>237</v>
      </c>
      <c r="B238" s="4">
        <v>9</v>
      </c>
      <c r="C238" s="5">
        <v>237</v>
      </c>
      <c r="D238" s="6">
        <v>827</v>
      </c>
      <c r="E238" s="3" t="s">
        <v>1587</v>
      </c>
      <c r="F238" s="3" t="s">
        <v>12</v>
      </c>
      <c r="G238" s="3" t="s">
        <v>299</v>
      </c>
      <c r="H238" s="3" t="s">
        <v>299</v>
      </c>
      <c r="I238" s="3" t="s">
        <v>299</v>
      </c>
      <c r="J238" s="3"/>
      <c r="K238" s="3" t="s">
        <v>14</v>
      </c>
      <c r="L238" s="3" t="s">
        <v>300</v>
      </c>
      <c r="M238" s="30" t="s">
        <v>1799</v>
      </c>
      <c r="N238" s="30" t="s">
        <v>306</v>
      </c>
      <c r="O238" s="30" t="s">
        <v>315</v>
      </c>
      <c r="P238" s="3" t="str">
        <f>CONCATENATE(M238," ",N238," ",O238)</f>
        <v>Héctor Ponce Mendoza</v>
      </c>
      <c r="Q238" s="8"/>
      <c r="R238" s="8" t="s">
        <v>1592</v>
      </c>
      <c r="S238" s="3" t="s">
        <v>11</v>
      </c>
      <c r="T238" s="3" t="s">
        <v>303</v>
      </c>
    </row>
    <row r="239" spans="1:20" s="1" customFormat="1" ht="20.100000000000001" customHeight="1" x14ac:dyDescent="0.2">
      <c r="A239" s="3">
        <v>238</v>
      </c>
      <c r="B239" s="4">
        <v>9</v>
      </c>
      <c r="C239" s="5">
        <v>238</v>
      </c>
      <c r="D239" s="6">
        <v>827</v>
      </c>
      <c r="E239" s="3" t="s">
        <v>1587</v>
      </c>
      <c r="F239" s="3" t="s">
        <v>12</v>
      </c>
      <c r="G239" s="3" t="s">
        <v>299</v>
      </c>
      <c r="H239" s="3" t="s">
        <v>299</v>
      </c>
      <c r="I239" s="3" t="s">
        <v>299</v>
      </c>
      <c r="J239" s="3"/>
      <c r="K239" s="3" t="s">
        <v>14</v>
      </c>
      <c r="L239" s="3" t="s">
        <v>300</v>
      </c>
      <c r="M239" s="30" t="s">
        <v>1800</v>
      </c>
      <c r="N239" s="30" t="s">
        <v>194</v>
      </c>
      <c r="O239" s="30" t="s">
        <v>340</v>
      </c>
      <c r="P239" s="3" t="str">
        <f>CONCATENATE(M239," ",N239," ",O239)</f>
        <v>Héctor Alexander Salgado Velásquez</v>
      </c>
      <c r="Q239" s="8"/>
      <c r="R239" s="8" t="s">
        <v>1592</v>
      </c>
      <c r="S239" s="3" t="s">
        <v>11</v>
      </c>
      <c r="T239" s="3" t="s">
        <v>303</v>
      </c>
    </row>
    <row r="240" spans="1:20" s="1" customFormat="1" ht="20.100000000000001" customHeight="1" x14ac:dyDescent="0.2">
      <c r="A240" s="3">
        <v>239</v>
      </c>
      <c r="B240" s="4">
        <v>9</v>
      </c>
      <c r="C240" s="5">
        <v>239</v>
      </c>
      <c r="D240" s="6">
        <v>827</v>
      </c>
      <c r="E240" s="3" t="s">
        <v>1587</v>
      </c>
      <c r="F240" s="3" t="s">
        <v>12</v>
      </c>
      <c r="G240" s="3" t="s">
        <v>299</v>
      </c>
      <c r="H240" s="3" t="s">
        <v>299</v>
      </c>
      <c r="I240" s="3" t="s">
        <v>299</v>
      </c>
      <c r="J240" s="3"/>
      <c r="K240" s="3" t="s">
        <v>14</v>
      </c>
      <c r="L240" s="3" t="s">
        <v>300</v>
      </c>
      <c r="M240" s="30" t="s">
        <v>1801</v>
      </c>
      <c r="N240" s="30" t="s">
        <v>194</v>
      </c>
      <c r="O240" s="30" t="s">
        <v>352</v>
      </c>
      <c r="P240" s="3" t="str">
        <f>CONCATENATE(M240," ",N240," ",O240)</f>
        <v>Héctor Aquiles Salgado Mejía</v>
      </c>
      <c r="Q240" s="8"/>
      <c r="R240" s="8" t="s">
        <v>1592</v>
      </c>
      <c r="S240" s="3" t="s">
        <v>11</v>
      </c>
      <c r="T240" s="3" t="s">
        <v>303</v>
      </c>
    </row>
    <row r="241" spans="1:20" s="1" customFormat="1" ht="20.100000000000001" customHeight="1" x14ac:dyDescent="0.2">
      <c r="A241" s="3">
        <v>240</v>
      </c>
      <c r="B241" s="4">
        <v>9</v>
      </c>
      <c r="C241" s="5">
        <v>240</v>
      </c>
      <c r="D241" s="6">
        <v>827</v>
      </c>
      <c r="E241" s="3" t="s">
        <v>1587</v>
      </c>
      <c r="F241" s="3" t="s">
        <v>12</v>
      </c>
      <c r="G241" s="3" t="s">
        <v>299</v>
      </c>
      <c r="H241" s="3" t="s">
        <v>299</v>
      </c>
      <c r="I241" s="3" t="s">
        <v>299</v>
      </c>
      <c r="J241" s="3"/>
      <c r="K241" s="3" t="s">
        <v>14</v>
      </c>
      <c r="L241" s="3" t="s">
        <v>300</v>
      </c>
      <c r="M241" s="30" t="s">
        <v>355</v>
      </c>
      <c r="N241" s="30" t="s">
        <v>271</v>
      </c>
      <c r="O241" s="30" t="s">
        <v>194</v>
      </c>
      <c r="P241" s="3" t="str">
        <f>CONCATENATE(M241," ",N241," ",O241)</f>
        <v>Hermes Mariano Godoy Salgado</v>
      </c>
      <c r="Q241" s="8"/>
      <c r="R241" s="8" t="s">
        <v>1592</v>
      </c>
      <c r="S241" s="3" t="s">
        <v>11</v>
      </c>
      <c r="T241" s="3" t="s">
        <v>303</v>
      </c>
    </row>
    <row r="242" spans="1:20" s="1" customFormat="1" ht="20.100000000000001" customHeight="1" x14ac:dyDescent="0.2">
      <c r="A242" s="3">
        <v>241</v>
      </c>
      <c r="B242" s="4">
        <v>9</v>
      </c>
      <c r="C242" s="5">
        <v>241</v>
      </c>
      <c r="D242" s="6">
        <v>827</v>
      </c>
      <c r="E242" s="3" t="s">
        <v>1587</v>
      </c>
      <c r="F242" s="3" t="s">
        <v>12</v>
      </c>
      <c r="G242" s="3" t="s">
        <v>299</v>
      </c>
      <c r="H242" s="3" t="s">
        <v>299</v>
      </c>
      <c r="I242" s="3" t="s">
        <v>299</v>
      </c>
      <c r="J242" s="3"/>
      <c r="K242" s="3" t="s">
        <v>14</v>
      </c>
      <c r="L242" s="3" t="s">
        <v>300</v>
      </c>
      <c r="M242" s="30" t="s">
        <v>1802</v>
      </c>
      <c r="N242" s="30" t="s">
        <v>194</v>
      </c>
      <c r="O242" s="30" t="s">
        <v>306</v>
      </c>
      <c r="P242" s="3" t="str">
        <f>CONCATENATE(M242," ",N242," ",O242)</f>
        <v>Hernán Salgado Ponce</v>
      </c>
      <c r="Q242" s="8"/>
      <c r="R242" s="8" t="s">
        <v>1592</v>
      </c>
      <c r="S242" s="3" t="s">
        <v>11</v>
      </c>
      <c r="T242" s="3" t="s">
        <v>303</v>
      </c>
    </row>
    <row r="243" spans="1:20" s="1" customFormat="1" ht="20.100000000000001" customHeight="1" x14ac:dyDescent="0.2">
      <c r="A243" s="3">
        <v>242</v>
      </c>
      <c r="B243" s="4">
        <v>9</v>
      </c>
      <c r="C243" s="5">
        <v>242</v>
      </c>
      <c r="D243" s="6">
        <v>827</v>
      </c>
      <c r="E243" s="3" t="s">
        <v>1587</v>
      </c>
      <c r="F243" s="3" t="s">
        <v>12</v>
      </c>
      <c r="G243" s="3" t="s">
        <v>299</v>
      </c>
      <c r="H243" s="3" t="s">
        <v>299</v>
      </c>
      <c r="I243" s="3" t="s">
        <v>299</v>
      </c>
      <c r="J243" s="3"/>
      <c r="K243" s="3" t="s">
        <v>14</v>
      </c>
      <c r="L243" s="3" t="s">
        <v>300</v>
      </c>
      <c r="M243" s="30" t="s">
        <v>356</v>
      </c>
      <c r="N243" s="30" t="s">
        <v>357</v>
      </c>
      <c r="O243" s="30" t="s">
        <v>185</v>
      </c>
      <c r="P243" s="3" t="str">
        <f>CONCATENATE(M243," ",N243," ",O243)</f>
        <v>Humberto Alejandro Amaya Alvarado</v>
      </c>
      <c r="Q243" s="8"/>
      <c r="R243" s="8" t="s">
        <v>1592</v>
      </c>
      <c r="S243" s="3" t="s">
        <v>11</v>
      </c>
      <c r="T243" s="3" t="s">
        <v>303</v>
      </c>
    </row>
    <row r="244" spans="1:20" s="1" customFormat="1" ht="20.100000000000001" customHeight="1" x14ac:dyDescent="0.2">
      <c r="A244" s="3">
        <v>243</v>
      </c>
      <c r="B244" s="4">
        <v>9</v>
      </c>
      <c r="C244" s="5">
        <v>243</v>
      </c>
      <c r="D244" s="6">
        <v>827</v>
      </c>
      <c r="E244" s="3" t="s">
        <v>1587</v>
      </c>
      <c r="F244" s="3" t="s">
        <v>12</v>
      </c>
      <c r="G244" s="3" t="s">
        <v>299</v>
      </c>
      <c r="H244" s="3" t="s">
        <v>299</v>
      </c>
      <c r="I244" s="3" t="s">
        <v>299</v>
      </c>
      <c r="J244" s="3"/>
      <c r="K244" s="3" t="s">
        <v>14</v>
      </c>
      <c r="L244" s="3" t="s">
        <v>300</v>
      </c>
      <c r="M244" s="30" t="s">
        <v>358</v>
      </c>
      <c r="N244" s="30" t="s">
        <v>194</v>
      </c>
      <c r="O244" s="30" t="s">
        <v>217</v>
      </c>
      <c r="P244" s="3" t="str">
        <f>CONCATENATE(M244," ",N244," ",O244)</f>
        <v>Ilcia Lideni Salgado Rodríguez</v>
      </c>
      <c r="Q244" s="8" t="s">
        <v>19</v>
      </c>
      <c r="R244" s="8"/>
      <c r="S244" s="3" t="s">
        <v>11</v>
      </c>
      <c r="T244" s="3" t="s">
        <v>303</v>
      </c>
    </row>
    <row r="245" spans="1:20" s="1" customFormat="1" ht="20.100000000000001" customHeight="1" x14ac:dyDescent="0.2">
      <c r="A245" s="3">
        <v>244</v>
      </c>
      <c r="B245" s="4">
        <v>9</v>
      </c>
      <c r="C245" s="5">
        <v>244</v>
      </c>
      <c r="D245" s="6">
        <v>827</v>
      </c>
      <c r="E245" s="3" t="s">
        <v>1587</v>
      </c>
      <c r="F245" s="3" t="s">
        <v>12</v>
      </c>
      <c r="G245" s="3" t="s">
        <v>299</v>
      </c>
      <c r="H245" s="3" t="s">
        <v>299</v>
      </c>
      <c r="I245" s="3" t="s">
        <v>299</v>
      </c>
      <c r="J245" s="3"/>
      <c r="K245" s="3" t="s">
        <v>14</v>
      </c>
      <c r="L245" s="3" t="s">
        <v>300</v>
      </c>
      <c r="M245" s="30" t="s">
        <v>359</v>
      </c>
      <c r="N245" s="30" t="s">
        <v>360</v>
      </c>
      <c r="O245" s="30" t="s">
        <v>361</v>
      </c>
      <c r="P245" s="3" t="str">
        <f>CONCATENATE(M245," ",N245," ",O245)</f>
        <v>Ildefonso Banegas Palma</v>
      </c>
      <c r="Q245" s="8"/>
      <c r="R245" s="8" t="s">
        <v>1592</v>
      </c>
      <c r="S245" s="3" t="s">
        <v>11</v>
      </c>
      <c r="T245" s="3" t="s">
        <v>303</v>
      </c>
    </row>
    <row r="246" spans="1:20" s="1" customFormat="1" ht="20.100000000000001" customHeight="1" x14ac:dyDescent="0.2">
      <c r="A246" s="3">
        <v>245</v>
      </c>
      <c r="B246" s="4">
        <v>9</v>
      </c>
      <c r="C246" s="5">
        <v>245</v>
      </c>
      <c r="D246" s="6">
        <v>827</v>
      </c>
      <c r="E246" s="3" t="s">
        <v>1587</v>
      </c>
      <c r="F246" s="3" t="s">
        <v>12</v>
      </c>
      <c r="G246" s="3" t="s">
        <v>299</v>
      </c>
      <c r="H246" s="3" t="s">
        <v>299</v>
      </c>
      <c r="I246" s="3" t="s">
        <v>299</v>
      </c>
      <c r="J246" s="3"/>
      <c r="K246" s="3" t="s">
        <v>14</v>
      </c>
      <c r="L246" s="3" t="s">
        <v>300</v>
      </c>
      <c r="M246" s="30" t="s">
        <v>362</v>
      </c>
      <c r="N246" s="30" t="s">
        <v>324</v>
      </c>
      <c r="O246" s="30" t="s">
        <v>340</v>
      </c>
      <c r="P246" s="3" t="str">
        <f>CONCATENATE(M246," ",N246," ",O246)</f>
        <v>Iris Maricela Quezada Velásquez</v>
      </c>
      <c r="Q246" s="8" t="s">
        <v>19</v>
      </c>
      <c r="R246" s="8"/>
      <c r="S246" s="3" t="s">
        <v>11</v>
      </c>
      <c r="T246" s="3" t="s">
        <v>303</v>
      </c>
    </row>
    <row r="247" spans="1:20" s="1" customFormat="1" ht="20.100000000000001" customHeight="1" x14ac:dyDescent="0.2">
      <c r="A247" s="3">
        <v>246</v>
      </c>
      <c r="B247" s="4">
        <v>9</v>
      </c>
      <c r="C247" s="5">
        <v>246</v>
      </c>
      <c r="D247" s="6">
        <v>827</v>
      </c>
      <c r="E247" s="3" t="s">
        <v>1587</v>
      </c>
      <c r="F247" s="3" t="s">
        <v>12</v>
      </c>
      <c r="G247" s="3" t="s">
        <v>299</v>
      </c>
      <c r="H247" s="3" t="s">
        <v>299</v>
      </c>
      <c r="I247" s="3" t="s">
        <v>299</v>
      </c>
      <c r="J247" s="3"/>
      <c r="K247" s="3" t="s">
        <v>14</v>
      </c>
      <c r="L247" s="3" t="s">
        <v>300</v>
      </c>
      <c r="M247" s="30" t="s">
        <v>363</v>
      </c>
      <c r="N247" s="30" t="s">
        <v>324</v>
      </c>
      <c r="O247" s="30" t="s">
        <v>364</v>
      </c>
      <c r="P247" s="3" t="str">
        <f>CONCATENATE(M247," ",N247," ",O247)</f>
        <v>Irma Celina Quezada Rosa</v>
      </c>
      <c r="Q247" s="8" t="s">
        <v>19</v>
      </c>
      <c r="R247" s="8"/>
      <c r="S247" s="3" t="s">
        <v>11</v>
      </c>
      <c r="T247" s="3" t="s">
        <v>303</v>
      </c>
    </row>
    <row r="248" spans="1:20" s="1" customFormat="1" ht="20.100000000000001" customHeight="1" x14ac:dyDescent="0.2">
      <c r="A248" s="3">
        <v>247</v>
      </c>
      <c r="B248" s="4">
        <v>9</v>
      </c>
      <c r="C248" s="5">
        <v>247</v>
      </c>
      <c r="D248" s="6">
        <v>827</v>
      </c>
      <c r="E248" s="3" t="s">
        <v>1587</v>
      </c>
      <c r="F248" s="3" t="s">
        <v>12</v>
      </c>
      <c r="G248" s="3" t="s">
        <v>299</v>
      </c>
      <c r="H248" s="3" t="s">
        <v>299</v>
      </c>
      <c r="I248" s="3" t="s">
        <v>299</v>
      </c>
      <c r="J248" s="3"/>
      <c r="K248" s="3" t="s">
        <v>14</v>
      </c>
      <c r="L248" s="3" t="s">
        <v>300</v>
      </c>
      <c r="M248" s="30" t="s">
        <v>365</v>
      </c>
      <c r="N248" s="30" t="s">
        <v>324</v>
      </c>
      <c r="O248" s="30" t="s">
        <v>340</v>
      </c>
      <c r="P248" s="3" t="str">
        <f>CONCATENATE(M248," ",N248," ",O248)</f>
        <v>Ivinn Dariela Quezada Velásquez</v>
      </c>
      <c r="Q248" s="8" t="s">
        <v>19</v>
      </c>
      <c r="R248" s="8"/>
      <c r="S248" s="3" t="s">
        <v>11</v>
      </c>
      <c r="T248" s="3" t="s">
        <v>303</v>
      </c>
    </row>
    <row r="249" spans="1:20" s="1" customFormat="1" ht="20.100000000000001" customHeight="1" x14ac:dyDescent="0.2">
      <c r="A249" s="3">
        <v>248</v>
      </c>
      <c r="B249" s="4">
        <v>9</v>
      </c>
      <c r="C249" s="5">
        <v>248</v>
      </c>
      <c r="D249" s="6">
        <v>827</v>
      </c>
      <c r="E249" s="3" t="s">
        <v>1587</v>
      </c>
      <c r="F249" s="3" t="s">
        <v>12</v>
      </c>
      <c r="G249" s="3" t="s">
        <v>299</v>
      </c>
      <c r="H249" s="3" t="s">
        <v>299</v>
      </c>
      <c r="I249" s="3" t="s">
        <v>299</v>
      </c>
      <c r="J249" s="3"/>
      <c r="K249" s="3" t="s">
        <v>14</v>
      </c>
      <c r="L249" s="3" t="s">
        <v>300</v>
      </c>
      <c r="M249" s="30" t="s">
        <v>366</v>
      </c>
      <c r="N249" s="30" t="s">
        <v>367</v>
      </c>
      <c r="O249" s="30" t="s">
        <v>248</v>
      </c>
      <c r="P249" s="3" t="str">
        <f>CONCATENATE(M249," ",N249," ",O249)</f>
        <v>Janio Rolando Borjas Ochoa</v>
      </c>
      <c r="Q249" s="8"/>
      <c r="R249" s="8" t="s">
        <v>1592</v>
      </c>
      <c r="S249" s="3" t="s">
        <v>11</v>
      </c>
      <c r="T249" s="3" t="s">
        <v>303</v>
      </c>
    </row>
    <row r="250" spans="1:20" s="1" customFormat="1" ht="20.100000000000001" customHeight="1" x14ac:dyDescent="0.2">
      <c r="A250" s="3">
        <v>249</v>
      </c>
      <c r="B250" s="4">
        <v>9</v>
      </c>
      <c r="C250" s="5">
        <v>249</v>
      </c>
      <c r="D250" s="6">
        <v>827</v>
      </c>
      <c r="E250" s="3" t="s">
        <v>1587</v>
      </c>
      <c r="F250" s="3" t="s">
        <v>12</v>
      </c>
      <c r="G250" s="3" t="s">
        <v>299</v>
      </c>
      <c r="H250" s="3" t="s">
        <v>299</v>
      </c>
      <c r="I250" s="3" t="s">
        <v>299</v>
      </c>
      <c r="J250" s="3"/>
      <c r="K250" s="3" t="s">
        <v>14</v>
      </c>
      <c r="L250" s="3" t="s">
        <v>300</v>
      </c>
      <c r="M250" s="30" t="s">
        <v>368</v>
      </c>
      <c r="N250" s="30" t="s">
        <v>173</v>
      </c>
      <c r="O250" s="30" t="s">
        <v>1051</v>
      </c>
      <c r="P250" s="3" t="str">
        <f>CONCATENATE(M250," ",N250," ",O250)</f>
        <v>Jorge Alberto Núñez Morazán</v>
      </c>
      <c r="Q250" s="8"/>
      <c r="R250" s="8" t="s">
        <v>1592</v>
      </c>
      <c r="S250" s="3" t="s">
        <v>11</v>
      </c>
      <c r="T250" s="3" t="s">
        <v>303</v>
      </c>
    </row>
    <row r="251" spans="1:20" s="1" customFormat="1" ht="20.100000000000001" customHeight="1" x14ac:dyDescent="0.2">
      <c r="A251" s="3">
        <v>250</v>
      </c>
      <c r="B251" s="4">
        <v>9</v>
      </c>
      <c r="C251" s="5">
        <v>250</v>
      </c>
      <c r="D251" s="6">
        <v>827</v>
      </c>
      <c r="E251" s="3" t="s">
        <v>1587</v>
      </c>
      <c r="F251" s="3" t="s">
        <v>12</v>
      </c>
      <c r="G251" s="3" t="s">
        <v>299</v>
      </c>
      <c r="H251" s="3" t="s">
        <v>299</v>
      </c>
      <c r="I251" s="3" t="s">
        <v>299</v>
      </c>
      <c r="J251" s="3"/>
      <c r="K251" s="3" t="s">
        <v>14</v>
      </c>
      <c r="L251" s="3" t="s">
        <v>300</v>
      </c>
      <c r="M251" s="30" t="s">
        <v>369</v>
      </c>
      <c r="N251" s="30" t="s">
        <v>315</v>
      </c>
      <c r="O251" s="30" t="s">
        <v>266</v>
      </c>
      <c r="P251" s="3" t="str">
        <f>CONCATENATE(M251," ",N251," ",O251)</f>
        <v>Jorge Arturo Mendoza Izaguirre</v>
      </c>
      <c r="Q251" s="8"/>
      <c r="R251" s="8" t="s">
        <v>1592</v>
      </c>
      <c r="S251" s="3" t="s">
        <v>11</v>
      </c>
      <c r="T251" s="3" t="s">
        <v>303</v>
      </c>
    </row>
    <row r="252" spans="1:20" s="1" customFormat="1" ht="20.100000000000001" customHeight="1" x14ac:dyDescent="0.2">
      <c r="A252" s="3">
        <v>251</v>
      </c>
      <c r="B252" s="4">
        <v>9</v>
      </c>
      <c r="C252" s="5">
        <v>251</v>
      </c>
      <c r="D252" s="6">
        <v>827</v>
      </c>
      <c r="E252" s="3" t="s">
        <v>1587</v>
      </c>
      <c r="F252" s="3" t="s">
        <v>12</v>
      </c>
      <c r="G252" s="3" t="s">
        <v>299</v>
      </c>
      <c r="H252" s="3" t="s">
        <v>299</v>
      </c>
      <c r="I252" s="3" t="s">
        <v>299</v>
      </c>
      <c r="J252" s="3"/>
      <c r="K252" s="3" t="s">
        <v>14</v>
      </c>
      <c r="L252" s="3" t="s">
        <v>300</v>
      </c>
      <c r="M252" s="30" t="s">
        <v>1803</v>
      </c>
      <c r="N252" s="30" t="s">
        <v>194</v>
      </c>
      <c r="O252" s="30" t="s">
        <v>194</v>
      </c>
      <c r="P252" s="3" t="str">
        <f>CONCATENATE(M252," ",N252," ",O252)</f>
        <v>José Alfredo Salgado Salgado</v>
      </c>
      <c r="Q252" s="8"/>
      <c r="R252" s="8" t="s">
        <v>1592</v>
      </c>
      <c r="S252" s="3" t="s">
        <v>11</v>
      </c>
      <c r="T252" s="3" t="s">
        <v>303</v>
      </c>
    </row>
    <row r="253" spans="1:20" s="1" customFormat="1" ht="20.100000000000001" customHeight="1" x14ac:dyDescent="0.2">
      <c r="A253" s="3">
        <v>252</v>
      </c>
      <c r="B253" s="4">
        <v>9</v>
      </c>
      <c r="C253" s="5">
        <v>252</v>
      </c>
      <c r="D253" s="6">
        <v>827</v>
      </c>
      <c r="E253" s="3" t="s">
        <v>1587</v>
      </c>
      <c r="F253" s="3" t="s">
        <v>12</v>
      </c>
      <c r="G253" s="3" t="s">
        <v>299</v>
      </c>
      <c r="H253" s="3" t="s">
        <v>299</v>
      </c>
      <c r="I253" s="3" t="s">
        <v>299</v>
      </c>
      <c r="J253" s="3"/>
      <c r="K253" s="3" t="s">
        <v>14</v>
      </c>
      <c r="L253" s="3" t="s">
        <v>300</v>
      </c>
      <c r="M253" s="30" t="s">
        <v>885</v>
      </c>
      <c r="N253" s="30" t="s">
        <v>371</v>
      </c>
      <c r="O253" s="30" t="s">
        <v>340</v>
      </c>
      <c r="P253" s="3" t="str">
        <f>CONCATENATE(M253," ",N253," ",O253)</f>
        <v>José Ángel Gonsales Velásquez</v>
      </c>
      <c r="Q253" s="8"/>
      <c r="R253" s="8" t="s">
        <v>1592</v>
      </c>
      <c r="S253" s="3" t="s">
        <v>11</v>
      </c>
      <c r="T253" s="3" t="s">
        <v>303</v>
      </c>
    </row>
    <row r="254" spans="1:20" s="1" customFormat="1" ht="20.100000000000001" customHeight="1" x14ac:dyDescent="0.2">
      <c r="A254" s="3">
        <v>253</v>
      </c>
      <c r="B254" s="4">
        <v>9</v>
      </c>
      <c r="C254" s="5">
        <v>253</v>
      </c>
      <c r="D254" s="6">
        <v>827</v>
      </c>
      <c r="E254" s="3" t="s">
        <v>1587</v>
      </c>
      <c r="F254" s="3" t="s">
        <v>12</v>
      </c>
      <c r="G254" s="3" t="s">
        <v>299</v>
      </c>
      <c r="H254" s="3" t="s">
        <v>299</v>
      </c>
      <c r="I254" s="3" t="s">
        <v>299</v>
      </c>
      <c r="J254" s="3"/>
      <c r="K254" s="3" t="s">
        <v>14</v>
      </c>
      <c r="L254" s="3" t="s">
        <v>300</v>
      </c>
      <c r="M254" s="30" t="s">
        <v>1804</v>
      </c>
      <c r="N254" s="30" t="s">
        <v>340</v>
      </c>
      <c r="O254" s="30" t="s">
        <v>326</v>
      </c>
      <c r="P254" s="3" t="str">
        <f>CONCATENATE(M254," ",N254," ",O254)</f>
        <v>José Danilo Velásquez Coello</v>
      </c>
      <c r="Q254" s="8"/>
      <c r="R254" s="8" t="s">
        <v>1592</v>
      </c>
      <c r="S254" s="3" t="s">
        <v>11</v>
      </c>
      <c r="T254" s="3" t="s">
        <v>303</v>
      </c>
    </row>
    <row r="255" spans="1:20" s="1" customFormat="1" ht="20.100000000000001" customHeight="1" x14ac:dyDescent="0.2">
      <c r="A255" s="3">
        <v>254</v>
      </c>
      <c r="B255" s="4">
        <v>9</v>
      </c>
      <c r="C255" s="5">
        <v>254</v>
      </c>
      <c r="D255" s="6">
        <v>827</v>
      </c>
      <c r="E255" s="3" t="s">
        <v>1587</v>
      </c>
      <c r="F255" s="3" t="s">
        <v>12</v>
      </c>
      <c r="G255" s="3" t="s">
        <v>299</v>
      </c>
      <c r="H255" s="3" t="s">
        <v>299</v>
      </c>
      <c r="I255" s="3" t="s">
        <v>299</v>
      </c>
      <c r="J255" s="3"/>
      <c r="K255" s="3" t="s">
        <v>14</v>
      </c>
      <c r="L255" s="3" t="s">
        <v>300</v>
      </c>
      <c r="M255" s="30" t="s">
        <v>372</v>
      </c>
      <c r="N255" s="30" t="s">
        <v>306</v>
      </c>
      <c r="O255" s="30" t="s">
        <v>373</v>
      </c>
      <c r="P255" s="3" t="str">
        <f>CONCATENATE(M255," ",N255," ",O255)</f>
        <v>José De la Cruz Ponce Carias</v>
      </c>
      <c r="Q255" s="8"/>
      <c r="R255" s="8" t="s">
        <v>1592</v>
      </c>
      <c r="S255" s="3" t="s">
        <v>11</v>
      </c>
      <c r="T255" s="3" t="s">
        <v>303</v>
      </c>
    </row>
    <row r="256" spans="1:20" s="1" customFormat="1" ht="20.100000000000001" customHeight="1" x14ac:dyDescent="0.2">
      <c r="A256" s="3">
        <v>255</v>
      </c>
      <c r="B256" s="4">
        <v>9</v>
      </c>
      <c r="C256" s="5">
        <v>255</v>
      </c>
      <c r="D256" s="6">
        <v>827</v>
      </c>
      <c r="E256" s="3" t="s">
        <v>1587</v>
      </c>
      <c r="F256" s="3" t="s">
        <v>12</v>
      </c>
      <c r="G256" s="3" t="s">
        <v>299</v>
      </c>
      <c r="H256" s="3" t="s">
        <v>299</v>
      </c>
      <c r="I256" s="3" t="s">
        <v>299</v>
      </c>
      <c r="J256" s="3"/>
      <c r="K256" s="3" t="s">
        <v>14</v>
      </c>
      <c r="L256" s="3" t="s">
        <v>300</v>
      </c>
      <c r="M256" s="30" t="s">
        <v>1805</v>
      </c>
      <c r="N256" s="30" t="s">
        <v>194</v>
      </c>
      <c r="O256" s="30" t="s">
        <v>306</v>
      </c>
      <c r="P256" s="3" t="str">
        <f>CONCATENATE(M256," ",N256," ",O256)</f>
        <v>José Elvin Salgado Ponce</v>
      </c>
      <c r="Q256" s="8"/>
      <c r="R256" s="8" t="s">
        <v>1592</v>
      </c>
      <c r="S256" s="3" t="s">
        <v>11</v>
      </c>
      <c r="T256" s="3" t="s">
        <v>303</v>
      </c>
    </row>
    <row r="257" spans="1:20" s="1" customFormat="1" ht="20.100000000000001" customHeight="1" x14ac:dyDescent="0.2">
      <c r="A257" s="3">
        <v>256</v>
      </c>
      <c r="B257" s="4">
        <v>9</v>
      </c>
      <c r="C257" s="5">
        <v>256</v>
      </c>
      <c r="D257" s="6">
        <v>827</v>
      </c>
      <c r="E257" s="3" t="s">
        <v>1587</v>
      </c>
      <c r="F257" s="3" t="s">
        <v>12</v>
      </c>
      <c r="G257" s="3" t="s">
        <v>299</v>
      </c>
      <c r="H257" s="3" t="s">
        <v>299</v>
      </c>
      <c r="I257" s="3" t="s">
        <v>299</v>
      </c>
      <c r="J257" s="3"/>
      <c r="K257" s="3" t="s">
        <v>14</v>
      </c>
      <c r="L257" s="3" t="s">
        <v>300</v>
      </c>
      <c r="M257" s="30" t="s">
        <v>1806</v>
      </c>
      <c r="N257" s="30" t="s">
        <v>194</v>
      </c>
      <c r="O257" s="30" t="s">
        <v>374</v>
      </c>
      <c r="P257" s="3" t="str">
        <f>CONCATENATE(M257," ",N257," ",O257)</f>
        <v xml:space="preserve">José Jerónimo Salgado </v>
      </c>
      <c r="Q257" s="8"/>
      <c r="R257" s="8" t="s">
        <v>1592</v>
      </c>
      <c r="S257" s="3" t="s">
        <v>11</v>
      </c>
      <c r="T257" s="3" t="s">
        <v>303</v>
      </c>
    </row>
    <row r="258" spans="1:20" s="1" customFormat="1" ht="20.100000000000001" customHeight="1" x14ac:dyDescent="0.2">
      <c r="A258" s="3">
        <v>257</v>
      </c>
      <c r="B258" s="4">
        <v>9</v>
      </c>
      <c r="C258" s="5">
        <v>257</v>
      </c>
      <c r="D258" s="6">
        <v>827</v>
      </c>
      <c r="E258" s="3" t="s">
        <v>1587</v>
      </c>
      <c r="F258" s="3" t="s">
        <v>12</v>
      </c>
      <c r="G258" s="3" t="s">
        <v>299</v>
      </c>
      <c r="H258" s="3" t="s">
        <v>299</v>
      </c>
      <c r="I258" s="3" t="s">
        <v>299</v>
      </c>
      <c r="J258" s="3"/>
      <c r="K258" s="3" t="s">
        <v>14</v>
      </c>
      <c r="L258" s="3" t="s">
        <v>300</v>
      </c>
      <c r="M258" s="30" t="s">
        <v>1807</v>
      </c>
      <c r="N258" s="30" t="s">
        <v>116</v>
      </c>
      <c r="O258" s="30" t="s">
        <v>306</v>
      </c>
      <c r="P258" s="3" t="str">
        <f>CONCATENATE(M258," ",N258," ",O258)</f>
        <v>José Jorge Aguilar Ponce</v>
      </c>
      <c r="Q258" s="8"/>
      <c r="R258" s="8" t="s">
        <v>1592</v>
      </c>
      <c r="S258" s="3" t="s">
        <v>11</v>
      </c>
      <c r="T258" s="3" t="s">
        <v>303</v>
      </c>
    </row>
    <row r="259" spans="1:20" s="1" customFormat="1" ht="20.100000000000001" customHeight="1" x14ac:dyDescent="0.2">
      <c r="A259" s="3">
        <v>258</v>
      </c>
      <c r="B259" s="4">
        <v>9</v>
      </c>
      <c r="C259" s="5">
        <v>258</v>
      </c>
      <c r="D259" s="6">
        <v>827</v>
      </c>
      <c r="E259" s="3" t="s">
        <v>1587</v>
      </c>
      <c r="F259" s="3" t="s">
        <v>12</v>
      </c>
      <c r="G259" s="3" t="s">
        <v>299</v>
      </c>
      <c r="H259" s="3" t="s">
        <v>299</v>
      </c>
      <c r="I259" s="3" t="s">
        <v>299</v>
      </c>
      <c r="J259" s="3"/>
      <c r="K259" s="3" t="s">
        <v>14</v>
      </c>
      <c r="L259" s="3" t="s">
        <v>300</v>
      </c>
      <c r="M259" s="30" t="s">
        <v>1808</v>
      </c>
      <c r="N259" s="30" t="s">
        <v>63</v>
      </c>
      <c r="O259" s="30" t="s">
        <v>375</v>
      </c>
      <c r="P259" s="3" t="str">
        <f>CONCATENATE(M259," ",N259," ",O259)</f>
        <v>José Lorenzo Carrasco Vaquedano</v>
      </c>
      <c r="Q259" s="8"/>
      <c r="R259" s="8" t="s">
        <v>1592</v>
      </c>
      <c r="S259" s="3" t="s">
        <v>11</v>
      </c>
      <c r="T259" s="3" t="s">
        <v>303</v>
      </c>
    </row>
    <row r="260" spans="1:20" s="1" customFormat="1" ht="20.100000000000001" customHeight="1" x14ac:dyDescent="0.2">
      <c r="A260" s="3">
        <v>259</v>
      </c>
      <c r="B260" s="4">
        <v>9</v>
      </c>
      <c r="C260" s="5">
        <v>259</v>
      </c>
      <c r="D260" s="6">
        <v>827</v>
      </c>
      <c r="E260" s="3" t="s">
        <v>1587</v>
      </c>
      <c r="F260" s="3" t="s">
        <v>12</v>
      </c>
      <c r="G260" s="3" t="s">
        <v>299</v>
      </c>
      <c r="H260" s="3" t="s">
        <v>299</v>
      </c>
      <c r="I260" s="3" t="s">
        <v>299</v>
      </c>
      <c r="J260" s="3"/>
      <c r="K260" s="3" t="s">
        <v>14</v>
      </c>
      <c r="L260" s="3" t="s">
        <v>300</v>
      </c>
      <c r="M260" s="30" t="s">
        <v>242</v>
      </c>
      <c r="N260" s="30" t="s">
        <v>217</v>
      </c>
      <c r="O260" s="30" t="s">
        <v>194</v>
      </c>
      <c r="P260" s="3" t="str">
        <f>CONCATENATE(M260," ",N260," ",O260)</f>
        <v>José Luis Rodríguez Salgado</v>
      </c>
      <c r="Q260" s="8"/>
      <c r="R260" s="8" t="s">
        <v>1592</v>
      </c>
      <c r="S260" s="3" t="s">
        <v>11</v>
      </c>
      <c r="T260" s="3" t="s">
        <v>303</v>
      </c>
    </row>
    <row r="261" spans="1:20" s="1" customFormat="1" ht="20.100000000000001" customHeight="1" x14ac:dyDescent="0.2">
      <c r="A261" s="3">
        <v>260</v>
      </c>
      <c r="B261" s="4">
        <v>9</v>
      </c>
      <c r="C261" s="5">
        <v>260</v>
      </c>
      <c r="D261" s="6">
        <v>827</v>
      </c>
      <c r="E261" s="3" t="s">
        <v>1587</v>
      </c>
      <c r="F261" s="3" t="s">
        <v>12</v>
      </c>
      <c r="G261" s="3" t="s">
        <v>299</v>
      </c>
      <c r="H261" s="3" t="s">
        <v>299</v>
      </c>
      <c r="I261" s="3" t="s">
        <v>299</v>
      </c>
      <c r="J261" s="3"/>
      <c r="K261" s="3" t="s">
        <v>14</v>
      </c>
      <c r="L261" s="3" t="s">
        <v>300</v>
      </c>
      <c r="M261" s="30" t="s">
        <v>1809</v>
      </c>
      <c r="N261" s="30" t="s">
        <v>194</v>
      </c>
      <c r="O261" s="30" t="s">
        <v>306</v>
      </c>
      <c r="P261" s="3" t="str">
        <f>CONCATENATE(M261," ",N261," ",O261)</f>
        <v>José Manuel Salgado Ponce</v>
      </c>
      <c r="Q261" s="8"/>
      <c r="R261" s="8" t="s">
        <v>1592</v>
      </c>
      <c r="S261" s="3" t="s">
        <v>11</v>
      </c>
      <c r="T261" s="3" t="s">
        <v>303</v>
      </c>
    </row>
    <row r="262" spans="1:20" s="1" customFormat="1" ht="20.100000000000001" customHeight="1" x14ac:dyDescent="0.2">
      <c r="A262" s="3">
        <v>261</v>
      </c>
      <c r="B262" s="4">
        <v>9</v>
      </c>
      <c r="C262" s="5">
        <v>261</v>
      </c>
      <c r="D262" s="6">
        <v>827</v>
      </c>
      <c r="E262" s="3" t="s">
        <v>1587</v>
      </c>
      <c r="F262" s="3" t="s">
        <v>12</v>
      </c>
      <c r="G262" s="3" t="s">
        <v>299</v>
      </c>
      <c r="H262" s="3" t="s">
        <v>299</v>
      </c>
      <c r="I262" s="3" t="s">
        <v>299</v>
      </c>
      <c r="J262" s="3"/>
      <c r="K262" s="3" t="s">
        <v>14</v>
      </c>
      <c r="L262" s="3" t="s">
        <v>300</v>
      </c>
      <c r="M262" s="30" t="s">
        <v>1810</v>
      </c>
      <c r="N262" s="30" t="s">
        <v>23</v>
      </c>
      <c r="O262" s="30" t="s">
        <v>376</v>
      </c>
      <c r="P262" s="3" t="str">
        <f>CONCATENATE(M262," ",N262," ",O262)</f>
        <v>José Mario Torres Henry</v>
      </c>
      <c r="Q262" s="8"/>
      <c r="R262" s="8" t="s">
        <v>1592</v>
      </c>
      <c r="S262" s="3" t="s">
        <v>11</v>
      </c>
      <c r="T262" s="3" t="s">
        <v>303</v>
      </c>
    </row>
    <row r="263" spans="1:20" s="1" customFormat="1" ht="20.100000000000001" customHeight="1" x14ac:dyDescent="0.2">
      <c r="A263" s="3">
        <v>262</v>
      </c>
      <c r="B263" s="4">
        <v>9</v>
      </c>
      <c r="C263" s="5">
        <v>262</v>
      </c>
      <c r="D263" s="6">
        <v>827</v>
      </c>
      <c r="E263" s="3" t="s">
        <v>1587</v>
      </c>
      <c r="F263" s="3" t="s">
        <v>12</v>
      </c>
      <c r="G263" s="3" t="s">
        <v>299</v>
      </c>
      <c r="H263" s="3" t="s">
        <v>299</v>
      </c>
      <c r="I263" s="3" t="s">
        <v>299</v>
      </c>
      <c r="J263" s="3"/>
      <c r="K263" s="3" t="s">
        <v>14</v>
      </c>
      <c r="L263" s="3" t="s">
        <v>300</v>
      </c>
      <c r="M263" s="30" t="s">
        <v>1811</v>
      </c>
      <c r="N263" s="30" t="s">
        <v>319</v>
      </c>
      <c r="O263" s="30" t="s">
        <v>194</v>
      </c>
      <c r="P263" s="3" t="str">
        <f>CONCATENATE(M263," ",N263," ",O263)</f>
        <v>José Mauricio Moncada Salgado</v>
      </c>
      <c r="Q263" s="8"/>
      <c r="R263" s="8" t="s">
        <v>1592</v>
      </c>
      <c r="S263" s="3" t="s">
        <v>11</v>
      </c>
      <c r="T263" s="3" t="s">
        <v>303</v>
      </c>
    </row>
    <row r="264" spans="1:20" s="1" customFormat="1" ht="20.100000000000001" customHeight="1" x14ac:dyDescent="0.2">
      <c r="A264" s="3">
        <v>263</v>
      </c>
      <c r="B264" s="4">
        <v>9</v>
      </c>
      <c r="C264" s="5">
        <v>263</v>
      </c>
      <c r="D264" s="6">
        <v>827</v>
      </c>
      <c r="E264" s="3" t="s">
        <v>1587</v>
      </c>
      <c r="F264" s="3" t="s">
        <v>12</v>
      </c>
      <c r="G264" s="3" t="s">
        <v>299</v>
      </c>
      <c r="H264" s="3" t="s">
        <v>299</v>
      </c>
      <c r="I264" s="3" t="s">
        <v>299</v>
      </c>
      <c r="J264" s="3"/>
      <c r="K264" s="3" t="s">
        <v>14</v>
      </c>
      <c r="L264" s="3" t="s">
        <v>300</v>
      </c>
      <c r="M264" s="30" t="s">
        <v>1749</v>
      </c>
      <c r="N264" s="30" t="s">
        <v>306</v>
      </c>
      <c r="O264" s="30" t="s">
        <v>194</v>
      </c>
      <c r="P264" s="3" t="str">
        <f>CONCATENATE(M264," ",N264," ",O264)</f>
        <v>José Ramon Ponce Salgado</v>
      </c>
      <c r="Q264" s="8"/>
      <c r="R264" s="8" t="s">
        <v>1592</v>
      </c>
      <c r="S264" s="3" t="s">
        <v>11</v>
      </c>
      <c r="T264" s="3" t="s">
        <v>303</v>
      </c>
    </row>
    <row r="265" spans="1:20" s="1" customFormat="1" ht="20.100000000000001" customHeight="1" x14ac:dyDescent="0.2">
      <c r="A265" s="3">
        <v>264</v>
      </c>
      <c r="B265" s="4">
        <v>9</v>
      </c>
      <c r="C265" s="5">
        <v>264</v>
      </c>
      <c r="D265" s="6">
        <v>827</v>
      </c>
      <c r="E265" s="3" t="s">
        <v>1587</v>
      </c>
      <c r="F265" s="3" t="s">
        <v>12</v>
      </c>
      <c r="G265" s="3" t="s">
        <v>299</v>
      </c>
      <c r="H265" s="3" t="s">
        <v>299</v>
      </c>
      <c r="I265" s="3" t="s">
        <v>299</v>
      </c>
      <c r="J265" s="3"/>
      <c r="K265" s="3" t="s">
        <v>14</v>
      </c>
      <c r="L265" s="3" t="s">
        <v>300</v>
      </c>
      <c r="M265" s="30" t="s">
        <v>1749</v>
      </c>
      <c r="N265" s="30" t="s">
        <v>78</v>
      </c>
      <c r="O265" s="30" t="s">
        <v>194</v>
      </c>
      <c r="P265" s="3" t="str">
        <f>CONCATENATE(M265," ",N265," ",O265)</f>
        <v>José Ramon Flores Salgado</v>
      </c>
      <c r="Q265" s="8"/>
      <c r="R265" s="8" t="s">
        <v>1592</v>
      </c>
      <c r="S265" s="3" t="s">
        <v>11</v>
      </c>
      <c r="T265" s="3" t="s">
        <v>303</v>
      </c>
    </row>
    <row r="266" spans="1:20" s="1" customFormat="1" ht="20.100000000000001" customHeight="1" x14ac:dyDescent="0.2">
      <c r="A266" s="3">
        <v>265</v>
      </c>
      <c r="B266" s="4">
        <v>9</v>
      </c>
      <c r="C266" s="5">
        <v>265</v>
      </c>
      <c r="D266" s="6">
        <v>827</v>
      </c>
      <c r="E266" s="3" t="s">
        <v>1587</v>
      </c>
      <c r="F266" s="3" t="s">
        <v>12</v>
      </c>
      <c r="G266" s="3" t="s">
        <v>299</v>
      </c>
      <c r="H266" s="3" t="s">
        <v>299</v>
      </c>
      <c r="I266" s="3" t="s">
        <v>299</v>
      </c>
      <c r="J266" s="3"/>
      <c r="K266" s="3" t="s">
        <v>14</v>
      </c>
      <c r="L266" s="3" t="s">
        <v>300</v>
      </c>
      <c r="M266" s="30" t="s">
        <v>1812</v>
      </c>
      <c r="N266" s="30" t="s">
        <v>340</v>
      </c>
      <c r="O266" s="30" t="s">
        <v>60</v>
      </c>
      <c r="P266" s="3" t="str">
        <f>CONCATENATE(M266," ",N266," ",O266)</f>
        <v>Juan Ángel Velásquez Salinas</v>
      </c>
      <c r="Q266" s="8"/>
      <c r="R266" s="8" t="s">
        <v>1592</v>
      </c>
      <c r="S266" s="3" t="s">
        <v>11</v>
      </c>
      <c r="T266" s="3" t="s">
        <v>303</v>
      </c>
    </row>
    <row r="267" spans="1:20" s="1" customFormat="1" ht="20.100000000000001" customHeight="1" x14ac:dyDescent="0.2">
      <c r="A267" s="3">
        <v>266</v>
      </c>
      <c r="B267" s="4">
        <v>9</v>
      </c>
      <c r="C267" s="5">
        <v>266</v>
      </c>
      <c r="D267" s="6">
        <v>827</v>
      </c>
      <c r="E267" s="3" t="s">
        <v>1587</v>
      </c>
      <c r="F267" s="3" t="s">
        <v>12</v>
      </c>
      <c r="G267" s="3" t="s">
        <v>299</v>
      </c>
      <c r="H267" s="3" t="s">
        <v>299</v>
      </c>
      <c r="I267" s="3" t="s">
        <v>299</v>
      </c>
      <c r="J267" s="3"/>
      <c r="K267" s="3" t="s">
        <v>14</v>
      </c>
      <c r="L267" s="3" t="s">
        <v>300</v>
      </c>
      <c r="M267" s="30" t="s">
        <v>71</v>
      </c>
      <c r="N267" s="30" t="s">
        <v>315</v>
      </c>
      <c r="O267" s="30" t="s">
        <v>194</v>
      </c>
      <c r="P267" s="3" t="str">
        <f>CONCATENATE(M267," ",N267," ",O267)</f>
        <v>Juan Carlos Mendoza Salgado</v>
      </c>
      <c r="Q267" s="8"/>
      <c r="R267" s="8" t="s">
        <v>1592</v>
      </c>
      <c r="S267" s="3" t="s">
        <v>11</v>
      </c>
      <c r="T267" s="3" t="s">
        <v>303</v>
      </c>
    </row>
    <row r="268" spans="1:20" s="1" customFormat="1" ht="20.100000000000001" customHeight="1" x14ac:dyDescent="0.2">
      <c r="A268" s="3">
        <v>267</v>
      </c>
      <c r="B268" s="4">
        <v>9</v>
      </c>
      <c r="C268" s="5">
        <v>267</v>
      </c>
      <c r="D268" s="6">
        <v>827</v>
      </c>
      <c r="E268" s="3" t="s">
        <v>1587</v>
      </c>
      <c r="F268" s="3" t="s">
        <v>12</v>
      </c>
      <c r="G268" s="3" t="s">
        <v>299</v>
      </c>
      <c r="H268" s="3" t="s">
        <v>299</v>
      </c>
      <c r="I268" s="3" t="s">
        <v>299</v>
      </c>
      <c r="J268" s="3"/>
      <c r="K268" s="3" t="s">
        <v>14</v>
      </c>
      <c r="L268" s="3" t="s">
        <v>300</v>
      </c>
      <c r="M268" s="30" t="s">
        <v>1813</v>
      </c>
      <c r="N268" s="30" t="s">
        <v>377</v>
      </c>
      <c r="O268" s="30" t="s">
        <v>340</v>
      </c>
      <c r="P268" s="3" t="str">
        <f>CONCATENATE(M268," ",N268," ",O268)</f>
        <v>Juan José Chirinos Velásquez</v>
      </c>
      <c r="Q268" s="8"/>
      <c r="R268" s="8" t="s">
        <v>1592</v>
      </c>
      <c r="S268" s="3" t="s">
        <v>11</v>
      </c>
      <c r="T268" s="3" t="s">
        <v>303</v>
      </c>
    </row>
    <row r="269" spans="1:20" s="1" customFormat="1" ht="20.100000000000001" customHeight="1" x14ac:dyDescent="0.2">
      <c r="A269" s="3">
        <v>268</v>
      </c>
      <c r="B269" s="4">
        <v>9</v>
      </c>
      <c r="C269" s="5">
        <v>268</v>
      </c>
      <c r="D269" s="6">
        <v>827</v>
      </c>
      <c r="E269" s="3" t="s">
        <v>1587</v>
      </c>
      <c r="F269" s="3" t="s">
        <v>12</v>
      </c>
      <c r="G269" s="3" t="s">
        <v>299</v>
      </c>
      <c r="H269" s="3" t="s">
        <v>299</v>
      </c>
      <c r="I269" s="3" t="s">
        <v>299</v>
      </c>
      <c r="J269" s="3"/>
      <c r="K269" s="3" t="s">
        <v>14</v>
      </c>
      <c r="L269" s="3" t="s">
        <v>300</v>
      </c>
      <c r="M269" s="30" t="s">
        <v>378</v>
      </c>
      <c r="N269" s="30" t="s">
        <v>379</v>
      </c>
      <c r="O269" s="30"/>
      <c r="P269" s="3" t="str">
        <f>CONCATENATE(M269," ",N269," ",O269)</f>
        <v xml:space="preserve">Julio Soto </v>
      </c>
      <c r="Q269" s="8"/>
      <c r="R269" s="8" t="s">
        <v>1592</v>
      </c>
      <c r="S269" s="3" t="s">
        <v>11</v>
      </c>
      <c r="T269" s="3" t="s">
        <v>303</v>
      </c>
    </row>
    <row r="270" spans="1:20" s="1" customFormat="1" ht="20.100000000000001" customHeight="1" x14ac:dyDescent="0.2">
      <c r="A270" s="3">
        <v>269</v>
      </c>
      <c r="B270" s="4">
        <v>9</v>
      </c>
      <c r="C270" s="5">
        <v>269</v>
      </c>
      <c r="D270" s="6">
        <v>827</v>
      </c>
      <c r="E270" s="3" t="s">
        <v>1587</v>
      </c>
      <c r="F270" s="3" t="s">
        <v>12</v>
      </c>
      <c r="G270" s="3" t="s">
        <v>299</v>
      </c>
      <c r="H270" s="3" t="s">
        <v>299</v>
      </c>
      <c r="I270" s="3" t="s">
        <v>299</v>
      </c>
      <c r="J270" s="3"/>
      <c r="K270" s="3" t="s">
        <v>14</v>
      </c>
      <c r="L270" s="3" t="s">
        <v>300</v>
      </c>
      <c r="M270" s="30" t="s">
        <v>75</v>
      </c>
      <c r="N270" s="30" t="s">
        <v>23</v>
      </c>
      <c r="O270" s="30" t="s">
        <v>194</v>
      </c>
      <c r="P270" s="3" t="str">
        <f>CONCATENATE(M270," ",N270," ",O270)</f>
        <v>Julio Cesar Torres Salgado</v>
      </c>
      <c r="Q270" s="8"/>
      <c r="R270" s="8" t="s">
        <v>1592</v>
      </c>
      <c r="S270" s="3" t="s">
        <v>11</v>
      </c>
      <c r="T270" s="3" t="s">
        <v>303</v>
      </c>
    </row>
    <row r="271" spans="1:20" s="1" customFormat="1" ht="20.100000000000001" customHeight="1" x14ac:dyDescent="0.2">
      <c r="A271" s="3">
        <v>270</v>
      </c>
      <c r="B271" s="4">
        <v>9</v>
      </c>
      <c r="C271" s="5">
        <v>270</v>
      </c>
      <c r="D271" s="6">
        <v>827</v>
      </c>
      <c r="E271" s="3" t="s">
        <v>1587</v>
      </c>
      <c r="F271" s="3" t="s">
        <v>12</v>
      </c>
      <c r="G271" s="3" t="s">
        <v>299</v>
      </c>
      <c r="H271" s="3" t="s">
        <v>299</v>
      </c>
      <c r="I271" s="3" t="s">
        <v>299</v>
      </c>
      <c r="J271" s="3"/>
      <c r="K271" s="3" t="s">
        <v>14</v>
      </c>
      <c r="L271" s="3" t="s">
        <v>300</v>
      </c>
      <c r="M271" s="30" t="s">
        <v>380</v>
      </c>
      <c r="N271" s="30" t="s">
        <v>194</v>
      </c>
      <c r="O271" s="30" t="s">
        <v>326</v>
      </c>
      <c r="P271" s="3" t="str">
        <f>CONCATENATE(M271," ",N271," ",O271)</f>
        <v>Leovigildo Salgado Coello</v>
      </c>
      <c r="Q271" s="8"/>
      <c r="R271" s="8" t="s">
        <v>1592</v>
      </c>
      <c r="S271" s="3" t="s">
        <v>11</v>
      </c>
      <c r="T271" s="3" t="s">
        <v>303</v>
      </c>
    </row>
    <row r="272" spans="1:20" s="1" customFormat="1" ht="20.100000000000001" customHeight="1" x14ac:dyDescent="0.2">
      <c r="A272" s="3">
        <v>271</v>
      </c>
      <c r="B272" s="4">
        <v>9</v>
      </c>
      <c r="C272" s="5">
        <v>271</v>
      </c>
      <c r="D272" s="6">
        <v>827</v>
      </c>
      <c r="E272" s="3" t="s">
        <v>1587</v>
      </c>
      <c r="F272" s="3" t="s">
        <v>12</v>
      </c>
      <c r="G272" s="3" t="s">
        <v>299</v>
      </c>
      <c r="H272" s="3" t="s">
        <v>299</v>
      </c>
      <c r="I272" s="3" t="s">
        <v>299</v>
      </c>
      <c r="J272" s="3"/>
      <c r="K272" s="3" t="s">
        <v>14</v>
      </c>
      <c r="L272" s="3" t="s">
        <v>300</v>
      </c>
      <c r="M272" s="30" t="s">
        <v>381</v>
      </c>
      <c r="N272" s="30" t="s">
        <v>194</v>
      </c>
      <c r="O272" s="30" t="s">
        <v>352</v>
      </c>
      <c r="P272" s="3" t="str">
        <f>CONCATENATE(M272," ",N272," ",O272)</f>
        <v>Lorena Enriqueta Salgado Mejía</v>
      </c>
      <c r="Q272" s="8" t="s">
        <v>19</v>
      </c>
      <c r="R272" s="8"/>
      <c r="S272" s="3" t="s">
        <v>11</v>
      </c>
      <c r="T272" s="3" t="s">
        <v>303</v>
      </c>
    </row>
    <row r="273" spans="1:20" s="1" customFormat="1" ht="20.100000000000001" customHeight="1" x14ac:dyDescent="0.2">
      <c r="A273" s="3">
        <v>272</v>
      </c>
      <c r="B273" s="4">
        <v>9</v>
      </c>
      <c r="C273" s="5">
        <v>272</v>
      </c>
      <c r="D273" s="6">
        <v>827</v>
      </c>
      <c r="E273" s="3" t="s">
        <v>1587</v>
      </c>
      <c r="F273" s="3" t="s">
        <v>12</v>
      </c>
      <c r="G273" s="3" t="s">
        <v>299</v>
      </c>
      <c r="H273" s="3" t="s">
        <v>299</v>
      </c>
      <c r="I273" s="3" t="s">
        <v>299</v>
      </c>
      <c r="J273" s="3"/>
      <c r="K273" s="3" t="s">
        <v>14</v>
      </c>
      <c r="L273" s="3" t="s">
        <v>300</v>
      </c>
      <c r="M273" s="30" t="s">
        <v>1814</v>
      </c>
      <c r="N273" s="30" t="s">
        <v>1815</v>
      </c>
      <c r="O273" s="30" t="s">
        <v>1762</v>
      </c>
      <c r="P273" s="3" t="str">
        <f>CONCATENATE(M273," ",N273," ",O273)</f>
        <v>Luis Ángel González Henríquez</v>
      </c>
      <c r="Q273" s="8"/>
      <c r="R273" s="8" t="s">
        <v>1592</v>
      </c>
      <c r="S273" s="3" t="s">
        <v>11</v>
      </c>
      <c r="T273" s="3" t="s">
        <v>303</v>
      </c>
    </row>
    <row r="274" spans="1:20" s="1" customFormat="1" ht="20.100000000000001" customHeight="1" x14ac:dyDescent="0.2">
      <c r="A274" s="3">
        <v>273</v>
      </c>
      <c r="B274" s="4">
        <v>9</v>
      </c>
      <c r="C274" s="5">
        <v>273</v>
      </c>
      <c r="D274" s="6">
        <v>827</v>
      </c>
      <c r="E274" s="3" t="s">
        <v>1587</v>
      </c>
      <c r="F274" s="3" t="s">
        <v>12</v>
      </c>
      <c r="G274" s="3" t="s">
        <v>299</v>
      </c>
      <c r="H274" s="3" t="s">
        <v>299</v>
      </c>
      <c r="I274" s="3" t="s">
        <v>299</v>
      </c>
      <c r="J274" s="3"/>
      <c r="K274" s="3" t="s">
        <v>14</v>
      </c>
      <c r="L274" s="3" t="s">
        <v>300</v>
      </c>
      <c r="M274" s="30" t="s">
        <v>383</v>
      </c>
      <c r="N274" s="30" t="s">
        <v>217</v>
      </c>
      <c r="O274" s="30" t="s">
        <v>384</v>
      </c>
      <c r="P274" s="3" t="str">
        <f>CONCATENATE(M274," ",N274," ",O274)</f>
        <v>Luis Fernando Rodríguez Escoto</v>
      </c>
      <c r="Q274" s="8"/>
      <c r="R274" s="8" t="s">
        <v>1592</v>
      </c>
      <c r="S274" s="3" t="s">
        <v>11</v>
      </c>
      <c r="T274" s="3" t="s">
        <v>303</v>
      </c>
    </row>
    <row r="275" spans="1:20" s="1" customFormat="1" ht="20.100000000000001" customHeight="1" x14ac:dyDescent="0.2">
      <c r="A275" s="3">
        <v>274</v>
      </c>
      <c r="B275" s="4">
        <v>9</v>
      </c>
      <c r="C275" s="5">
        <v>274</v>
      </c>
      <c r="D275" s="6">
        <v>827</v>
      </c>
      <c r="E275" s="3" t="s">
        <v>1587</v>
      </c>
      <c r="F275" s="3" t="s">
        <v>12</v>
      </c>
      <c r="G275" s="3" t="s">
        <v>299</v>
      </c>
      <c r="H275" s="3" t="s">
        <v>299</v>
      </c>
      <c r="I275" s="3" t="s">
        <v>299</v>
      </c>
      <c r="J275" s="3"/>
      <c r="K275" s="3" t="s">
        <v>14</v>
      </c>
      <c r="L275" s="3" t="s">
        <v>300</v>
      </c>
      <c r="M275" s="30" t="s">
        <v>385</v>
      </c>
      <c r="N275" s="30" t="s">
        <v>326</v>
      </c>
      <c r="O275" s="30" t="s">
        <v>194</v>
      </c>
      <c r="P275" s="3" t="str">
        <f>CONCATENATE(M275," ",N275," ",O275)</f>
        <v>Luis Manuel Coello Salgado</v>
      </c>
      <c r="Q275" s="8"/>
      <c r="R275" s="8" t="s">
        <v>1592</v>
      </c>
      <c r="S275" s="3" t="s">
        <v>11</v>
      </c>
      <c r="T275" s="3" t="s">
        <v>303</v>
      </c>
    </row>
    <row r="276" spans="1:20" s="1" customFormat="1" ht="20.100000000000001" customHeight="1" x14ac:dyDescent="0.2">
      <c r="A276" s="3">
        <v>275</v>
      </c>
      <c r="B276" s="4">
        <v>9</v>
      </c>
      <c r="C276" s="5">
        <v>275</v>
      </c>
      <c r="D276" s="6">
        <v>827</v>
      </c>
      <c r="E276" s="3" t="s">
        <v>1587</v>
      </c>
      <c r="F276" s="3" t="s">
        <v>12</v>
      </c>
      <c r="G276" s="3" t="s">
        <v>299</v>
      </c>
      <c r="H276" s="3" t="s">
        <v>299</v>
      </c>
      <c r="I276" s="3" t="s">
        <v>299</v>
      </c>
      <c r="J276" s="3"/>
      <c r="K276" s="3" t="s">
        <v>14</v>
      </c>
      <c r="L276" s="3" t="s">
        <v>300</v>
      </c>
      <c r="M276" s="30" t="s">
        <v>386</v>
      </c>
      <c r="N276" s="30" t="s">
        <v>332</v>
      </c>
      <c r="O276" s="30" t="s">
        <v>107</v>
      </c>
      <c r="P276" s="3" t="str">
        <f>CONCATENATE(M276," ",N276," ",O276)</f>
        <v>Luz Esperanza Reyes Maradiaga</v>
      </c>
      <c r="Q276" s="8" t="s">
        <v>19</v>
      </c>
      <c r="R276" s="8"/>
      <c r="S276" s="3" t="s">
        <v>11</v>
      </c>
      <c r="T276" s="3" t="s">
        <v>303</v>
      </c>
    </row>
    <row r="277" spans="1:20" s="1" customFormat="1" ht="20.100000000000001" customHeight="1" x14ac:dyDescent="0.2">
      <c r="A277" s="3">
        <v>276</v>
      </c>
      <c r="B277" s="4">
        <v>9</v>
      </c>
      <c r="C277" s="5">
        <v>276</v>
      </c>
      <c r="D277" s="6">
        <v>827</v>
      </c>
      <c r="E277" s="3" t="s">
        <v>1587</v>
      </c>
      <c r="F277" s="3" t="s">
        <v>12</v>
      </c>
      <c r="G277" s="3" t="s">
        <v>299</v>
      </c>
      <c r="H277" s="3" t="s">
        <v>299</v>
      </c>
      <c r="I277" s="3" t="s">
        <v>299</v>
      </c>
      <c r="J277" s="3"/>
      <c r="K277" s="3" t="s">
        <v>14</v>
      </c>
      <c r="L277" s="3" t="s">
        <v>300</v>
      </c>
      <c r="M277" s="30" t="s">
        <v>387</v>
      </c>
      <c r="N277" s="30" t="s">
        <v>315</v>
      </c>
      <c r="O277" s="30" t="s">
        <v>340</v>
      </c>
      <c r="P277" s="3" t="str">
        <f>CONCATENATE(M277," ",N277," ",O277)</f>
        <v>Manuel Mendoza Velásquez</v>
      </c>
      <c r="Q277" s="8"/>
      <c r="R277" s="8" t="s">
        <v>1592</v>
      </c>
      <c r="S277" s="3" t="s">
        <v>11</v>
      </c>
      <c r="T277" s="3" t="s">
        <v>303</v>
      </c>
    </row>
    <row r="278" spans="1:20" s="1" customFormat="1" ht="20.100000000000001" customHeight="1" x14ac:dyDescent="0.2">
      <c r="A278" s="3">
        <v>277</v>
      </c>
      <c r="B278" s="4">
        <v>9</v>
      </c>
      <c r="C278" s="5">
        <v>277</v>
      </c>
      <c r="D278" s="6">
        <v>827</v>
      </c>
      <c r="E278" s="3" t="s">
        <v>1587</v>
      </c>
      <c r="F278" s="3" t="s">
        <v>12</v>
      </c>
      <c r="G278" s="3" t="s">
        <v>299</v>
      </c>
      <c r="H278" s="3" t="s">
        <v>299</v>
      </c>
      <c r="I278" s="3" t="s">
        <v>299</v>
      </c>
      <c r="J278" s="3"/>
      <c r="K278" s="3" t="s">
        <v>14</v>
      </c>
      <c r="L278" s="3" t="s">
        <v>300</v>
      </c>
      <c r="M278" s="30" t="s">
        <v>388</v>
      </c>
      <c r="N278" s="30" t="s">
        <v>310</v>
      </c>
      <c r="O278" s="30" t="s">
        <v>340</v>
      </c>
      <c r="P278" s="3" t="str">
        <f>CONCATENATE(M278," ",N278," ",O278)</f>
        <v>Manuel De Jesús Franco Velásquez</v>
      </c>
      <c r="Q278" s="8"/>
      <c r="R278" s="8" t="s">
        <v>1592</v>
      </c>
      <c r="S278" s="3" t="s">
        <v>11</v>
      </c>
      <c r="T278" s="3" t="s">
        <v>303</v>
      </c>
    </row>
    <row r="279" spans="1:20" s="1" customFormat="1" ht="20.100000000000001" customHeight="1" x14ac:dyDescent="0.2">
      <c r="A279" s="3">
        <v>278</v>
      </c>
      <c r="B279" s="4">
        <v>9</v>
      </c>
      <c r="C279" s="5">
        <v>278</v>
      </c>
      <c r="D279" s="6">
        <v>827</v>
      </c>
      <c r="E279" s="3" t="s">
        <v>1587</v>
      </c>
      <c r="F279" s="3" t="s">
        <v>12</v>
      </c>
      <c r="G279" s="3" t="s">
        <v>299</v>
      </c>
      <c r="H279" s="3" t="s">
        <v>299</v>
      </c>
      <c r="I279" s="3" t="s">
        <v>299</v>
      </c>
      <c r="J279" s="3"/>
      <c r="K279" s="3" t="s">
        <v>14</v>
      </c>
      <c r="L279" s="3" t="s">
        <v>300</v>
      </c>
      <c r="M279" s="30" t="s">
        <v>389</v>
      </c>
      <c r="N279" s="30" t="s">
        <v>194</v>
      </c>
      <c r="O279" s="30" t="s">
        <v>306</v>
      </c>
      <c r="P279" s="3" t="str">
        <f>CONCATENATE(M279," ",N279," ",O279)</f>
        <v>Manuel Rogelio Salgado Ponce</v>
      </c>
      <c r="Q279" s="8"/>
      <c r="R279" s="8" t="s">
        <v>1592</v>
      </c>
      <c r="S279" s="3" t="s">
        <v>11</v>
      </c>
      <c r="T279" s="3" t="s">
        <v>303</v>
      </c>
    </row>
    <row r="280" spans="1:20" s="1" customFormat="1" ht="20.100000000000001" customHeight="1" x14ac:dyDescent="0.2">
      <c r="A280" s="3">
        <v>279</v>
      </c>
      <c r="B280" s="4">
        <v>9</v>
      </c>
      <c r="C280" s="5">
        <v>279</v>
      </c>
      <c r="D280" s="6">
        <v>827</v>
      </c>
      <c r="E280" s="3" t="s">
        <v>1587</v>
      </c>
      <c r="F280" s="3" t="s">
        <v>12</v>
      </c>
      <c r="G280" s="3" t="s">
        <v>299</v>
      </c>
      <c r="H280" s="3" t="s">
        <v>299</v>
      </c>
      <c r="I280" s="3" t="s">
        <v>299</v>
      </c>
      <c r="J280" s="3"/>
      <c r="K280" s="3" t="s">
        <v>14</v>
      </c>
      <c r="L280" s="3" t="s">
        <v>300</v>
      </c>
      <c r="M280" s="30" t="s">
        <v>390</v>
      </c>
      <c r="N280" s="30" t="s">
        <v>194</v>
      </c>
      <c r="O280" s="30" t="s">
        <v>319</v>
      </c>
      <c r="P280" s="3" t="str">
        <f>CONCATENATE(M280," ",N280," ",O280)</f>
        <v>Marcos Salgado Moncada</v>
      </c>
      <c r="Q280" s="8"/>
      <c r="R280" s="8" t="s">
        <v>1592</v>
      </c>
      <c r="S280" s="3" t="s">
        <v>11</v>
      </c>
      <c r="T280" s="3" t="s">
        <v>303</v>
      </c>
    </row>
    <row r="281" spans="1:20" s="1" customFormat="1" ht="20.100000000000001" customHeight="1" x14ac:dyDescent="0.2">
      <c r="A281" s="3">
        <v>280</v>
      </c>
      <c r="B281" s="4">
        <v>9</v>
      </c>
      <c r="C281" s="5">
        <v>280</v>
      </c>
      <c r="D281" s="6">
        <v>827</v>
      </c>
      <c r="E281" s="3" t="s">
        <v>1587</v>
      </c>
      <c r="F281" s="3" t="s">
        <v>12</v>
      </c>
      <c r="G281" s="3" t="s">
        <v>299</v>
      </c>
      <c r="H281" s="3" t="s">
        <v>299</v>
      </c>
      <c r="I281" s="3" t="s">
        <v>299</v>
      </c>
      <c r="J281" s="3"/>
      <c r="K281" s="3" t="s">
        <v>14</v>
      </c>
      <c r="L281" s="3" t="s">
        <v>300</v>
      </c>
      <c r="M281" s="30" t="s">
        <v>1816</v>
      </c>
      <c r="N281" s="30" t="s">
        <v>194</v>
      </c>
      <c r="O281" s="30" t="s">
        <v>326</v>
      </c>
      <c r="P281" s="3" t="str">
        <f>CONCATENATE(M281," ",N281," ",O281)</f>
        <v>María Isabel Salgado Coello</v>
      </c>
      <c r="Q281" s="8" t="s">
        <v>19</v>
      </c>
      <c r="R281" s="8"/>
      <c r="S281" s="3" t="s">
        <v>11</v>
      </c>
      <c r="T281" s="3" t="s">
        <v>303</v>
      </c>
    </row>
    <row r="282" spans="1:20" s="1" customFormat="1" ht="20.100000000000001" customHeight="1" x14ac:dyDescent="0.2">
      <c r="A282" s="3">
        <v>281</v>
      </c>
      <c r="B282" s="4">
        <v>9</v>
      </c>
      <c r="C282" s="5">
        <v>281</v>
      </c>
      <c r="D282" s="6">
        <v>827</v>
      </c>
      <c r="E282" s="3" t="s">
        <v>1587</v>
      </c>
      <c r="F282" s="3" t="s">
        <v>12</v>
      </c>
      <c r="G282" s="3" t="s">
        <v>299</v>
      </c>
      <c r="H282" s="3" t="s">
        <v>299</v>
      </c>
      <c r="I282" s="3" t="s">
        <v>299</v>
      </c>
      <c r="J282" s="3"/>
      <c r="K282" s="3" t="s">
        <v>14</v>
      </c>
      <c r="L282" s="3" t="s">
        <v>300</v>
      </c>
      <c r="M282" s="30" t="s">
        <v>292</v>
      </c>
      <c r="N282" s="30" t="s">
        <v>217</v>
      </c>
      <c r="O282" s="30" t="s">
        <v>306</v>
      </c>
      <c r="P282" s="3" t="str">
        <f>CONCATENATE(M282," ",N282," ",O282)</f>
        <v>Marta Leticia Rodríguez Ponce</v>
      </c>
      <c r="Q282" s="8" t="s">
        <v>19</v>
      </c>
      <c r="R282" s="8"/>
      <c r="S282" s="3" t="s">
        <v>11</v>
      </c>
      <c r="T282" s="3" t="s">
        <v>303</v>
      </c>
    </row>
    <row r="283" spans="1:20" s="1" customFormat="1" ht="20.100000000000001" customHeight="1" x14ac:dyDescent="0.2">
      <c r="A283" s="3">
        <v>282</v>
      </c>
      <c r="B283" s="4">
        <v>9</v>
      </c>
      <c r="C283" s="5">
        <v>282</v>
      </c>
      <c r="D283" s="6">
        <v>827</v>
      </c>
      <c r="E283" s="3" t="s">
        <v>1587</v>
      </c>
      <c r="F283" s="3" t="s">
        <v>12</v>
      </c>
      <c r="G283" s="3" t="s">
        <v>299</v>
      </c>
      <c r="H283" s="3" t="s">
        <v>299</v>
      </c>
      <c r="I283" s="3" t="s">
        <v>299</v>
      </c>
      <c r="J283" s="3"/>
      <c r="K283" s="3" t="s">
        <v>14</v>
      </c>
      <c r="L283" s="3" t="s">
        <v>300</v>
      </c>
      <c r="M283" s="30" t="s">
        <v>392</v>
      </c>
      <c r="N283" s="30" t="s">
        <v>1784</v>
      </c>
      <c r="O283" s="30" t="s">
        <v>340</v>
      </c>
      <c r="P283" s="3" t="str">
        <f>CONCATENATE(M283," ",N283," ",O283)</f>
        <v>Martha Beronica Durón Velásquez</v>
      </c>
      <c r="Q283" s="8" t="s">
        <v>19</v>
      </c>
      <c r="R283" s="8"/>
      <c r="S283" s="3" t="s">
        <v>11</v>
      </c>
      <c r="T283" s="3" t="s">
        <v>303</v>
      </c>
    </row>
    <row r="284" spans="1:20" s="1" customFormat="1" ht="20.100000000000001" customHeight="1" x14ac:dyDescent="0.2">
      <c r="A284" s="3">
        <v>283</v>
      </c>
      <c r="B284" s="4">
        <v>9</v>
      </c>
      <c r="C284" s="5">
        <v>283</v>
      </c>
      <c r="D284" s="6">
        <v>827</v>
      </c>
      <c r="E284" s="3" t="s">
        <v>1587</v>
      </c>
      <c r="F284" s="3" t="s">
        <v>12</v>
      </c>
      <c r="G284" s="3" t="s">
        <v>299</v>
      </c>
      <c r="H284" s="3" t="s">
        <v>299</v>
      </c>
      <c r="I284" s="3" t="s">
        <v>299</v>
      </c>
      <c r="J284" s="3"/>
      <c r="K284" s="3" t="s">
        <v>14</v>
      </c>
      <c r="L284" s="3" t="s">
        <v>300</v>
      </c>
      <c r="M284" s="30" t="s">
        <v>393</v>
      </c>
      <c r="N284" s="30" t="s">
        <v>340</v>
      </c>
      <c r="O284" s="30" t="s">
        <v>306</v>
      </c>
      <c r="P284" s="3" t="str">
        <f>CONCATENATE(M284," ",N284," ",O284)</f>
        <v>Martha Iris Velásquez Ponce</v>
      </c>
      <c r="Q284" s="8" t="s">
        <v>19</v>
      </c>
      <c r="R284" s="8"/>
      <c r="S284" s="3" t="s">
        <v>11</v>
      </c>
      <c r="T284" s="3" t="s">
        <v>303</v>
      </c>
    </row>
    <row r="285" spans="1:20" s="1" customFormat="1" ht="20.100000000000001" customHeight="1" x14ac:dyDescent="0.2">
      <c r="A285" s="3">
        <v>284</v>
      </c>
      <c r="B285" s="4">
        <v>9</v>
      </c>
      <c r="C285" s="5">
        <v>284</v>
      </c>
      <c r="D285" s="6">
        <v>827</v>
      </c>
      <c r="E285" s="3" t="s">
        <v>1587</v>
      </c>
      <c r="F285" s="3" t="s">
        <v>12</v>
      </c>
      <c r="G285" s="3" t="s">
        <v>299</v>
      </c>
      <c r="H285" s="3" t="s">
        <v>299</v>
      </c>
      <c r="I285" s="3" t="s">
        <v>299</v>
      </c>
      <c r="J285" s="3"/>
      <c r="K285" s="3" t="s">
        <v>14</v>
      </c>
      <c r="L285" s="3" t="s">
        <v>300</v>
      </c>
      <c r="M285" s="30" t="s">
        <v>394</v>
      </c>
      <c r="N285" s="30" t="s">
        <v>194</v>
      </c>
      <c r="O285" s="30" t="s">
        <v>326</v>
      </c>
      <c r="P285" s="3" t="str">
        <f>CONCATENATE(M285," ",N285," ",O285)</f>
        <v>Martha Leticia Salgado Coello</v>
      </c>
      <c r="Q285" s="8" t="s">
        <v>19</v>
      </c>
      <c r="R285" s="8"/>
      <c r="S285" s="3" t="s">
        <v>11</v>
      </c>
      <c r="T285" s="3" t="s">
        <v>303</v>
      </c>
    </row>
    <row r="286" spans="1:20" s="1" customFormat="1" ht="20.100000000000001" customHeight="1" x14ac:dyDescent="0.2">
      <c r="A286" s="3">
        <v>285</v>
      </c>
      <c r="B286" s="4">
        <v>9</v>
      </c>
      <c r="C286" s="5">
        <v>285</v>
      </c>
      <c r="D286" s="6">
        <v>827</v>
      </c>
      <c r="E286" s="3" t="s">
        <v>1587</v>
      </c>
      <c r="F286" s="3" t="s">
        <v>12</v>
      </c>
      <c r="G286" s="3" t="s">
        <v>299</v>
      </c>
      <c r="H286" s="3" t="s">
        <v>299</v>
      </c>
      <c r="I286" s="3" t="s">
        <v>299</v>
      </c>
      <c r="J286" s="3"/>
      <c r="K286" s="3" t="s">
        <v>14</v>
      </c>
      <c r="L286" s="3" t="s">
        <v>300</v>
      </c>
      <c r="M286" s="30" t="s">
        <v>395</v>
      </c>
      <c r="N286" s="30" t="s">
        <v>306</v>
      </c>
      <c r="O286" s="30" t="s">
        <v>194</v>
      </c>
      <c r="P286" s="3" t="str">
        <f>CONCATENATE(M286," ",N286," ",O286)</f>
        <v>Martha María Ponce Salgado</v>
      </c>
      <c r="Q286" s="8" t="s">
        <v>19</v>
      </c>
      <c r="R286" s="8"/>
      <c r="S286" s="3" t="s">
        <v>11</v>
      </c>
      <c r="T286" s="3" t="s">
        <v>303</v>
      </c>
    </row>
    <row r="287" spans="1:20" s="1" customFormat="1" ht="20.100000000000001" customHeight="1" x14ac:dyDescent="0.2">
      <c r="A287" s="3">
        <v>286</v>
      </c>
      <c r="B287" s="4">
        <v>9</v>
      </c>
      <c r="C287" s="5">
        <v>286</v>
      </c>
      <c r="D287" s="6">
        <v>827</v>
      </c>
      <c r="E287" s="3" t="s">
        <v>1587</v>
      </c>
      <c r="F287" s="3" t="s">
        <v>12</v>
      </c>
      <c r="G287" s="3" t="s">
        <v>299</v>
      </c>
      <c r="H287" s="3" t="s">
        <v>299</v>
      </c>
      <c r="I287" s="3" t="s">
        <v>299</v>
      </c>
      <c r="J287" s="3"/>
      <c r="K287" s="3" t="s">
        <v>14</v>
      </c>
      <c r="L287" s="3" t="s">
        <v>300</v>
      </c>
      <c r="M287" s="30" t="s">
        <v>396</v>
      </c>
      <c r="N287" s="30" t="s">
        <v>306</v>
      </c>
      <c r="O287" s="30" t="s">
        <v>306</v>
      </c>
      <c r="P287" s="3" t="str">
        <f>CONCATENATE(M287," ",N287," ",O287)</f>
        <v>Martha Nataly Ponce Ponce</v>
      </c>
      <c r="Q287" s="8" t="s">
        <v>19</v>
      </c>
      <c r="R287" s="8"/>
      <c r="S287" s="3" t="s">
        <v>11</v>
      </c>
      <c r="T287" s="3" t="s">
        <v>303</v>
      </c>
    </row>
    <row r="288" spans="1:20" s="1" customFormat="1" ht="20.100000000000001" customHeight="1" x14ac:dyDescent="0.2">
      <c r="A288" s="3">
        <v>287</v>
      </c>
      <c r="B288" s="4">
        <v>9</v>
      </c>
      <c r="C288" s="5">
        <v>287</v>
      </c>
      <c r="D288" s="6">
        <v>827</v>
      </c>
      <c r="E288" s="3" t="s">
        <v>1587</v>
      </c>
      <c r="F288" s="3" t="s">
        <v>12</v>
      </c>
      <c r="G288" s="3" t="s">
        <v>299</v>
      </c>
      <c r="H288" s="3" t="s">
        <v>299</v>
      </c>
      <c r="I288" s="3" t="s">
        <v>299</v>
      </c>
      <c r="J288" s="3"/>
      <c r="K288" s="3" t="s">
        <v>14</v>
      </c>
      <c r="L288" s="3" t="s">
        <v>300</v>
      </c>
      <c r="M288" s="30" t="s">
        <v>397</v>
      </c>
      <c r="N288" s="30" t="s">
        <v>306</v>
      </c>
      <c r="O288" s="30" t="s">
        <v>332</v>
      </c>
      <c r="P288" s="3" t="str">
        <f>CONCATENATE(M288," ",N288," ",O288)</f>
        <v>Martina Sonali Ponce Reyes</v>
      </c>
      <c r="Q288" s="8" t="s">
        <v>19</v>
      </c>
      <c r="R288" s="8"/>
      <c r="S288" s="3" t="s">
        <v>11</v>
      </c>
      <c r="T288" s="3" t="s">
        <v>303</v>
      </c>
    </row>
    <row r="289" spans="1:20" s="1" customFormat="1" ht="20.100000000000001" customHeight="1" x14ac:dyDescent="0.2">
      <c r="A289" s="3">
        <v>288</v>
      </c>
      <c r="B289" s="4">
        <v>9</v>
      </c>
      <c r="C289" s="5">
        <v>288</v>
      </c>
      <c r="D289" s="6">
        <v>827</v>
      </c>
      <c r="E289" s="3" t="s">
        <v>1587</v>
      </c>
      <c r="F289" s="3" t="s">
        <v>12</v>
      </c>
      <c r="G289" s="3" t="s">
        <v>299</v>
      </c>
      <c r="H289" s="3" t="s">
        <v>299</v>
      </c>
      <c r="I289" s="3" t="s">
        <v>299</v>
      </c>
      <c r="J289" s="3"/>
      <c r="K289" s="3" t="s">
        <v>14</v>
      </c>
      <c r="L289" s="3" t="s">
        <v>300</v>
      </c>
      <c r="M289" s="30" t="s">
        <v>1817</v>
      </c>
      <c r="N289" s="30" t="s">
        <v>194</v>
      </c>
      <c r="O289" s="30" t="s">
        <v>1818</v>
      </c>
      <c r="P289" s="3" t="str">
        <f>CONCATENATE(M289," ",N289," ",O289)</f>
        <v>Marvin Josué Salgado Enríquez</v>
      </c>
      <c r="Q289" s="8"/>
      <c r="R289" s="8" t="s">
        <v>1592</v>
      </c>
      <c r="S289" s="3" t="s">
        <v>11</v>
      </c>
      <c r="T289" s="3" t="s">
        <v>303</v>
      </c>
    </row>
    <row r="290" spans="1:20" s="1" customFormat="1" ht="20.100000000000001" customHeight="1" x14ac:dyDescent="0.2">
      <c r="A290" s="3">
        <v>289</v>
      </c>
      <c r="B290" s="4">
        <v>9</v>
      </c>
      <c r="C290" s="5">
        <v>289</v>
      </c>
      <c r="D290" s="6">
        <v>827</v>
      </c>
      <c r="E290" s="3" t="s">
        <v>1587</v>
      </c>
      <c r="F290" s="3" t="s">
        <v>12</v>
      </c>
      <c r="G290" s="3" t="s">
        <v>299</v>
      </c>
      <c r="H290" s="3" t="s">
        <v>299</v>
      </c>
      <c r="I290" s="3" t="s">
        <v>299</v>
      </c>
      <c r="J290" s="3"/>
      <c r="K290" s="3" t="s">
        <v>14</v>
      </c>
      <c r="L290" s="3" t="s">
        <v>300</v>
      </c>
      <c r="M290" s="30" t="s">
        <v>398</v>
      </c>
      <c r="N290" s="30" t="s">
        <v>306</v>
      </c>
      <c r="O290" s="30" t="s">
        <v>312</v>
      </c>
      <c r="P290" s="3" t="str">
        <f>CONCATENATE(M290," ",N290," ",O290)</f>
        <v>Matilde Ponce Ilias</v>
      </c>
      <c r="Q290" s="8" t="s">
        <v>19</v>
      </c>
      <c r="R290" s="8"/>
      <c r="S290" s="3" t="s">
        <v>11</v>
      </c>
      <c r="T290" s="3" t="s">
        <v>303</v>
      </c>
    </row>
    <row r="291" spans="1:20" s="1" customFormat="1" ht="20.100000000000001" customHeight="1" x14ac:dyDescent="0.2">
      <c r="A291" s="3">
        <v>290</v>
      </c>
      <c r="B291" s="4">
        <v>9</v>
      </c>
      <c r="C291" s="5">
        <v>290</v>
      </c>
      <c r="D291" s="6">
        <v>827</v>
      </c>
      <c r="E291" s="3" t="s">
        <v>1587</v>
      </c>
      <c r="F291" s="3" t="s">
        <v>12</v>
      </c>
      <c r="G291" s="3" t="s">
        <v>299</v>
      </c>
      <c r="H291" s="3" t="s">
        <v>299</v>
      </c>
      <c r="I291" s="3" t="s">
        <v>299</v>
      </c>
      <c r="J291" s="3"/>
      <c r="K291" s="3" t="s">
        <v>14</v>
      </c>
      <c r="L291" s="3" t="s">
        <v>300</v>
      </c>
      <c r="M291" s="30" t="s">
        <v>1819</v>
      </c>
      <c r="N291" s="30" t="s">
        <v>107</v>
      </c>
      <c r="O291" s="30" t="s">
        <v>306</v>
      </c>
      <c r="P291" s="3" t="str">
        <f>CONCATENATE(M291," ",N291," ",O291)</f>
        <v>Máximo Maradiaga Ponce</v>
      </c>
      <c r="Q291" s="8"/>
      <c r="R291" s="8" t="s">
        <v>1592</v>
      </c>
      <c r="S291" s="3" t="s">
        <v>11</v>
      </c>
      <c r="T291" s="3" t="s">
        <v>303</v>
      </c>
    </row>
    <row r="292" spans="1:20" s="1" customFormat="1" ht="20.100000000000001" customHeight="1" x14ac:dyDescent="0.2">
      <c r="A292" s="3">
        <v>291</v>
      </c>
      <c r="B292" s="4">
        <v>9</v>
      </c>
      <c r="C292" s="5">
        <v>291</v>
      </c>
      <c r="D292" s="6">
        <v>827</v>
      </c>
      <c r="E292" s="3" t="s">
        <v>1587</v>
      </c>
      <c r="F292" s="3" t="s">
        <v>12</v>
      </c>
      <c r="G292" s="3" t="s">
        <v>299</v>
      </c>
      <c r="H292" s="3" t="s">
        <v>299</v>
      </c>
      <c r="I292" s="3" t="s">
        <v>299</v>
      </c>
      <c r="J292" s="3"/>
      <c r="K292" s="3" t="s">
        <v>14</v>
      </c>
      <c r="L292" s="3" t="s">
        <v>300</v>
      </c>
      <c r="M292" s="30" t="s">
        <v>399</v>
      </c>
      <c r="N292" s="30" t="s">
        <v>324</v>
      </c>
      <c r="O292" s="30" t="s">
        <v>400</v>
      </c>
      <c r="P292" s="3" t="str">
        <f>CONCATENATE(M292," ",N292," ",O292)</f>
        <v>Maxvin Rossney Quezada López</v>
      </c>
      <c r="Q292" s="8"/>
      <c r="R292" s="8" t="s">
        <v>1592</v>
      </c>
      <c r="S292" s="3" t="s">
        <v>11</v>
      </c>
      <c r="T292" s="3" t="s">
        <v>303</v>
      </c>
    </row>
    <row r="293" spans="1:20" s="1" customFormat="1" ht="20.100000000000001" customHeight="1" x14ac:dyDescent="0.2">
      <c r="A293" s="3">
        <v>292</v>
      </c>
      <c r="B293" s="4">
        <v>9</v>
      </c>
      <c r="C293" s="5">
        <v>292</v>
      </c>
      <c r="D293" s="6">
        <v>827</v>
      </c>
      <c r="E293" s="3" t="s">
        <v>1587</v>
      </c>
      <c r="F293" s="3" t="s">
        <v>12</v>
      </c>
      <c r="G293" s="3" t="s">
        <v>299</v>
      </c>
      <c r="H293" s="3" t="s">
        <v>299</v>
      </c>
      <c r="I293" s="3" t="s">
        <v>299</v>
      </c>
      <c r="J293" s="3"/>
      <c r="K293" s="3" t="s">
        <v>14</v>
      </c>
      <c r="L293" s="3" t="s">
        <v>300</v>
      </c>
      <c r="M293" s="30" t="s">
        <v>401</v>
      </c>
      <c r="N293" s="30" t="s">
        <v>402</v>
      </c>
      <c r="O293" s="30" t="s">
        <v>116</v>
      </c>
      <c r="P293" s="3" t="str">
        <f>CONCATENATE(M293," ",N293," ",O293)</f>
        <v>Melitina Ramona Fortín Aguilar</v>
      </c>
      <c r="Q293" s="8" t="s">
        <v>19</v>
      </c>
      <c r="R293" s="8"/>
      <c r="S293" s="3" t="s">
        <v>11</v>
      </c>
      <c r="T293" s="3" t="s">
        <v>303</v>
      </c>
    </row>
    <row r="294" spans="1:20" s="1" customFormat="1" ht="20.100000000000001" customHeight="1" x14ac:dyDescent="0.2">
      <c r="A294" s="3">
        <v>293</v>
      </c>
      <c r="B294" s="4">
        <v>9</v>
      </c>
      <c r="C294" s="5">
        <v>293</v>
      </c>
      <c r="D294" s="6">
        <v>827</v>
      </c>
      <c r="E294" s="3" t="s">
        <v>1587</v>
      </c>
      <c r="F294" s="3" t="s">
        <v>12</v>
      </c>
      <c r="G294" s="3" t="s">
        <v>299</v>
      </c>
      <c r="H294" s="3" t="s">
        <v>299</v>
      </c>
      <c r="I294" s="3" t="s">
        <v>299</v>
      </c>
      <c r="J294" s="3"/>
      <c r="K294" s="3" t="s">
        <v>14</v>
      </c>
      <c r="L294" s="3" t="s">
        <v>300</v>
      </c>
      <c r="M294" s="30" t="s">
        <v>889</v>
      </c>
      <c r="N294" s="30" t="s">
        <v>342</v>
      </c>
      <c r="O294" s="30" t="s">
        <v>107</v>
      </c>
      <c r="P294" s="3" t="str">
        <f>CONCATENATE(M294," ",N294," ",O294)</f>
        <v>Miguel Ángel Peralta Maradiaga</v>
      </c>
      <c r="Q294" s="8"/>
      <c r="R294" s="8" t="s">
        <v>1592</v>
      </c>
      <c r="S294" s="3" t="s">
        <v>11</v>
      </c>
      <c r="T294" s="3" t="s">
        <v>303</v>
      </c>
    </row>
    <row r="295" spans="1:20" s="1" customFormat="1" ht="20.100000000000001" customHeight="1" x14ac:dyDescent="0.2">
      <c r="A295" s="3">
        <v>294</v>
      </c>
      <c r="B295" s="4">
        <v>9</v>
      </c>
      <c r="C295" s="5">
        <v>294</v>
      </c>
      <c r="D295" s="6">
        <v>827</v>
      </c>
      <c r="E295" s="3" t="s">
        <v>1587</v>
      </c>
      <c r="F295" s="3" t="s">
        <v>12</v>
      </c>
      <c r="G295" s="3" t="s">
        <v>299</v>
      </c>
      <c r="H295" s="3" t="s">
        <v>299</v>
      </c>
      <c r="I295" s="3" t="s">
        <v>299</v>
      </c>
      <c r="J295" s="3"/>
      <c r="K295" s="3" t="s">
        <v>14</v>
      </c>
      <c r="L295" s="3" t="s">
        <v>300</v>
      </c>
      <c r="M295" s="30" t="s">
        <v>889</v>
      </c>
      <c r="N295" s="30" t="s">
        <v>194</v>
      </c>
      <c r="O295" s="30" t="s">
        <v>306</v>
      </c>
      <c r="P295" s="3" t="str">
        <f>CONCATENATE(M295," ",N295," ",O295)</f>
        <v>Miguel Ángel Salgado Ponce</v>
      </c>
      <c r="Q295" s="8"/>
      <c r="R295" s="8" t="s">
        <v>1592</v>
      </c>
      <c r="S295" s="3" t="s">
        <v>11</v>
      </c>
      <c r="T295" s="3" t="s">
        <v>303</v>
      </c>
    </row>
    <row r="296" spans="1:20" s="1" customFormat="1" ht="20.100000000000001" customHeight="1" x14ac:dyDescent="0.2">
      <c r="A296" s="3">
        <v>295</v>
      </c>
      <c r="B296" s="4">
        <v>9</v>
      </c>
      <c r="C296" s="5">
        <v>295</v>
      </c>
      <c r="D296" s="6">
        <v>827</v>
      </c>
      <c r="E296" s="3" t="s">
        <v>1587</v>
      </c>
      <c r="F296" s="3" t="s">
        <v>12</v>
      </c>
      <c r="G296" s="3" t="s">
        <v>299</v>
      </c>
      <c r="H296" s="3" t="s">
        <v>299</v>
      </c>
      <c r="I296" s="3" t="s">
        <v>299</v>
      </c>
      <c r="J296" s="3"/>
      <c r="K296" s="3" t="s">
        <v>14</v>
      </c>
      <c r="L296" s="3" t="s">
        <v>300</v>
      </c>
      <c r="M296" s="30" t="s">
        <v>403</v>
      </c>
      <c r="N296" s="30" t="s">
        <v>194</v>
      </c>
      <c r="O296" s="30" t="s">
        <v>315</v>
      </c>
      <c r="P296" s="3" t="str">
        <f>CONCATENATE(M296," ",N296," ",O296)</f>
        <v>Miguel Antonio Salgado Mendoza</v>
      </c>
      <c r="Q296" s="8"/>
      <c r="R296" s="8" t="s">
        <v>1592</v>
      </c>
      <c r="S296" s="3" t="s">
        <v>11</v>
      </c>
      <c r="T296" s="3" t="s">
        <v>303</v>
      </c>
    </row>
    <row r="297" spans="1:20" s="1" customFormat="1" ht="20.100000000000001" customHeight="1" x14ac:dyDescent="0.2">
      <c r="A297" s="3">
        <v>296</v>
      </c>
      <c r="B297" s="4">
        <v>9</v>
      </c>
      <c r="C297" s="5">
        <v>296</v>
      </c>
      <c r="D297" s="6">
        <v>827</v>
      </c>
      <c r="E297" s="3" t="s">
        <v>1587</v>
      </c>
      <c r="F297" s="3" t="s">
        <v>12</v>
      </c>
      <c r="G297" s="3" t="s">
        <v>299</v>
      </c>
      <c r="H297" s="3" t="s">
        <v>299</v>
      </c>
      <c r="I297" s="3" t="s">
        <v>299</v>
      </c>
      <c r="J297" s="3"/>
      <c r="K297" s="3" t="s">
        <v>14</v>
      </c>
      <c r="L297" s="3" t="s">
        <v>300</v>
      </c>
      <c r="M297" s="30" t="s">
        <v>403</v>
      </c>
      <c r="N297" s="30" t="s">
        <v>217</v>
      </c>
      <c r="O297" s="30" t="s">
        <v>17</v>
      </c>
      <c r="P297" s="3" t="str">
        <f>CONCATENATE(M297," ",N297," ",O297)</f>
        <v>Miguel Antonio Rodríguez Cruz</v>
      </c>
      <c r="Q297" s="8"/>
      <c r="R297" s="8" t="s">
        <v>1592</v>
      </c>
      <c r="S297" s="3" t="s">
        <v>11</v>
      </c>
      <c r="T297" s="3" t="s">
        <v>303</v>
      </c>
    </row>
    <row r="298" spans="1:20" s="1" customFormat="1" ht="20.100000000000001" customHeight="1" x14ac:dyDescent="0.2">
      <c r="A298" s="3">
        <v>297</v>
      </c>
      <c r="B298" s="4">
        <v>9</v>
      </c>
      <c r="C298" s="5">
        <v>297</v>
      </c>
      <c r="D298" s="6">
        <v>827</v>
      </c>
      <c r="E298" s="3" t="s">
        <v>1587</v>
      </c>
      <c r="F298" s="3" t="s">
        <v>12</v>
      </c>
      <c r="G298" s="3" t="s">
        <v>299</v>
      </c>
      <c r="H298" s="3" t="s">
        <v>299</v>
      </c>
      <c r="I298" s="3" t="s">
        <v>299</v>
      </c>
      <c r="J298" s="3"/>
      <c r="K298" s="3" t="s">
        <v>14</v>
      </c>
      <c r="L298" s="3" t="s">
        <v>300</v>
      </c>
      <c r="M298" s="30" t="s">
        <v>404</v>
      </c>
      <c r="N298" s="30" t="s">
        <v>352</v>
      </c>
      <c r="O298" s="30" t="s">
        <v>357</v>
      </c>
      <c r="P298" s="3" t="str">
        <f>CONCATENATE(M298," ",N298," ",O298)</f>
        <v>Mildred Oneyda Mejía Amaya</v>
      </c>
      <c r="Q298" s="8" t="s">
        <v>19</v>
      </c>
      <c r="R298" s="8"/>
      <c r="S298" s="3" t="s">
        <v>11</v>
      </c>
      <c r="T298" s="3" t="s">
        <v>303</v>
      </c>
    </row>
    <row r="299" spans="1:20" s="1" customFormat="1" ht="20.100000000000001" customHeight="1" x14ac:dyDescent="0.2">
      <c r="A299" s="3">
        <v>298</v>
      </c>
      <c r="B299" s="4">
        <v>9</v>
      </c>
      <c r="C299" s="5">
        <v>298</v>
      </c>
      <c r="D299" s="6">
        <v>827</v>
      </c>
      <c r="E299" s="3" t="s">
        <v>1587</v>
      </c>
      <c r="F299" s="3" t="s">
        <v>12</v>
      </c>
      <c r="G299" s="3" t="s">
        <v>299</v>
      </c>
      <c r="H299" s="3" t="s">
        <v>299</v>
      </c>
      <c r="I299" s="3" t="s">
        <v>299</v>
      </c>
      <c r="J299" s="3"/>
      <c r="K299" s="3" t="s">
        <v>14</v>
      </c>
      <c r="L299" s="3" t="s">
        <v>300</v>
      </c>
      <c r="M299" s="30" t="s">
        <v>405</v>
      </c>
      <c r="N299" s="30" t="s">
        <v>194</v>
      </c>
      <c r="O299" s="30" t="s">
        <v>306</v>
      </c>
      <c r="P299" s="3" t="str">
        <f>CONCATENATE(M299," ",N299," ",O299)</f>
        <v>Norma Salgado Ponce</v>
      </c>
      <c r="Q299" s="8" t="s">
        <v>19</v>
      </c>
      <c r="R299" s="8"/>
      <c r="S299" s="3" t="s">
        <v>11</v>
      </c>
      <c r="T299" s="3" t="s">
        <v>303</v>
      </c>
    </row>
    <row r="300" spans="1:20" s="1" customFormat="1" ht="20.100000000000001" customHeight="1" x14ac:dyDescent="0.2">
      <c r="A300" s="3">
        <v>299</v>
      </c>
      <c r="B300" s="4">
        <v>9</v>
      </c>
      <c r="C300" s="5">
        <v>299</v>
      </c>
      <c r="D300" s="6">
        <v>827</v>
      </c>
      <c r="E300" s="3" t="s">
        <v>1587</v>
      </c>
      <c r="F300" s="3" t="s">
        <v>12</v>
      </c>
      <c r="G300" s="3" t="s">
        <v>299</v>
      </c>
      <c r="H300" s="3" t="s">
        <v>299</v>
      </c>
      <c r="I300" s="3" t="s">
        <v>299</v>
      </c>
      <c r="J300" s="3"/>
      <c r="K300" s="3" t="s">
        <v>14</v>
      </c>
      <c r="L300" s="3" t="s">
        <v>300</v>
      </c>
      <c r="M300" s="30" t="s">
        <v>406</v>
      </c>
      <c r="N300" s="30" t="s">
        <v>22</v>
      </c>
      <c r="O300" s="30" t="s">
        <v>407</v>
      </c>
      <c r="P300" s="3" t="str">
        <f>CONCATENATE(M300," ",N300," ",O300)</f>
        <v>Norma Sonia Barahona Hoceguera</v>
      </c>
      <c r="Q300" s="8" t="s">
        <v>19</v>
      </c>
      <c r="R300" s="8"/>
      <c r="S300" s="3" t="s">
        <v>11</v>
      </c>
      <c r="T300" s="3" t="s">
        <v>303</v>
      </c>
    </row>
    <row r="301" spans="1:20" s="1" customFormat="1" ht="20.100000000000001" customHeight="1" x14ac:dyDescent="0.2">
      <c r="A301" s="3">
        <v>300</v>
      </c>
      <c r="B301" s="4">
        <v>9</v>
      </c>
      <c r="C301" s="5">
        <v>300</v>
      </c>
      <c r="D301" s="6">
        <v>827</v>
      </c>
      <c r="E301" s="3" t="s">
        <v>1587</v>
      </c>
      <c r="F301" s="3" t="s">
        <v>12</v>
      </c>
      <c r="G301" s="3" t="s">
        <v>299</v>
      </c>
      <c r="H301" s="3" t="s">
        <v>299</v>
      </c>
      <c r="I301" s="3" t="s">
        <v>299</v>
      </c>
      <c r="J301" s="3"/>
      <c r="K301" s="3" t="s">
        <v>14</v>
      </c>
      <c r="L301" s="3" t="s">
        <v>300</v>
      </c>
      <c r="M301" s="30" t="s">
        <v>408</v>
      </c>
      <c r="N301" s="30" t="s">
        <v>306</v>
      </c>
      <c r="O301" s="30" t="s">
        <v>312</v>
      </c>
      <c r="P301" s="3" t="str">
        <f>CONCATENATE(M301," ",N301," ",O301)</f>
        <v>Norma Virginia Ponce Ilias</v>
      </c>
      <c r="Q301" s="8" t="s">
        <v>19</v>
      </c>
      <c r="R301" s="8"/>
      <c r="S301" s="3" t="s">
        <v>11</v>
      </c>
      <c r="T301" s="3" t="s">
        <v>303</v>
      </c>
    </row>
    <row r="302" spans="1:20" s="1" customFormat="1" ht="20.100000000000001" customHeight="1" x14ac:dyDescent="0.2">
      <c r="A302" s="3">
        <v>301</v>
      </c>
      <c r="B302" s="4">
        <v>9</v>
      </c>
      <c r="C302" s="5">
        <v>301</v>
      </c>
      <c r="D302" s="6">
        <v>827</v>
      </c>
      <c r="E302" s="3" t="s">
        <v>1587</v>
      </c>
      <c r="F302" s="3" t="s">
        <v>12</v>
      </c>
      <c r="G302" s="3" t="s">
        <v>299</v>
      </c>
      <c r="H302" s="3" t="s">
        <v>299</v>
      </c>
      <c r="I302" s="3" t="s">
        <v>299</v>
      </c>
      <c r="J302" s="3"/>
      <c r="K302" s="3" t="s">
        <v>14</v>
      </c>
      <c r="L302" s="3" t="s">
        <v>300</v>
      </c>
      <c r="M302" s="30" t="s">
        <v>409</v>
      </c>
      <c r="N302" s="30" t="s">
        <v>319</v>
      </c>
      <c r="O302" s="30" t="s">
        <v>194</v>
      </c>
      <c r="P302" s="3" t="str">
        <f>CONCATENATE(M302," ",N302," ",O302)</f>
        <v>Omar Alexander Moncada Salgado</v>
      </c>
      <c r="Q302" s="8"/>
      <c r="R302" s="8" t="s">
        <v>1592</v>
      </c>
      <c r="S302" s="3" t="s">
        <v>11</v>
      </c>
      <c r="T302" s="3" t="s">
        <v>303</v>
      </c>
    </row>
    <row r="303" spans="1:20" s="1" customFormat="1" ht="20.100000000000001" customHeight="1" x14ac:dyDescent="0.2">
      <c r="A303" s="3">
        <v>302</v>
      </c>
      <c r="B303" s="4">
        <v>9</v>
      </c>
      <c r="C303" s="5">
        <v>302</v>
      </c>
      <c r="D303" s="6">
        <v>827</v>
      </c>
      <c r="E303" s="3" t="s">
        <v>1587</v>
      </c>
      <c r="F303" s="3" t="s">
        <v>12</v>
      </c>
      <c r="G303" s="3" t="s">
        <v>299</v>
      </c>
      <c r="H303" s="3" t="s">
        <v>299</v>
      </c>
      <c r="I303" s="3" t="s">
        <v>299</v>
      </c>
      <c r="J303" s="3"/>
      <c r="K303" s="3" t="s">
        <v>14</v>
      </c>
      <c r="L303" s="3" t="s">
        <v>300</v>
      </c>
      <c r="M303" s="30" t="s">
        <v>410</v>
      </c>
      <c r="N303" s="30" t="s">
        <v>194</v>
      </c>
      <c r="O303" s="30" t="s">
        <v>357</v>
      </c>
      <c r="P303" s="3" t="str">
        <f>CONCATENATE(M303," ",N303," ",O303)</f>
        <v>Oscar Armando Salgado Amaya</v>
      </c>
      <c r="Q303" s="8"/>
      <c r="R303" s="8" t="s">
        <v>1592</v>
      </c>
      <c r="S303" s="3" t="s">
        <v>11</v>
      </c>
      <c r="T303" s="3" t="s">
        <v>303</v>
      </c>
    </row>
    <row r="304" spans="1:20" s="1" customFormat="1" ht="20.100000000000001" customHeight="1" x14ac:dyDescent="0.2">
      <c r="A304" s="3">
        <v>303</v>
      </c>
      <c r="B304" s="4">
        <v>9</v>
      </c>
      <c r="C304" s="5">
        <v>303</v>
      </c>
      <c r="D304" s="6">
        <v>827</v>
      </c>
      <c r="E304" s="3" t="s">
        <v>1587</v>
      </c>
      <c r="F304" s="3" t="s">
        <v>12</v>
      </c>
      <c r="G304" s="3" t="s">
        <v>299</v>
      </c>
      <c r="H304" s="3" t="s">
        <v>299</v>
      </c>
      <c r="I304" s="3" t="s">
        <v>299</v>
      </c>
      <c r="J304" s="3"/>
      <c r="K304" s="3" t="s">
        <v>14</v>
      </c>
      <c r="L304" s="3" t="s">
        <v>300</v>
      </c>
      <c r="M304" s="30" t="s">
        <v>410</v>
      </c>
      <c r="N304" s="30" t="s">
        <v>352</v>
      </c>
      <c r="O304" s="30" t="s">
        <v>402</v>
      </c>
      <c r="P304" s="3" t="str">
        <f>CONCATENATE(M304," ",N304," ",O304)</f>
        <v>Oscar Armando Mejía Fortín</v>
      </c>
      <c r="Q304" s="8"/>
      <c r="R304" s="8" t="s">
        <v>1592</v>
      </c>
      <c r="S304" s="3" t="s">
        <v>11</v>
      </c>
      <c r="T304" s="3" t="s">
        <v>303</v>
      </c>
    </row>
    <row r="305" spans="1:20" s="1" customFormat="1" ht="20.100000000000001" customHeight="1" x14ac:dyDescent="0.2">
      <c r="A305" s="3">
        <v>304</v>
      </c>
      <c r="B305" s="4">
        <v>9</v>
      </c>
      <c r="C305" s="5">
        <v>304</v>
      </c>
      <c r="D305" s="6">
        <v>827</v>
      </c>
      <c r="E305" s="3" t="s">
        <v>1587</v>
      </c>
      <c r="F305" s="3" t="s">
        <v>12</v>
      </c>
      <c r="G305" s="3" t="s">
        <v>299</v>
      </c>
      <c r="H305" s="3" t="s">
        <v>299</v>
      </c>
      <c r="I305" s="3" t="s">
        <v>299</v>
      </c>
      <c r="J305" s="3"/>
      <c r="K305" s="3" t="s">
        <v>14</v>
      </c>
      <c r="L305" s="3" t="s">
        <v>300</v>
      </c>
      <c r="M305" s="30" t="s">
        <v>410</v>
      </c>
      <c r="N305" s="30" t="s">
        <v>326</v>
      </c>
      <c r="O305" s="30" t="s">
        <v>194</v>
      </c>
      <c r="P305" s="3" t="str">
        <f>CONCATENATE(M305," ",N305," ",O305)</f>
        <v>Oscar Armando Coello Salgado</v>
      </c>
      <c r="Q305" s="8"/>
      <c r="R305" s="8" t="s">
        <v>1592</v>
      </c>
      <c r="S305" s="3" t="s">
        <v>11</v>
      </c>
      <c r="T305" s="3" t="s">
        <v>303</v>
      </c>
    </row>
    <row r="306" spans="1:20" s="1" customFormat="1" ht="20.100000000000001" customHeight="1" x14ac:dyDescent="0.2">
      <c r="A306" s="3">
        <v>305</v>
      </c>
      <c r="B306" s="4">
        <v>9</v>
      </c>
      <c r="C306" s="5">
        <v>305</v>
      </c>
      <c r="D306" s="6">
        <v>827</v>
      </c>
      <c r="E306" s="3" t="s">
        <v>1587</v>
      </c>
      <c r="F306" s="3" t="s">
        <v>12</v>
      </c>
      <c r="G306" s="3" t="s">
        <v>299</v>
      </c>
      <c r="H306" s="3" t="s">
        <v>299</v>
      </c>
      <c r="I306" s="3" t="s">
        <v>299</v>
      </c>
      <c r="J306" s="3"/>
      <c r="K306" s="3" t="s">
        <v>14</v>
      </c>
      <c r="L306" s="3" t="s">
        <v>300</v>
      </c>
      <c r="M306" s="30" t="s">
        <v>411</v>
      </c>
      <c r="N306" s="30" t="s">
        <v>86</v>
      </c>
      <c r="O306" s="30" t="s">
        <v>217</v>
      </c>
      <c r="P306" s="3" t="str">
        <f>CONCATENATE(M306," ",N306," ",O306)</f>
        <v>Oscar Augusto Gonzales Rodríguez</v>
      </c>
      <c r="Q306" s="8"/>
      <c r="R306" s="8" t="s">
        <v>1592</v>
      </c>
      <c r="S306" s="3" t="s">
        <v>11</v>
      </c>
      <c r="T306" s="3" t="s">
        <v>303</v>
      </c>
    </row>
    <row r="307" spans="1:20" s="1" customFormat="1" ht="20.100000000000001" customHeight="1" x14ac:dyDescent="0.2">
      <c r="A307" s="3">
        <v>306</v>
      </c>
      <c r="B307" s="4">
        <v>9</v>
      </c>
      <c r="C307" s="5">
        <v>306</v>
      </c>
      <c r="D307" s="6">
        <v>827</v>
      </c>
      <c r="E307" s="3" t="s">
        <v>1587</v>
      </c>
      <c r="F307" s="3" t="s">
        <v>12</v>
      </c>
      <c r="G307" s="3" t="s">
        <v>299</v>
      </c>
      <c r="H307" s="3" t="s">
        <v>299</v>
      </c>
      <c r="I307" s="3" t="s">
        <v>299</v>
      </c>
      <c r="J307" s="3"/>
      <c r="K307" s="3" t="s">
        <v>14</v>
      </c>
      <c r="L307" s="3" t="s">
        <v>300</v>
      </c>
      <c r="M307" s="30" t="s">
        <v>412</v>
      </c>
      <c r="N307" s="30" t="s">
        <v>194</v>
      </c>
      <c r="O307" s="30" t="s">
        <v>326</v>
      </c>
      <c r="P307" s="3" t="str">
        <f>CONCATENATE(M307," ",N307," ",O307)</f>
        <v>Oscar Rafael Salgado Coello</v>
      </c>
      <c r="Q307" s="8"/>
      <c r="R307" s="8" t="s">
        <v>1592</v>
      </c>
      <c r="S307" s="3" t="s">
        <v>11</v>
      </c>
      <c r="T307" s="3" t="s">
        <v>303</v>
      </c>
    </row>
    <row r="308" spans="1:20" s="1" customFormat="1" ht="20.100000000000001" customHeight="1" x14ac:dyDescent="0.2">
      <c r="A308" s="3">
        <v>307</v>
      </c>
      <c r="B308" s="4">
        <v>9</v>
      </c>
      <c r="C308" s="5">
        <v>307</v>
      </c>
      <c r="D308" s="6">
        <v>827</v>
      </c>
      <c r="E308" s="3" t="s">
        <v>1587</v>
      </c>
      <c r="F308" s="3" t="s">
        <v>12</v>
      </c>
      <c r="G308" s="3" t="s">
        <v>299</v>
      </c>
      <c r="H308" s="3" t="s">
        <v>299</v>
      </c>
      <c r="I308" s="3" t="s">
        <v>299</v>
      </c>
      <c r="J308" s="3"/>
      <c r="K308" s="3" t="s">
        <v>14</v>
      </c>
      <c r="L308" s="3" t="s">
        <v>300</v>
      </c>
      <c r="M308" s="30" t="s">
        <v>1337</v>
      </c>
      <c r="N308" s="30" t="s">
        <v>217</v>
      </c>
      <c r="O308" s="30" t="s">
        <v>340</v>
      </c>
      <c r="P308" s="3" t="str">
        <f>CONCATENATE(M308," ",N308," ",O308)</f>
        <v>Oscar  Rodríguez Velásquez</v>
      </c>
      <c r="Q308" s="8"/>
      <c r="R308" s="8" t="s">
        <v>1592</v>
      </c>
      <c r="S308" s="3" t="s">
        <v>11</v>
      </c>
      <c r="T308" s="3" t="s">
        <v>303</v>
      </c>
    </row>
    <row r="309" spans="1:20" s="1" customFormat="1" ht="20.100000000000001" customHeight="1" x14ac:dyDescent="0.2">
      <c r="A309" s="3">
        <v>308</v>
      </c>
      <c r="B309" s="4">
        <v>9</v>
      </c>
      <c r="C309" s="5">
        <v>308</v>
      </c>
      <c r="D309" s="6">
        <v>827</v>
      </c>
      <c r="E309" s="3" t="s">
        <v>1587</v>
      </c>
      <c r="F309" s="3" t="s">
        <v>12</v>
      </c>
      <c r="G309" s="3" t="s">
        <v>299</v>
      </c>
      <c r="H309" s="3" t="s">
        <v>299</v>
      </c>
      <c r="I309" s="3" t="s">
        <v>299</v>
      </c>
      <c r="J309" s="3"/>
      <c r="K309" s="3" t="s">
        <v>14</v>
      </c>
      <c r="L309" s="3" t="s">
        <v>300</v>
      </c>
      <c r="M309" s="30" t="s">
        <v>413</v>
      </c>
      <c r="N309" s="30" t="s">
        <v>352</v>
      </c>
      <c r="O309" s="30" t="s">
        <v>357</v>
      </c>
      <c r="P309" s="3" t="str">
        <f>CONCATENATE(M309," ",N309," ",O309)</f>
        <v>Osman Onelio Mejía Amaya</v>
      </c>
      <c r="Q309" s="8"/>
      <c r="R309" s="8" t="s">
        <v>1592</v>
      </c>
      <c r="S309" s="3" t="s">
        <v>11</v>
      </c>
      <c r="T309" s="3" t="s">
        <v>303</v>
      </c>
    </row>
    <row r="310" spans="1:20" s="1" customFormat="1" ht="20.100000000000001" customHeight="1" x14ac:dyDescent="0.2">
      <c r="A310" s="3">
        <v>309</v>
      </c>
      <c r="B310" s="4">
        <v>9</v>
      </c>
      <c r="C310" s="5">
        <v>309</v>
      </c>
      <c r="D310" s="6">
        <v>827</v>
      </c>
      <c r="E310" s="3" t="s">
        <v>1587</v>
      </c>
      <c r="F310" s="3" t="s">
        <v>12</v>
      </c>
      <c r="G310" s="3" t="s">
        <v>299</v>
      </c>
      <c r="H310" s="3" t="s">
        <v>299</v>
      </c>
      <c r="I310" s="3" t="s">
        <v>299</v>
      </c>
      <c r="J310" s="3"/>
      <c r="K310" s="3" t="s">
        <v>14</v>
      </c>
      <c r="L310" s="3" t="s">
        <v>300</v>
      </c>
      <c r="M310" s="30" t="s">
        <v>414</v>
      </c>
      <c r="N310" s="30" t="s">
        <v>173</v>
      </c>
      <c r="O310" s="30" t="s">
        <v>415</v>
      </c>
      <c r="P310" s="3" t="str">
        <f>CONCATENATE(M310," ",N310," ",O310)</f>
        <v>Ostin Heriberto Núñez Baca</v>
      </c>
      <c r="Q310" s="8"/>
      <c r="R310" s="8" t="s">
        <v>1592</v>
      </c>
      <c r="S310" s="3" t="s">
        <v>11</v>
      </c>
      <c r="T310" s="3" t="s">
        <v>303</v>
      </c>
    </row>
    <row r="311" spans="1:20" s="1" customFormat="1" ht="20.100000000000001" customHeight="1" x14ac:dyDescent="0.2">
      <c r="A311" s="3">
        <v>310</v>
      </c>
      <c r="B311" s="4">
        <v>9</v>
      </c>
      <c r="C311" s="5">
        <v>310</v>
      </c>
      <c r="D311" s="6">
        <v>827</v>
      </c>
      <c r="E311" s="3" t="s">
        <v>1587</v>
      </c>
      <c r="F311" s="3" t="s">
        <v>12</v>
      </c>
      <c r="G311" s="3" t="s">
        <v>299</v>
      </c>
      <c r="H311" s="3" t="s">
        <v>299</v>
      </c>
      <c r="I311" s="3" t="s">
        <v>299</v>
      </c>
      <c r="J311" s="3"/>
      <c r="K311" s="3" t="s">
        <v>14</v>
      </c>
      <c r="L311" s="3" t="s">
        <v>300</v>
      </c>
      <c r="M311" s="30" t="s">
        <v>190</v>
      </c>
      <c r="N311" s="30" t="s">
        <v>306</v>
      </c>
      <c r="O311" s="30" t="s">
        <v>1762</v>
      </c>
      <c r="P311" s="3" t="str">
        <f>CONCATENATE(M311," ",N311," ",O311)</f>
        <v>Pedro Ponce Henríquez</v>
      </c>
      <c r="Q311" s="8"/>
      <c r="R311" s="8" t="s">
        <v>1592</v>
      </c>
      <c r="S311" s="3" t="s">
        <v>11</v>
      </c>
      <c r="T311" s="3" t="s">
        <v>303</v>
      </c>
    </row>
    <row r="312" spans="1:20" s="1" customFormat="1" ht="20.100000000000001" customHeight="1" x14ac:dyDescent="0.2">
      <c r="A312" s="3">
        <v>311</v>
      </c>
      <c r="B312" s="4">
        <v>9</v>
      </c>
      <c r="C312" s="5">
        <v>311</v>
      </c>
      <c r="D312" s="6">
        <v>827</v>
      </c>
      <c r="E312" s="3" t="s">
        <v>1587</v>
      </c>
      <c r="F312" s="3" t="s">
        <v>12</v>
      </c>
      <c r="G312" s="3" t="s">
        <v>299</v>
      </c>
      <c r="H312" s="3" t="s">
        <v>299</v>
      </c>
      <c r="I312" s="3" t="s">
        <v>299</v>
      </c>
      <c r="J312" s="3"/>
      <c r="K312" s="3" t="s">
        <v>14</v>
      </c>
      <c r="L312" s="3" t="s">
        <v>300</v>
      </c>
      <c r="M312" s="30" t="s">
        <v>416</v>
      </c>
      <c r="N312" s="30" t="s">
        <v>352</v>
      </c>
      <c r="O312" s="30" t="s">
        <v>357</v>
      </c>
      <c r="P312" s="3" t="str">
        <f>CONCATENATE(M312," ",N312," ",O312)</f>
        <v>Rafael Antonio Mejía Amaya</v>
      </c>
      <c r="Q312" s="8"/>
      <c r="R312" s="8" t="s">
        <v>1592</v>
      </c>
      <c r="S312" s="3" t="s">
        <v>11</v>
      </c>
      <c r="T312" s="3" t="s">
        <v>303</v>
      </c>
    </row>
    <row r="313" spans="1:20" s="1" customFormat="1" ht="20.100000000000001" customHeight="1" x14ac:dyDescent="0.2">
      <c r="A313" s="3">
        <v>312</v>
      </c>
      <c r="B313" s="4">
        <v>9</v>
      </c>
      <c r="C313" s="5">
        <v>312</v>
      </c>
      <c r="D313" s="6">
        <v>827</v>
      </c>
      <c r="E313" s="3" t="s">
        <v>1587</v>
      </c>
      <c r="F313" s="3" t="s">
        <v>12</v>
      </c>
      <c r="G313" s="3" t="s">
        <v>299</v>
      </c>
      <c r="H313" s="3" t="s">
        <v>299</v>
      </c>
      <c r="I313" s="3" t="s">
        <v>299</v>
      </c>
      <c r="J313" s="3"/>
      <c r="K313" s="3" t="s">
        <v>14</v>
      </c>
      <c r="L313" s="3" t="s">
        <v>300</v>
      </c>
      <c r="M313" s="30" t="s">
        <v>417</v>
      </c>
      <c r="N313" s="30" t="s">
        <v>418</v>
      </c>
      <c r="O313" s="30" t="s">
        <v>374</v>
      </c>
      <c r="P313" s="3" t="str">
        <f>CONCATENATE(M313," ",N313," ",O313)</f>
        <v xml:space="preserve">Rafael Arcángel Meza </v>
      </c>
      <c r="Q313" s="8"/>
      <c r="R313" s="8" t="s">
        <v>1592</v>
      </c>
      <c r="S313" s="3" t="s">
        <v>11</v>
      </c>
      <c r="T313" s="3" t="s">
        <v>303</v>
      </c>
    </row>
    <row r="314" spans="1:20" s="1" customFormat="1" ht="20.100000000000001" customHeight="1" x14ac:dyDescent="0.2">
      <c r="A314" s="3">
        <v>313</v>
      </c>
      <c r="B314" s="4">
        <v>9</v>
      </c>
      <c r="C314" s="5">
        <v>313</v>
      </c>
      <c r="D314" s="6">
        <v>827</v>
      </c>
      <c r="E314" s="3" t="s">
        <v>1587</v>
      </c>
      <c r="F314" s="3" t="s">
        <v>12</v>
      </c>
      <c r="G314" s="3" t="s">
        <v>299</v>
      </c>
      <c r="H314" s="3" t="s">
        <v>299</v>
      </c>
      <c r="I314" s="3" t="s">
        <v>299</v>
      </c>
      <c r="J314" s="3"/>
      <c r="K314" s="3" t="s">
        <v>14</v>
      </c>
      <c r="L314" s="3" t="s">
        <v>300</v>
      </c>
      <c r="M314" s="30" t="s">
        <v>419</v>
      </c>
      <c r="N314" s="30" t="s">
        <v>194</v>
      </c>
      <c r="O314" s="30" t="s">
        <v>315</v>
      </c>
      <c r="P314" s="3" t="str">
        <f>CONCATENATE(M314," ",N314," ",O314)</f>
        <v>Rene Enrique Salgado Mendoza</v>
      </c>
      <c r="Q314" s="8"/>
      <c r="R314" s="8" t="s">
        <v>1592</v>
      </c>
      <c r="S314" s="3" t="s">
        <v>11</v>
      </c>
      <c r="T314" s="3" t="s">
        <v>303</v>
      </c>
    </row>
    <row r="315" spans="1:20" s="1" customFormat="1" ht="20.100000000000001" customHeight="1" x14ac:dyDescent="0.2">
      <c r="A315" s="3">
        <v>314</v>
      </c>
      <c r="B315" s="4">
        <v>9</v>
      </c>
      <c r="C315" s="5">
        <v>314</v>
      </c>
      <c r="D315" s="6">
        <v>827</v>
      </c>
      <c r="E315" s="3" t="s">
        <v>1587</v>
      </c>
      <c r="F315" s="3" t="s">
        <v>12</v>
      </c>
      <c r="G315" s="3" t="s">
        <v>299</v>
      </c>
      <c r="H315" s="3" t="s">
        <v>299</v>
      </c>
      <c r="I315" s="3" t="s">
        <v>299</v>
      </c>
      <c r="J315" s="3"/>
      <c r="K315" s="3" t="s">
        <v>14</v>
      </c>
      <c r="L315" s="3" t="s">
        <v>300</v>
      </c>
      <c r="M315" s="30" t="s">
        <v>420</v>
      </c>
      <c r="N315" s="30" t="s">
        <v>421</v>
      </c>
      <c r="O315" s="30" t="s">
        <v>422</v>
      </c>
      <c r="P315" s="3" t="str">
        <f>CONCATENATE(M315," ",N315," ",O315)</f>
        <v>Reynaldo de Jesús Beltrand Castillo</v>
      </c>
      <c r="Q315" s="8"/>
      <c r="R315" s="8" t="s">
        <v>1592</v>
      </c>
      <c r="S315" s="3" t="s">
        <v>11</v>
      </c>
      <c r="T315" s="3" t="s">
        <v>303</v>
      </c>
    </row>
    <row r="316" spans="1:20" s="1" customFormat="1" ht="20.100000000000001" customHeight="1" x14ac:dyDescent="0.2">
      <c r="A316" s="3">
        <v>315</v>
      </c>
      <c r="B316" s="4">
        <v>9</v>
      </c>
      <c r="C316" s="5">
        <v>315</v>
      </c>
      <c r="D316" s="6">
        <v>827</v>
      </c>
      <c r="E316" s="3" t="s">
        <v>1587</v>
      </c>
      <c r="F316" s="3" t="s">
        <v>12</v>
      </c>
      <c r="G316" s="3" t="s">
        <v>299</v>
      </c>
      <c r="H316" s="3" t="s">
        <v>299</v>
      </c>
      <c r="I316" s="3" t="s">
        <v>299</v>
      </c>
      <c r="J316" s="3"/>
      <c r="K316" s="3" t="s">
        <v>14</v>
      </c>
      <c r="L316" s="3" t="s">
        <v>300</v>
      </c>
      <c r="M316" s="30" t="s">
        <v>423</v>
      </c>
      <c r="N316" s="30" t="s">
        <v>424</v>
      </c>
      <c r="O316" s="30" t="s">
        <v>315</v>
      </c>
      <c r="P316" s="3" t="str">
        <f>CONCATENATE(M316," ",N316," ",O316)</f>
        <v>Reynaldo Rafael Espino Mendoza</v>
      </c>
      <c r="Q316" s="8"/>
      <c r="R316" s="8" t="s">
        <v>1592</v>
      </c>
      <c r="S316" s="3" t="s">
        <v>11</v>
      </c>
      <c r="T316" s="3" t="s">
        <v>303</v>
      </c>
    </row>
    <row r="317" spans="1:20" s="1" customFormat="1" ht="20.100000000000001" customHeight="1" x14ac:dyDescent="0.2">
      <c r="A317" s="3">
        <v>316</v>
      </c>
      <c r="B317" s="4">
        <v>9</v>
      </c>
      <c r="C317" s="5">
        <v>316</v>
      </c>
      <c r="D317" s="6">
        <v>827</v>
      </c>
      <c r="E317" s="3" t="s">
        <v>1587</v>
      </c>
      <c r="F317" s="3" t="s">
        <v>12</v>
      </c>
      <c r="G317" s="3" t="s">
        <v>299</v>
      </c>
      <c r="H317" s="3" t="s">
        <v>299</v>
      </c>
      <c r="I317" s="3" t="s">
        <v>299</v>
      </c>
      <c r="J317" s="3"/>
      <c r="K317" s="3" t="s">
        <v>14</v>
      </c>
      <c r="L317" s="3" t="s">
        <v>300</v>
      </c>
      <c r="M317" s="30" t="s">
        <v>425</v>
      </c>
      <c r="N317" s="30" t="s">
        <v>340</v>
      </c>
      <c r="O317" s="30" t="s">
        <v>61</v>
      </c>
      <c r="P317" s="3" t="str">
        <f>CONCATENATE(M317," ",N317," ",O317)</f>
        <v>Roberto Antonio Velásquez Cerrato</v>
      </c>
      <c r="Q317" s="8"/>
      <c r="R317" s="8" t="s">
        <v>1592</v>
      </c>
      <c r="S317" s="3" t="s">
        <v>11</v>
      </c>
      <c r="T317" s="3" t="s">
        <v>303</v>
      </c>
    </row>
    <row r="318" spans="1:20" s="1" customFormat="1" ht="20.100000000000001" customHeight="1" x14ac:dyDescent="0.2">
      <c r="A318" s="3">
        <v>317</v>
      </c>
      <c r="B318" s="4">
        <v>9</v>
      </c>
      <c r="C318" s="5">
        <v>317</v>
      </c>
      <c r="D318" s="6">
        <v>827</v>
      </c>
      <c r="E318" s="3" t="s">
        <v>1587</v>
      </c>
      <c r="F318" s="3" t="s">
        <v>12</v>
      </c>
      <c r="G318" s="3" t="s">
        <v>299</v>
      </c>
      <c r="H318" s="3" t="s">
        <v>299</v>
      </c>
      <c r="I318" s="3" t="s">
        <v>299</v>
      </c>
      <c r="J318" s="3"/>
      <c r="K318" s="3" t="s">
        <v>14</v>
      </c>
      <c r="L318" s="3" t="s">
        <v>300</v>
      </c>
      <c r="M318" s="30" t="s">
        <v>426</v>
      </c>
      <c r="N318" s="30" t="s">
        <v>194</v>
      </c>
      <c r="O318" s="30" t="s">
        <v>1820</v>
      </c>
      <c r="P318" s="3" t="str">
        <f>CONCATENATE(M318," ",N318," ",O318)</f>
        <v>Roque Manuel Salgado Urquía</v>
      </c>
      <c r="Q318" s="8"/>
      <c r="R318" s="8" t="s">
        <v>1592</v>
      </c>
      <c r="S318" s="3" t="s">
        <v>11</v>
      </c>
      <c r="T318" s="3" t="s">
        <v>303</v>
      </c>
    </row>
    <row r="319" spans="1:20" s="1" customFormat="1" ht="20.100000000000001" customHeight="1" x14ac:dyDescent="0.2">
      <c r="A319" s="3">
        <v>318</v>
      </c>
      <c r="B319" s="4">
        <v>9</v>
      </c>
      <c r="C319" s="5">
        <v>318</v>
      </c>
      <c r="D319" s="6">
        <v>827</v>
      </c>
      <c r="E319" s="3" t="s">
        <v>1587</v>
      </c>
      <c r="F319" s="3" t="s">
        <v>12</v>
      </c>
      <c r="G319" s="3" t="s">
        <v>299</v>
      </c>
      <c r="H319" s="3" t="s">
        <v>299</v>
      </c>
      <c r="I319" s="3" t="s">
        <v>299</v>
      </c>
      <c r="J319" s="3"/>
      <c r="K319" s="3" t="s">
        <v>14</v>
      </c>
      <c r="L319" s="3" t="s">
        <v>300</v>
      </c>
      <c r="M319" s="30" t="s">
        <v>427</v>
      </c>
      <c r="N319" s="30" t="s">
        <v>194</v>
      </c>
      <c r="O319" s="30" t="s">
        <v>319</v>
      </c>
      <c r="P319" s="3" t="str">
        <f>CONCATENATE(M319," ",N319," ",O319)</f>
        <v>Salvador Salgado Moncada</v>
      </c>
      <c r="Q319" s="8"/>
      <c r="R319" s="8" t="s">
        <v>1592</v>
      </c>
      <c r="S319" s="3" t="s">
        <v>11</v>
      </c>
      <c r="T319" s="3" t="s">
        <v>303</v>
      </c>
    </row>
    <row r="320" spans="1:20" s="1" customFormat="1" ht="20.100000000000001" customHeight="1" x14ac:dyDescent="0.2">
      <c r="A320" s="3">
        <v>319</v>
      </c>
      <c r="B320" s="4">
        <v>9</v>
      </c>
      <c r="C320" s="5">
        <v>319</v>
      </c>
      <c r="D320" s="6">
        <v>827</v>
      </c>
      <c r="E320" s="3" t="s">
        <v>1587</v>
      </c>
      <c r="F320" s="3" t="s">
        <v>12</v>
      </c>
      <c r="G320" s="3" t="s">
        <v>299</v>
      </c>
      <c r="H320" s="3" t="s">
        <v>299</v>
      </c>
      <c r="I320" s="3" t="s">
        <v>299</v>
      </c>
      <c r="J320" s="3"/>
      <c r="K320" s="3" t="s">
        <v>14</v>
      </c>
      <c r="L320" s="3" t="s">
        <v>300</v>
      </c>
      <c r="M320" s="30" t="s">
        <v>428</v>
      </c>
      <c r="N320" s="30" t="s">
        <v>194</v>
      </c>
      <c r="O320" s="30" t="s">
        <v>306</v>
      </c>
      <c r="P320" s="3" t="str">
        <f>CONCATENATE(M320," ",N320," ",O320)</f>
        <v>Santos Carlos Salgado Ponce</v>
      </c>
      <c r="Q320" s="8"/>
      <c r="R320" s="8" t="s">
        <v>1592</v>
      </c>
      <c r="S320" s="3" t="s">
        <v>11</v>
      </c>
      <c r="T320" s="3" t="s">
        <v>303</v>
      </c>
    </row>
    <row r="321" spans="1:20" s="1" customFormat="1" ht="20.100000000000001" customHeight="1" x14ac:dyDescent="0.2">
      <c r="A321" s="3">
        <v>320</v>
      </c>
      <c r="B321" s="4">
        <v>9</v>
      </c>
      <c r="C321" s="5">
        <v>320</v>
      </c>
      <c r="D321" s="6">
        <v>827</v>
      </c>
      <c r="E321" s="3" t="s">
        <v>1587</v>
      </c>
      <c r="F321" s="3" t="s">
        <v>12</v>
      </c>
      <c r="G321" s="3" t="s">
        <v>299</v>
      </c>
      <c r="H321" s="3" t="s">
        <v>299</v>
      </c>
      <c r="I321" s="3" t="s">
        <v>299</v>
      </c>
      <c r="J321" s="3"/>
      <c r="K321" s="3" t="s">
        <v>14</v>
      </c>
      <c r="L321" s="3" t="s">
        <v>300</v>
      </c>
      <c r="M321" s="30" t="s">
        <v>429</v>
      </c>
      <c r="N321" s="30" t="s">
        <v>306</v>
      </c>
      <c r="O321" s="30" t="s">
        <v>373</v>
      </c>
      <c r="P321" s="3" t="str">
        <f>CONCATENATE(M321," ",N321," ",O321)</f>
        <v>Santos Eduviges Ponce Carias</v>
      </c>
      <c r="Q321" s="8"/>
      <c r="R321" s="8" t="s">
        <v>1592</v>
      </c>
      <c r="S321" s="3" t="s">
        <v>11</v>
      </c>
      <c r="T321" s="3" t="s">
        <v>303</v>
      </c>
    </row>
    <row r="322" spans="1:20" s="1" customFormat="1" ht="20.100000000000001" customHeight="1" x14ac:dyDescent="0.2">
      <c r="A322" s="3">
        <v>321</v>
      </c>
      <c r="B322" s="4">
        <v>9</v>
      </c>
      <c r="C322" s="5">
        <v>321</v>
      </c>
      <c r="D322" s="6">
        <v>827</v>
      </c>
      <c r="E322" s="3" t="s">
        <v>1587</v>
      </c>
      <c r="F322" s="3" t="s">
        <v>12</v>
      </c>
      <c r="G322" s="3" t="s">
        <v>299</v>
      </c>
      <c r="H322" s="3" t="s">
        <v>299</v>
      </c>
      <c r="I322" s="3" t="s">
        <v>299</v>
      </c>
      <c r="J322" s="3"/>
      <c r="K322" s="3" t="s">
        <v>14</v>
      </c>
      <c r="L322" s="3" t="s">
        <v>300</v>
      </c>
      <c r="M322" s="30" t="s">
        <v>430</v>
      </c>
      <c r="N322" s="30" t="s">
        <v>42</v>
      </c>
      <c r="O322" s="30" t="s">
        <v>194</v>
      </c>
      <c r="P322" s="3" t="str">
        <f>CONCATENATE(M322," ",N322," ",O322)</f>
        <v>Santos German Medina Salgado</v>
      </c>
      <c r="Q322" s="8"/>
      <c r="R322" s="8" t="s">
        <v>1592</v>
      </c>
      <c r="S322" s="3" t="s">
        <v>11</v>
      </c>
      <c r="T322" s="3" t="s">
        <v>303</v>
      </c>
    </row>
    <row r="323" spans="1:20" s="1" customFormat="1" ht="20.100000000000001" customHeight="1" x14ac:dyDescent="0.2">
      <c r="A323" s="3">
        <v>322</v>
      </c>
      <c r="B323" s="4">
        <v>9</v>
      </c>
      <c r="C323" s="5">
        <v>322</v>
      </c>
      <c r="D323" s="6">
        <v>827</v>
      </c>
      <c r="E323" s="3" t="s">
        <v>1587</v>
      </c>
      <c r="F323" s="3" t="s">
        <v>12</v>
      </c>
      <c r="G323" s="3" t="s">
        <v>299</v>
      </c>
      <c r="H323" s="3" t="s">
        <v>299</v>
      </c>
      <c r="I323" s="3" t="s">
        <v>299</v>
      </c>
      <c r="J323" s="3"/>
      <c r="K323" s="3" t="s">
        <v>14</v>
      </c>
      <c r="L323" s="3" t="s">
        <v>300</v>
      </c>
      <c r="M323" s="30" t="s">
        <v>431</v>
      </c>
      <c r="N323" s="30" t="s">
        <v>78</v>
      </c>
      <c r="O323" s="30" t="s">
        <v>306</v>
      </c>
      <c r="P323" s="3" t="str">
        <f>CONCATENATE(M323," ",N323," ",O323)</f>
        <v>Santos Isidro Flores Ponce</v>
      </c>
      <c r="Q323" s="8"/>
      <c r="R323" s="8" t="s">
        <v>1592</v>
      </c>
      <c r="S323" s="3" t="s">
        <v>11</v>
      </c>
      <c r="T323" s="3" t="s">
        <v>303</v>
      </c>
    </row>
    <row r="324" spans="1:20" s="1" customFormat="1" ht="20.100000000000001" customHeight="1" x14ac:dyDescent="0.2">
      <c r="A324" s="3">
        <v>323</v>
      </c>
      <c r="B324" s="4">
        <v>9</v>
      </c>
      <c r="C324" s="5">
        <v>323</v>
      </c>
      <c r="D324" s="6">
        <v>827</v>
      </c>
      <c r="E324" s="3" t="s">
        <v>1587</v>
      </c>
      <c r="F324" s="3" t="s">
        <v>12</v>
      </c>
      <c r="G324" s="3" t="s">
        <v>299</v>
      </c>
      <c r="H324" s="3" t="s">
        <v>299</v>
      </c>
      <c r="I324" s="3" t="s">
        <v>299</v>
      </c>
      <c r="J324" s="3"/>
      <c r="K324" s="3" t="s">
        <v>14</v>
      </c>
      <c r="L324" s="3" t="s">
        <v>300</v>
      </c>
      <c r="M324" s="30" t="s">
        <v>432</v>
      </c>
      <c r="N324" s="30" t="s">
        <v>306</v>
      </c>
      <c r="O324" s="30" t="s">
        <v>194</v>
      </c>
      <c r="P324" s="3" t="str">
        <f>CONCATENATE(M324," ",N324," ",O324)</f>
        <v>Santos Majin Ponce Salgado</v>
      </c>
      <c r="Q324" s="8"/>
      <c r="R324" s="8" t="s">
        <v>1592</v>
      </c>
      <c r="S324" s="3" t="s">
        <v>11</v>
      </c>
      <c r="T324" s="3" t="s">
        <v>303</v>
      </c>
    </row>
    <row r="325" spans="1:20" s="1" customFormat="1" ht="20.100000000000001" customHeight="1" x14ac:dyDescent="0.2">
      <c r="A325" s="3">
        <v>324</v>
      </c>
      <c r="B325" s="4">
        <v>9</v>
      </c>
      <c r="C325" s="5">
        <v>324</v>
      </c>
      <c r="D325" s="6">
        <v>827</v>
      </c>
      <c r="E325" s="3" t="s">
        <v>1587</v>
      </c>
      <c r="F325" s="3" t="s">
        <v>12</v>
      </c>
      <c r="G325" s="3" t="s">
        <v>299</v>
      </c>
      <c r="H325" s="3" t="s">
        <v>299</v>
      </c>
      <c r="I325" s="3" t="s">
        <v>299</v>
      </c>
      <c r="J325" s="3"/>
      <c r="K325" s="3" t="s">
        <v>14</v>
      </c>
      <c r="L325" s="3" t="s">
        <v>300</v>
      </c>
      <c r="M325" s="30" t="s">
        <v>433</v>
      </c>
      <c r="N325" s="30" t="s">
        <v>266</v>
      </c>
      <c r="O325" s="30" t="s">
        <v>434</v>
      </c>
      <c r="P325" s="3" t="str">
        <f>CONCATENATE(M325," ",N325," ",O325)</f>
        <v>Santos Marcos Izaguirre Figueroa</v>
      </c>
      <c r="Q325" s="8"/>
      <c r="R325" s="8" t="s">
        <v>1592</v>
      </c>
      <c r="S325" s="3" t="s">
        <v>11</v>
      </c>
      <c r="T325" s="3" t="s">
        <v>303</v>
      </c>
    </row>
    <row r="326" spans="1:20" s="1" customFormat="1" ht="20.100000000000001" customHeight="1" x14ac:dyDescent="0.2">
      <c r="A326" s="3">
        <v>325</v>
      </c>
      <c r="B326" s="4">
        <v>9</v>
      </c>
      <c r="C326" s="5">
        <v>325</v>
      </c>
      <c r="D326" s="6">
        <v>827</v>
      </c>
      <c r="E326" s="3" t="s">
        <v>1587</v>
      </c>
      <c r="F326" s="3" t="s">
        <v>12</v>
      </c>
      <c r="G326" s="3" t="s">
        <v>299</v>
      </c>
      <c r="H326" s="3" t="s">
        <v>299</v>
      </c>
      <c r="I326" s="3" t="s">
        <v>299</v>
      </c>
      <c r="J326" s="3"/>
      <c r="K326" s="3" t="s">
        <v>14</v>
      </c>
      <c r="L326" s="3" t="s">
        <v>300</v>
      </c>
      <c r="M326" s="30" t="s">
        <v>435</v>
      </c>
      <c r="N326" s="30" t="s">
        <v>316</v>
      </c>
      <c r="O326" s="30" t="s">
        <v>306</v>
      </c>
      <c r="P326" s="3" t="str">
        <f>CONCATENATE(M326," ",N326," ",O326)</f>
        <v>Santos Perfecto Trejo Ponce</v>
      </c>
      <c r="Q326" s="8"/>
      <c r="R326" s="8" t="s">
        <v>1592</v>
      </c>
      <c r="S326" s="3" t="s">
        <v>11</v>
      </c>
      <c r="T326" s="3" t="s">
        <v>303</v>
      </c>
    </row>
    <row r="327" spans="1:20" s="1" customFormat="1" ht="20.100000000000001" customHeight="1" x14ac:dyDescent="0.2">
      <c r="A327" s="3">
        <v>326</v>
      </c>
      <c r="B327" s="4">
        <v>9</v>
      </c>
      <c r="C327" s="5">
        <v>326</v>
      </c>
      <c r="D327" s="6">
        <v>827</v>
      </c>
      <c r="E327" s="3" t="s">
        <v>1587</v>
      </c>
      <c r="F327" s="3" t="s">
        <v>12</v>
      </c>
      <c r="G327" s="3" t="s">
        <v>299</v>
      </c>
      <c r="H327" s="3" t="s">
        <v>299</v>
      </c>
      <c r="I327" s="3" t="s">
        <v>299</v>
      </c>
      <c r="J327" s="3"/>
      <c r="K327" s="3" t="s">
        <v>14</v>
      </c>
      <c r="L327" s="3" t="s">
        <v>300</v>
      </c>
      <c r="M327" s="30" t="s">
        <v>436</v>
      </c>
      <c r="N327" s="30" t="s">
        <v>437</v>
      </c>
      <c r="O327" s="30" t="s">
        <v>326</v>
      </c>
      <c r="P327" s="3" t="str">
        <f>CONCATENATE(M327," ",N327," ",O327)</f>
        <v>Santos Ramon Paguada Coello</v>
      </c>
      <c r="Q327" s="8"/>
      <c r="R327" s="8" t="s">
        <v>1592</v>
      </c>
      <c r="S327" s="3" t="s">
        <v>11</v>
      </c>
      <c r="T327" s="3" t="s">
        <v>303</v>
      </c>
    </row>
    <row r="328" spans="1:20" s="1" customFormat="1" ht="20.100000000000001" customHeight="1" x14ac:dyDescent="0.2">
      <c r="A328" s="3">
        <v>327</v>
      </c>
      <c r="B328" s="4">
        <v>9</v>
      </c>
      <c r="C328" s="5">
        <v>327</v>
      </c>
      <c r="D328" s="6">
        <v>827</v>
      </c>
      <c r="E328" s="3" t="s">
        <v>1587</v>
      </c>
      <c r="F328" s="3" t="s">
        <v>12</v>
      </c>
      <c r="G328" s="3" t="s">
        <v>299</v>
      </c>
      <c r="H328" s="3" t="s">
        <v>299</v>
      </c>
      <c r="I328" s="3" t="s">
        <v>299</v>
      </c>
      <c r="J328" s="3"/>
      <c r="K328" s="3" t="s">
        <v>14</v>
      </c>
      <c r="L328" s="3" t="s">
        <v>300</v>
      </c>
      <c r="M328" s="30" t="s">
        <v>438</v>
      </c>
      <c r="N328" s="30" t="s">
        <v>324</v>
      </c>
      <c r="O328" s="30" t="s">
        <v>194</v>
      </c>
      <c r="P328" s="3" t="str">
        <f>CONCATENATE(M328," ",N328," ",O328)</f>
        <v>Selvin Ariel Quezada Salgado</v>
      </c>
      <c r="Q328" s="8"/>
      <c r="R328" s="8" t="s">
        <v>1592</v>
      </c>
      <c r="S328" s="3" t="s">
        <v>11</v>
      </c>
      <c r="T328" s="3" t="s">
        <v>303</v>
      </c>
    </row>
    <row r="329" spans="1:20" s="1" customFormat="1" ht="20.100000000000001" customHeight="1" x14ac:dyDescent="0.2">
      <c r="A329" s="3">
        <v>328</v>
      </c>
      <c r="B329" s="4">
        <v>9</v>
      </c>
      <c r="C329" s="5">
        <v>328</v>
      </c>
      <c r="D329" s="6">
        <v>827</v>
      </c>
      <c r="E329" s="3" t="s">
        <v>1587</v>
      </c>
      <c r="F329" s="3" t="s">
        <v>12</v>
      </c>
      <c r="G329" s="3" t="s">
        <v>299</v>
      </c>
      <c r="H329" s="3" t="s">
        <v>299</v>
      </c>
      <c r="I329" s="3" t="s">
        <v>299</v>
      </c>
      <c r="J329" s="3"/>
      <c r="K329" s="3" t="s">
        <v>14</v>
      </c>
      <c r="L329" s="3" t="s">
        <v>300</v>
      </c>
      <c r="M329" s="30" t="s">
        <v>1821</v>
      </c>
      <c r="N329" s="30" t="s">
        <v>194</v>
      </c>
      <c r="O329" s="30" t="s">
        <v>352</v>
      </c>
      <c r="P329" s="3" t="str">
        <f>CONCATENATE(M329," ",N329," ",O329)</f>
        <v>Sonia María Salgado Mejía</v>
      </c>
      <c r="Q329" s="8" t="s">
        <v>19</v>
      </c>
      <c r="R329" s="8"/>
      <c r="S329" s="3" t="s">
        <v>11</v>
      </c>
      <c r="T329" s="3" t="s">
        <v>303</v>
      </c>
    </row>
    <row r="330" spans="1:20" s="1" customFormat="1" ht="20.100000000000001" customHeight="1" x14ac:dyDescent="0.2">
      <c r="A330" s="3">
        <v>329</v>
      </c>
      <c r="B330" s="4">
        <v>9</v>
      </c>
      <c r="C330" s="5">
        <v>329</v>
      </c>
      <c r="D330" s="6">
        <v>827</v>
      </c>
      <c r="E330" s="3" t="s">
        <v>1587</v>
      </c>
      <c r="F330" s="3" t="s">
        <v>12</v>
      </c>
      <c r="G330" s="3" t="s">
        <v>299</v>
      </c>
      <c r="H330" s="3" t="s">
        <v>299</v>
      </c>
      <c r="I330" s="3" t="s">
        <v>299</v>
      </c>
      <c r="J330" s="3"/>
      <c r="K330" s="3" t="s">
        <v>14</v>
      </c>
      <c r="L330" s="3" t="s">
        <v>300</v>
      </c>
      <c r="M330" s="30" t="s">
        <v>439</v>
      </c>
      <c r="N330" s="30" t="s">
        <v>340</v>
      </c>
      <c r="O330" s="30" t="s">
        <v>324</v>
      </c>
      <c r="P330" s="3" t="str">
        <f>CONCATENATE(M330," ",N330," ",O330)</f>
        <v>Sthib Trinidad Velásquez Quezada</v>
      </c>
      <c r="Q330" s="8"/>
      <c r="R330" s="8" t="s">
        <v>1592</v>
      </c>
      <c r="S330" s="3" t="s">
        <v>11</v>
      </c>
      <c r="T330" s="3" t="s">
        <v>303</v>
      </c>
    </row>
    <row r="331" spans="1:20" s="1" customFormat="1" ht="20.100000000000001" customHeight="1" x14ac:dyDescent="0.2">
      <c r="A331" s="3">
        <v>330</v>
      </c>
      <c r="B331" s="4">
        <v>9</v>
      </c>
      <c r="C331" s="5">
        <v>330</v>
      </c>
      <c r="D331" s="6">
        <v>827</v>
      </c>
      <c r="E331" s="3" t="s">
        <v>1587</v>
      </c>
      <c r="F331" s="3" t="s">
        <v>12</v>
      </c>
      <c r="G331" s="3" t="s">
        <v>299</v>
      </c>
      <c r="H331" s="3" t="s">
        <v>299</v>
      </c>
      <c r="I331" s="3" t="s">
        <v>299</v>
      </c>
      <c r="J331" s="3"/>
      <c r="K331" s="3" t="s">
        <v>14</v>
      </c>
      <c r="L331" s="3" t="s">
        <v>300</v>
      </c>
      <c r="M331" s="30" t="s">
        <v>440</v>
      </c>
      <c r="N331" s="30" t="s">
        <v>332</v>
      </c>
      <c r="O331" s="30" t="s">
        <v>320</v>
      </c>
      <c r="P331" s="3" t="str">
        <f>CONCATENATE(M331," ",N331," ",O331)</f>
        <v>Tania Margarita Reyes Elvir</v>
      </c>
      <c r="Q331" s="8" t="s">
        <v>19</v>
      </c>
      <c r="R331" s="8"/>
      <c r="S331" s="3" t="s">
        <v>11</v>
      </c>
      <c r="T331" s="3" t="s">
        <v>303</v>
      </c>
    </row>
    <row r="332" spans="1:20" s="1" customFormat="1" ht="20.100000000000001" customHeight="1" x14ac:dyDescent="0.2">
      <c r="A332" s="3">
        <v>331</v>
      </c>
      <c r="B332" s="4">
        <v>9</v>
      </c>
      <c r="C332" s="5">
        <v>331</v>
      </c>
      <c r="D332" s="6">
        <v>827</v>
      </c>
      <c r="E332" s="3" t="s">
        <v>1587</v>
      </c>
      <c r="F332" s="3" t="s">
        <v>12</v>
      </c>
      <c r="G332" s="3" t="s">
        <v>299</v>
      </c>
      <c r="H332" s="3" t="s">
        <v>299</v>
      </c>
      <c r="I332" s="3" t="s">
        <v>299</v>
      </c>
      <c r="J332" s="3"/>
      <c r="K332" s="3" t="s">
        <v>14</v>
      </c>
      <c r="L332" s="3" t="s">
        <v>300</v>
      </c>
      <c r="M332" s="30" t="s">
        <v>441</v>
      </c>
      <c r="N332" s="30" t="s">
        <v>442</v>
      </c>
      <c r="O332" s="30" t="s">
        <v>374</v>
      </c>
      <c r="P332" s="3" t="str">
        <f>CONCATENATE(M332," ",N332," ",O332)</f>
        <v xml:space="preserve">Telesforo Ortes </v>
      </c>
      <c r="Q332" s="8"/>
      <c r="R332" s="8" t="s">
        <v>1592</v>
      </c>
      <c r="S332" s="3" t="s">
        <v>11</v>
      </c>
      <c r="T332" s="3" t="s">
        <v>303</v>
      </c>
    </row>
    <row r="333" spans="1:20" s="1" customFormat="1" ht="20.100000000000001" customHeight="1" x14ac:dyDescent="0.2">
      <c r="A333" s="3">
        <v>332</v>
      </c>
      <c r="B333" s="4">
        <v>9</v>
      </c>
      <c r="C333" s="5">
        <v>332</v>
      </c>
      <c r="D333" s="6">
        <v>827</v>
      </c>
      <c r="E333" s="3" t="s">
        <v>1587</v>
      </c>
      <c r="F333" s="3" t="s">
        <v>12</v>
      </c>
      <c r="G333" s="3" t="s">
        <v>299</v>
      </c>
      <c r="H333" s="3" t="s">
        <v>299</v>
      </c>
      <c r="I333" s="3" t="s">
        <v>299</v>
      </c>
      <c r="J333" s="3"/>
      <c r="K333" s="3" t="s">
        <v>14</v>
      </c>
      <c r="L333" s="3" t="s">
        <v>300</v>
      </c>
      <c r="M333" s="30" t="s">
        <v>1822</v>
      </c>
      <c r="N333" s="30" t="s">
        <v>306</v>
      </c>
      <c r="O333" s="30" t="s">
        <v>315</v>
      </c>
      <c r="P333" s="3" t="str">
        <f>CONCATENATE(M333," ",N333," ",O333)</f>
        <v>Teófilo Ponce Mendoza</v>
      </c>
      <c r="Q333" s="8"/>
      <c r="R333" s="8" t="s">
        <v>1592</v>
      </c>
      <c r="S333" s="3" t="s">
        <v>11</v>
      </c>
      <c r="T333" s="3" t="s">
        <v>303</v>
      </c>
    </row>
    <row r="334" spans="1:20" s="1" customFormat="1" ht="20.100000000000001" customHeight="1" x14ac:dyDescent="0.2">
      <c r="A334" s="3">
        <v>333</v>
      </c>
      <c r="B334" s="4">
        <v>9</v>
      </c>
      <c r="C334" s="5">
        <v>333</v>
      </c>
      <c r="D334" s="6">
        <v>827</v>
      </c>
      <c r="E334" s="3" t="s">
        <v>1587</v>
      </c>
      <c r="F334" s="3" t="s">
        <v>12</v>
      </c>
      <c r="G334" s="3" t="s">
        <v>299</v>
      </c>
      <c r="H334" s="3" t="s">
        <v>299</v>
      </c>
      <c r="I334" s="3" t="s">
        <v>299</v>
      </c>
      <c r="J334" s="3"/>
      <c r="K334" s="3" t="s">
        <v>14</v>
      </c>
      <c r="L334" s="3" t="s">
        <v>300</v>
      </c>
      <c r="M334" s="30" t="s">
        <v>1823</v>
      </c>
      <c r="N334" s="30" t="s">
        <v>443</v>
      </c>
      <c r="O334" s="30" t="s">
        <v>42</v>
      </c>
      <c r="P334" s="3" t="str">
        <f>CONCATENATE(M334," ",N334," ",O334)</f>
        <v>Teófilo Antonio Castro Medina</v>
      </c>
      <c r="Q334" s="8"/>
      <c r="R334" s="8" t="s">
        <v>1592</v>
      </c>
      <c r="S334" s="3" t="s">
        <v>11</v>
      </c>
      <c r="T334" s="3" t="s">
        <v>303</v>
      </c>
    </row>
    <row r="335" spans="1:20" s="1" customFormat="1" ht="20.100000000000001" customHeight="1" x14ac:dyDescent="0.2">
      <c r="A335" s="3">
        <v>334</v>
      </c>
      <c r="B335" s="4">
        <v>9</v>
      </c>
      <c r="C335" s="5">
        <v>334</v>
      </c>
      <c r="D335" s="6">
        <v>827</v>
      </c>
      <c r="E335" s="3" t="s">
        <v>1587</v>
      </c>
      <c r="F335" s="3" t="s">
        <v>12</v>
      </c>
      <c r="G335" s="3" t="s">
        <v>299</v>
      </c>
      <c r="H335" s="3" t="s">
        <v>299</v>
      </c>
      <c r="I335" s="3" t="s">
        <v>299</v>
      </c>
      <c r="J335" s="3"/>
      <c r="K335" s="3" t="s">
        <v>14</v>
      </c>
      <c r="L335" s="3" t="s">
        <v>300</v>
      </c>
      <c r="M335" s="30" t="s">
        <v>444</v>
      </c>
      <c r="N335" s="30" t="s">
        <v>379</v>
      </c>
      <c r="O335" s="30" t="s">
        <v>445</v>
      </c>
      <c r="P335" s="3" t="str">
        <f>CONCATENATE(M335," ",N335," ",O335)</f>
        <v>Tesly Eluvina Soto Videa</v>
      </c>
      <c r="Q335" s="8" t="s">
        <v>19</v>
      </c>
      <c r="R335" s="8"/>
      <c r="S335" s="3" t="s">
        <v>11</v>
      </c>
      <c r="T335" s="3" t="s">
        <v>303</v>
      </c>
    </row>
    <row r="336" spans="1:20" s="1" customFormat="1" ht="20.100000000000001" customHeight="1" x14ac:dyDescent="0.2">
      <c r="A336" s="3">
        <v>335</v>
      </c>
      <c r="B336" s="4">
        <v>9</v>
      </c>
      <c r="C336" s="5">
        <v>335</v>
      </c>
      <c r="D336" s="6">
        <v>827</v>
      </c>
      <c r="E336" s="3" t="s">
        <v>1587</v>
      </c>
      <c r="F336" s="3" t="s">
        <v>12</v>
      </c>
      <c r="G336" s="3" t="s">
        <v>299</v>
      </c>
      <c r="H336" s="3" t="s">
        <v>299</v>
      </c>
      <c r="I336" s="3" t="s">
        <v>299</v>
      </c>
      <c r="J336" s="3"/>
      <c r="K336" s="3" t="s">
        <v>14</v>
      </c>
      <c r="L336" s="3" t="s">
        <v>300</v>
      </c>
      <c r="M336" s="30" t="s">
        <v>446</v>
      </c>
      <c r="N336" s="30" t="s">
        <v>82</v>
      </c>
      <c r="O336" s="30" t="s">
        <v>340</v>
      </c>
      <c r="P336" s="3" t="str">
        <f>CONCATENATE(M336," ",N336," ",O336)</f>
        <v>Timoteo Zuniga Velásquez</v>
      </c>
      <c r="Q336" s="8"/>
      <c r="R336" s="8" t="s">
        <v>1592</v>
      </c>
      <c r="S336" s="3" t="s">
        <v>11</v>
      </c>
      <c r="T336" s="3" t="s">
        <v>303</v>
      </c>
    </row>
    <row r="337" spans="1:20" s="1" customFormat="1" ht="20.100000000000001" customHeight="1" x14ac:dyDescent="0.2">
      <c r="A337" s="3">
        <v>336</v>
      </c>
      <c r="B337" s="4">
        <v>9</v>
      </c>
      <c r="C337" s="5">
        <v>336</v>
      </c>
      <c r="D337" s="6">
        <v>827</v>
      </c>
      <c r="E337" s="3" t="s">
        <v>1587</v>
      </c>
      <c r="F337" s="3" t="s">
        <v>12</v>
      </c>
      <c r="G337" s="3" t="s">
        <v>299</v>
      </c>
      <c r="H337" s="3" t="s">
        <v>299</v>
      </c>
      <c r="I337" s="3" t="s">
        <v>299</v>
      </c>
      <c r="J337" s="3"/>
      <c r="K337" s="3" t="s">
        <v>14</v>
      </c>
      <c r="L337" s="3" t="s">
        <v>300</v>
      </c>
      <c r="M337" s="30" t="s">
        <v>447</v>
      </c>
      <c r="N337" s="30" t="s">
        <v>194</v>
      </c>
      <c r="O337" s="30" t="s">
        <v>194</v>
      </c>
      <c r="P337" s="3" t="str">
        <f>CONCATENATE(M337," ",N337," ",O337)</f>
        <v>Tony Noel Salgado Salgado</v>
      </c>
      <c r="Q337" s="8"/>
      <c r="R337" s="8" t="s">
        <v>1592</v>
      </c>
      <c r="S337" s="3" t="s">
        <v>11</v>
      </c>
      <c r="T337" s="3" t="s">
        <v>303</v>
      </c>
    </row>
    <row r="338" spans="1:20" s="1" customFormat="1" ht="20.100000000000001" customHeight="1" x14ac:dyDescent="0.2">
      <c r="A338" s="3">
        <v>337</v>
      </c>
      <c r="B338" s="4">
        <v>9</v>
      </c>
      <c r="C338" s="5">
        <v>337</v>
      </c>
      <c r="D338" s="6">
        <v>827</v>
      </c>
      <c r="E338" s="3" t="s">
        <v>1587</v>
      </c>
      <c r="F338" s="3" t="s">
        <v>12</v>
      </c>
      <c r="G338" s="3" t="s">
        <v>299</v>
      </c>
      <c r="H338" s="3" t="s">
        <v>299</v>
      </c>
      <c r="I338" s="3" t="s">
        <v>299</v>
      </c>
      <c r="J338" s="3"/>
      <c r="K338" s="3" t="s">
        <v>14</v>
      </c>
      <c r="L338" s="3" t="s">
        <v>300</v>
      </c>
      <c r="M338" s="30" t="s">
        <v>448</v>
      </c>
      <c r="N338" s="30" t="s">
        <v>340</v>
      </c>
      <c r="O338" s="30" t="s">
        <v>306</v>
      </c>
      <c r="P338" s="3" t="str">
        <f>CONCATENATE(M338," ",N338," ",O338)</f>
        <v>Trinidad Velásquez Ponce</v>
      </c>
      <c r="Q338" s="8" t="s">
        <v>19</v>
      </c>
      <c r="R338" s="8"/>
      <c r="S338" s="3" t="s">
        <v>11</v>
      </c>
      <c r="T338" s="3" t="s">
        <v>303</v>
      </c>
    </row>
    <row r="339" spans="1:20" s="1" customFormat="1" ht="20.100000000000001" customHeight="1" x14ac:dyDescent="0.2">
      <c r="A339" s="3">
        <v>338</v>
      </c>
      <c r="B339" s="4">
        <v>9</v>
      </c>
      <c r="C339" s="5">
        <v>338</v>
      </c>
      <c r="D339" s="6">
        <v>827</v>
      </c>
      <c r="E339" s="3" t="s">
        <v>1587</v>
      </c>
      <c r="F339" s="3" t="s">
        <v>12</v>
      </c>
      <c r="G339" s="3" t="s">
        <v>299</v>
      </c>
      <c r="H339" s="3" t="s">
        <v>299</v>
      </c>
      <c r="I339" s="3" t="s">
        <v>299</v>
      </c>
      <c r="J339" s="3"/>
      <c r="K339" s="3" t="s">
        <v>14</v>
      </c>
      <c r="L339" s="3" t="s">
        <v>300</v>
      </c>
      <c r="M339" s="30" t="s">
        <v>449</v>
      </c>
      <c r="N339" s="30" t="s">
        <v>194</v>
      </c>
      <c r="O339" s="30" t="s">
        <v>352</v>
      </c>
      <c r="P339" s="3" t="str">
        <f>CONCATENATE(M339," ",N339," ",O339)</f>
        <v>Verceli Esmeralda Salgado Mejía</v>
      </c>
      <c r="Q339" s="8" t="s">
        <v>19</v>
      </c>
      <c r="R339" s="8"/>
      <c r="S339" s="3" t="s">
        <v>11</v>
      </c>
      <c r="T339" s="3" t="s">
        <v>303</v>
      </c>
    </row>
    <row r="340" spans="1:20" s="1" customFormat="1" ht="20.100000000000001" customHeight="1" x14ac:dyDescent="0.2">
      <c r="A340" s="3">
        <v>339</v>
      </c>
      <c r="B340" s="4">
        <v>9</v>
      </c>
      <c r="C340" s="5">
        <v>339</v>
      </c>
      <c r="D340" s="6">
        <v>827</v>
      </c>
      <c r="E340" s="3" t="s">
        <v>1587</v>
      </c>
      <c r="F340" s="3" t="s">
        <v>12</v>
      </c>
      <c r="G340" s="3" t="s">
        <v>299</v>
      </c>
      <c r="H340" s="3" t="s">
        <v>299</v>
      </c>
      <c r="I340" s="3" t="s">
        <v>299</v>
      </c>
      <c r="J340" s="3"/>
      <c r="K340" s="3" t="s">
        <v>14</v>
      </c>
      <c r="L340" s="3" t="s">
        <v>300</v>
      </c>
      <c r="M340" s="30" t="s">
        <v>450</v>
      </c>
      <c r="N340" s="30" t="s">
        <v>1759</v>
      </c>
      <c r="O340" s="30" t="s">
        <v>377</v>
      </c>
      <c r="P340" s="3" t="str">
        <f>CONCATENATE(M340," ",N340," ",O340)</f>
        <v>Vicente de Jesús Cárcamo Chirinos</v>
      </c>
      <c r="Q340" s="8"/>
      <c r="R340" s="8" t="s">
        <v>1592</v>
      </c>
      <c r="S340" s="3" t="s">
        <v>11</v>
      </c>
      <c r="T340" s="3" t="s">
        <v>303</v>
      </c>
    </row>
    <row r="341" spans="1:20" s="1" customFormat="1" ht="20.100000000000001" customHeight="1" x14ac:dyDescent="0.2">
      <c r="A341" s="3">
        <v>340</v>
      </c>
      <c r="B341" s="4">
        <v>9</v>
      </c>
      <c r="C341" s="5">
        <v>340</v>
      </c>
      <c r="D341" s="6">
        <v>827</v>
      </c>
      <c r="E341" s="3" t="s">
        <v>1587</v>
      </c>
      <c r="F341" s="3" t="s">
        <v>12</v>
      </c>
      <c r="G341" s="3" t="s">
        <v>299</v>
      </c>
      <c r="H341" s="3" t="s">
        <v>299</v>
      </c>
      <c r="I341" s="3" t="s">
        <v>299</v>
      </c>
      <c r="J341" s="3"/>
      <c r="K341" s="3" t="s">
        <v>14</v>
      </c>
      <c r="L341" s="3" t="s">
        <v>300</v>
      </c>
      <c r="M341" s="30" t="s">
        <v>178</v>
      </c>
      <c r="N341" s="30" t="s">
        <v>324</v>
      </c>
      <c r="O341" s="30" t="s">
        <v>194</v>
      </c>
      <c r="P341" s="3" t="str">
        <f>CONCATENATE(M341," ",N341," ",O341)</f>
        <v>Víctor Manuel Quezada Salgado</v>
      </c>
      <c r="Q341" s="8"/>
      <c r="R341" s="8" t="s">
        <v>1592</v>
      </c>
      <c r="S341" s="3" t="s">
        <v>11</v>
      </c>
      <c r="T341" s="3" t="s">
        <v>303</v>
      </c>
    </row>
    <row r="342" spans="1:20" s="1" customFormat="1" ht="20.100000000000001" customHeight="1" x14ac:dyDescent="0.2">
      <c r="A342" s="3">
        <v>341</v>
      </c>
      <c r="B342" s="4">
        <v>9</v>
      </c>
      <c r="C342" s="5">
        <v>341</v>
      </c>
      <c r="D342" s="6">
        <v>827</v>
      </c>
      <c r="E342" s="3" t="s">
        <v>1587</v>
      </c>
      <c r="F342" s="3" t="s">
        <v>12</v>
      </c>
      <c r="G342" s="3" t="s">
        <v>299</v>
      </c>
      <c r="H342" s="3" t="s">
        <v>299</v>
      </c>
      <c r="I342" s="3" t="s">
        <v>299</v>
      </c>
      <c r="J342" s="3"/>
      <c r="K342" s="3" t="s">
        <v>14</v>
      </c>
      <c r="L342" s="3" t="s">
        <v>300</v>
      </c>
      <c r="M342" s="30" t="s">
        <v>451</v>
      </c>
      <c r="N342" s="30" t="s">
        <v>306</v>
      </c>
      <c r="O342" s="30" t="s">
        <v>260</v>
      </c>
      <c r="P342" s="3" t="str">
        <f>CONCATENATE(M342," ",N342," ",O342)</f>
        <v>Walter Adony Ponce Mairena</v>
      </c>
      <c r="Q342" s="8"/>
      <c r="R342" s="8" t="s">
        <v>1592</v>
      </c>
      <c r="S342" s="3" t="s">
        <v>11</v>
      </c>
      <c r="T342" s="3" t="s">
        <v>303</v>
      </c>
    </row>
    <row r="343" spans="1:20" s="1" customFormat="1" ht="20.100000000000001" customHeight="1" x14ac:dyDescent="0.2">
      <c r="A343" s="3">
        <v>342</v>
      </c>
      <c r="B343" s="4">
        <v>9</v>
      </c>
      <c r="C343" s="5">
        <v>342</v>
      </c>
      <c r="D343" s="6">
        <v>827</v>
      </c>
      <c r="E343" s="3" t="s">
        <v>1587</v>
      </c>
      <c r="F343" s="3" t="s">
        <v>12</v>
      </c>
      <c r="G343" s="3" t="s">
        <v>299</v>
      </c>
      <c r="H343" s="3" t="s">
        <v>299</v>
      </c>
      <c r="I343" s="3" t="s">
        <v>299</v>
      </c>
      <c r="J343" s="3"/>
      <c r="K343" s="3" t="s">
        <v>14</v>
      </c>
      <c r="L343" s="3" t="s">
        <v>300</v>
      </c>
      <c r="M343" s="30" t="s">
        <v>452</v>
      </c>
      <c r="N343" s="30" t="s">
        <v>315</v>
      </c>
      <c r="O343" s="30" t="s">
        <v>266</v>
      </c>
      <c r="P343" s="3" t="str">
        <f>CONCATENATE(M343," ",N343," ",O343)</f>
        <v>Wilfredo Mendoza Izaguirre</v>
      </c>
      <c r="Q343" s="8"/>
      <c r="R343" s="8" t="s">
        <v>1592</v>
      </c>
      <c r="S343" s="3" t="s">
        <v>11</v>
      </c>
      <c r="T343" s="3" t="s">
        <v>303</v>
      </c>
    </row>
    <row r="344" spans="1:20" s="1" customFormat="1" ht="20.100000000000001" customHeight="1" x14ac:dyDescent="0.2">
      <c r="A344" s="3">
        <v>343</v>
      </c>
      <c r="B344" s="4">
        <v>9</v>
      </c>
      <c r="C344" s="5">
        <v>343</v>
      </c>
      <c r="D344" s="6">
        <v>827</v>
      </c>
      <c r="E344" s="3" t="s">
        <v>1587</v>
      </c>
      <c r="F344" s="3" t="s">
        <v>12</v>
      </c>
      <c r="G344" s="3" t="s">
        <v>299</v>
      </c>
      <c r="H344" s="3" t="s">
        <v>299</v>
      </c>
      <c r="I344" s="3" t="s">
        <v>299</v>
      </c>
      <c r="J344" s="3"/>
      <c r="K344" s="3" t="s">
        <v>14</v>
      </c>
      <c r="L344" s="3" t="s">
        <v>300</v>
      </c>
      <c r="M344" s="30" t="s">
        <v>456</v>
      </c>
      <c r="N344" s="30" t="s">
        <v>1762</v>
      </c>
      <c r="O344" s="30" t="s">
        <v>260</v>
      </c>
      <c r="P344" s="3" t="str">
        <f>CONCATENATE(M344," ",N344," ",O344)</f>
        <v>Wilson Antonio Henríquez Mairena</v>
      </c>
      <c r="Q344" s="8"/>
      <c r="R344" s="8" t="s">
        <v>1592</v>
      </c>
      <c r="S344" s="3" t="s">
        <v>11</v>
      </c>
      <c r="T344" s="3" t="s">
        <v>303</v>
      </c>
    </row>
    <row r="345" spans="1:20" s="1" customFormat="1" ht="20.100000000000001" customHeight="1" x14ac:dyDescent="0.2">
      <c r="A345" s="3">
        <v>344</v>
      </c>
      <c r="B345" s="4">
        <v>10</v>
      </c>
      <c r="C345" s="5">
        <v>344</v>
      </c>
      <c r="D345" s="6">
        <v>1801</v>
      </c>
      <c r="E345" s="3" t="s">
        <v>457</v>
      </c>
      <c r="F345" s="3" t="s">
        <v>453</v>
      </c>
      <c r="G345" s="3" t="s">
        <v>454</v>
      </c>
      <c r="H345" s="3" t="s">
        <v>455</v>
      </c>
      <c r="I345" s="3" t="s">
        <v>455</v>
      </c>
      <c r="J345" s="3"/>
      <c r="K345" s="3" t="s">
        <v>14</v>
      </c>
      <c r="L345" s="3" t="s">
        <v>15</v>
      </c>
      <c r="M345" s="29" t="s">
        <v>458</v>
      </c>
      <c r="N345" s="27" t="s">
        <v>459</v>
      </c>
      <c r="O345" s="26" t="s">
        <v>678</v>
      </c>
      <c r="P345" s="3" t="str">
        <f>CONCATENATE(M345," ",N345," ",O345)</f>
        <v>Ana Lizeth Segura Gómez</v>
      </c>
      <c r="Q345" s="8" t="s">
        <v>19</v>
      </c>
      <c r="R345" s="8"/>
      <c r="S345" s="3" t="s">
        <v>11</v>
      </c>
      <c r="T345" s="3" t="s">
        <v>303</v>
      </c>
    </row>
    <row r="346" spans="1:20" s="1" customFormat="1" ht="20.100000000000001" customHeight="1" x14ac:dyDescent="0.2">
      <c r="A346" s="3">
        <v>345</v>
      </c>
      <c r="B346" s="4">
        <v>10</v>
      </c>
      <c r="C346" s="5">
        <v>345</v>
      </c>
      <c r="D346" s="6">
        <v>1801</v>
      </c>
      <c r="E346" s="3" t="s">
        <v>457</v>
      </c>
      <c r="F346" s="3" t="s">
        <v>453</v>
      </c>
      <c r="G346" s="3" t="s">
        <v>454</v>
      </c>
      <c r="H346" s="3" t="s">
        <v>455</v>
      </c>
      <c r="I346" s="3" t="s">
        <v>455</v>
      </c>
      <c r="J346" s="3"/>
      <c r="K346" s="3" t="s">
        <v>14</v>
      </c>
      <c r="L346" s="3" t="s">
        <v>15</v>
      </c>
      <c r="M346" s="29" t="s">
        <v>460</v>
      </c>
      <c r="N346" s="27" t="s">
        <v>461</v>
      </c>
      <c r="O346" s="26"/>
      <c r="P346" s="3" t="str">
        <f>CONCATENATE(M346," ",N346," ",O346)</f>
        <v xml:space="preserve">Ana Maritza Alemán  </v>
      </c>
      <c r="Q346" s="8" t="s">
        <v>19</v>
      </c>
      <c r="R346" s="8"/>
      <c r="S346" s="3" t="s">
        <v>11</v>
      </c>
      <c r="T346" s="3" t="s">
        <v>303</v>
      </c>
    </row>
    <row r="347" spans="1:20" s="1" customFormat="1" ht="20.100000000000001" customHeight="1" x14ac:dyDescent="0.2">
      <c r="A347" s="3">
        <v>346</v>
      </c>
      <c r="B347" s="4">
        <v>10</v>
      </c>
      <c r="C347" s="5">
        <v>346</v>
      </c>
      <c r="D347" s="6">
        <v>1807</v>
      </c>
      <c r="E347" s="3" t="s">
        <v>457</v>
      </c>
      <c r="F347" s="3" t="s">
        <v>453</v>
      </c>
      <c r="G347" s="3" t="s">
        <v>454</v>
      </c>
      <c r="H347" s="3" t="s">
        <v>455</v>
      </c>
      <c r="I347" s="3" t="s">
        <v>455</v>
      </c>
      <c r="J347" s="3"/>
      <c r="K347" s="3" t="s">
        <v>14</v>
      </c>
      <c r="L347" s="3" t="s">
        <v>15</v>
      </c>
      <c r="M347" s="29" t="s">
        <v>462</v>
      </c>
      <c r="N347" s="27" t="s">
        <v>332</v>
      </c>
      <c r="O347" s="26"/>
      <c r="P347" s="3" t="str">
        <f>CONCATENATE(M347," ",N347," ",O347)</f>
        <v xml:space="preserve">Ana Rosa Reyes </v>
      </c>
      <c r="Q347" s="8" t="s">
        <v>19</v>
      </c>
      <c r="R347" s="8"/>
      <c r="S347" s="3" t="s">
        <v>11</v>
      </c>
      <c r="T347" s="3" t="s">
        <v>303</v>
      </c>
    </row>
    <row r="348" spans="1:20" s="1" customFormat="1" ht="20.100000000000001" customHeight="1" x14ac:dyDescent="0.2">
      <c r="A348" s="3">
        <v>347</v>
      </c>
      <c r="B348" s="4">
        <v>10</v>
      </c>
      <c r="C348" s="5">
        <v>347</v>
      </c>
      <c r="D348" s="6">
        <v>1807</v>
      </c>
      <c r="E348" s="3" t="s">
        <v>457</v>
      </c>
      <c r="F348" s="3" t="s">
        <v>453</v>
      </c>
      <c r="G348" s="3" t="s">
        <v>454</v>
      </c>
      <c r="H348" s="3" t="s">
        <v>455</v>
      </c>
      <c r="I348" s="3" t="s">
        <v>455</v>
      </c>
      <c r="J348" s="3"/>
      <c r="K348" s="3" t="s">
        <v>14</v>
      </c>
      <c r="L348" s="3" t="s">
        <v>15</v>
      </c>
      <c r="M348" s="29" t="s">
        <v>463</v>
      </c>
      <c r="N348" s="27" t="s">
        <v>678</v>
      </c>
      <c r="O348" s="26" t="s">
        <v>459</v>
      </c>
      <c r="P348" s="3" t="str">
        <f>CONCATENATE(M348," ",N348," ",O348)</f>
        <v>Ana Ruth Gómez Segura</v>
      </c>
      <c r="Q348" s="8" t="s">
        <v>19</v>
      </c>
      <c r="R348" s="8"/>
      <c r="S348" s="3" t="s">
        <v>11</v>
      </c>
      <c r="T348" s="3" t="s">
        <v>303</v>
      </c>
    </row>
    <row r="349" spans="1:20" s="1" customFormat="1" ht="20.100000000000001" customHeight="1" x14ac:dyDescent="0.2">
      <c r="A349" s="3">
        <v>348</v>
      </c>
      <c r="B349" s="4">
        <v>10</v>
      </c>
      <c r="C349" s="5">
        <v>348</v>
      </c>
      <c r="D349" s="6">
        <v>1807</v>
      </c>
      <c r="E349" s="3" t="s">
        <v>457</v>
      </c>
      <c r="F349" s="3" t="s">
        <v>453</v>
      </c>
      <c r="G349" s="3" t="s">
        <v>454</v>
      </c>
      <c r="H349" s="3" t="s">
        <v>455</v>
      </c>
      <c r="I349" s="3" t="s">
        <v>455</v>
      </c>
      <c r="J349" s="3"/>
      <c r="K349" s="3" t="s">
        <v>14</v>
      </c>
      <c r="L349" s="3" t="s">
        <v>15</v>
      </c>
      <c r="M349" s="29" t="s">
        <v>1824</v>
      </c>
      <c r="N349" s="27" t="s">
        <v>1825</v>
      </c>
      <c r="O349" s="26" t="s">
        <v>465</v>
      </c>
      <c r="P349" s="3" t="str">
        <f>CONCATENATE(M349," ",N349," ",O349)</f>
        <v>Ángel Antonio Vélez Murillo</v>
      </c>
      <c r="Q349" s="8"/>
      <c r="R349" s="8" t="s">
        <v>1592</v>
      </c>
      <c r="S349" s="3" t="s">
        <v>11</v>
      </c>
      <c r="T349" s="3" t="s">
        <v>303</v>
      </c>
    </row>
    <row r="350" spans="1:20" s="1" customFormat="1" ht="20.100000000000001" customHeight="1" x14ac:dyDescent="0.2">
      <c r="A350" s="3">
        <v>349</v>
      </c>
      <c r="B350" s="4">
        <v>10</v>
      </c>
      <c r="C350" s="5">
        <v>349</v>
      </c>
      <c r="D350" s="6">
        <v>1807</v>
      </c>
      <c r="E350" s="3" t="s">
        <v>457</v>
      </c>
      <c r="F350" s="3" t="s">
        <v>453</v>
      </c>
      <c r="G350" s="3" t="s">
        <v>454</v>
      </c>
      <c r="H350" s="3" t="s">
        <v>455</v>
      </c>
      <c r="I350" s="3" t="s">
        <v>455</v>
      </c>
      <c r="J350" s="3"/>
      <c r="K350" s="3" t="s">
        <v>14</v>
      </c>
      <c r="L350" s="3" t="s">
        <v>15</v>
      </c>
      <c r="M350" s="29" t="s">
        <v>1826</v>
      </c>
      <c r="N350" s="27" t="s">
        <v>466</v>
      </c>
      <c r="O350" s="26" t="s">
        <v>668</v>
      </c>
      <c r="P350" s="3" t="str">
        <f>CONCATENATE(M350," ",N350," ",O350)</f>
        <v>Ángel Ramón Lozano Martínez</v>
      </c>
      <c r="Q350" s="8"/>
      <c r="R350" s="8" t="s">
        <v>1592</v>
      </c>
      <c r="S350" s="3" t="s">
        <v>11</v>
      </c>
      <c r="T350" s="3" t="s">
        <v>303</v>
      </c>
    </row>
    <row r="351" spans="1:20" s="1" customFormat="1" ht="20.100000000000001" customHeight="1" x14ac:dyDescent="0.2">
      <c r="A351" s="3">
        <v>350</v>
      </c>
      <c r="B351" s="4">
        <v>10</v>
      </c>
      <c r="C351" s="5">
        <v>350</v>
      </c>
      <c r="D351" s="6">
        <v>1807</v>
      </c>
      <c r="E351" s="3" t="s">
        <v>457</v>
      </c>
      <c r="F351" s="3" t="s">
        <v>453</v>
      </c>
      <c r="G351" s="3" t="s">
        <v>454</v>
      </c>
      <c r="H351" s="3" t="s">
        <v>455</v>
      </c>
      <c r="I351" s="3" t="s">
        <v>455</v>
      </c>
      <c r="J351" s="3"/>
      <c r="K351" s="3" t="s">
        <v>14</v>
      </c>
      <c r="L351" s="3" t="s">
        <v>15</v>
      </c>
      <c r="M351" s="29" t="s">
        <v>467</v>
      </c>
      <c r="N351" s="27" t="s">
        <v>468</v>
      </c>
      <c r="O351" s="26" t="s">
        <v>677</v>
      </c>
      <c r="P351" s="3" t="str">
        <f>CONCATENATE(M351," ",N351," ",O351)</f>
        <v>Carlos Antonio Romero García</v>
      </c>
      <c r="Q351" s="8"/>
      <c r="R351" s="8" t="s">
        <v>1592</v>
      </c>
      <c r="S351" s="3" t="s">
        <v>11</v>
      </c>
      <c r="T351" s="3" t="s">
        <v>303</v>
      </c>
    </row>
    <row r="352" spans="1:20" s="1" customFormat="1" ht="20.100000000000001" customHeight="1" x14ac:dyDescent="0.2">
      <c r="A352" s="3">
        <v>351</v>
      </c>
      <c r="B352" s="4">
        <v>10</v>
      </c>
      <c r="C352" s="5">
        <v>351</v>
      </c>
      <c r="D352" s="6">
        <v>1807</v>
      </c>
      <c r="E352" s="3" t="s">
        <v>457</v>
      </c>
      <c r="F352" s="3" t="s">
        <v>453</v>
      </c>
      <c r="G352" s="3" t="s">
        <v>454</v>
      </c>
      <c r="H352" s="3" t="s">
        <v>455</v>
      </c>
      <c r="I352" s="3" t="s">
        <v>455</v>
      </c>
      <c r="J352" s="3"/>
      <c r="K352" s="3" t="s">
        <v>14</v>
      </c>
      <c r="L352" s="3" t="s">
        <v>15</v>
      </c>
      <c r="M352" s="29" t="s">
        <v>469</v>
      </c>
      <c r="N352" s="27" t="s">
        <v>470</v>
      </c>
      <c r="O352" s="26" t="s">
        <v>332</v>
      </c>
      <c r="P352" s="3" t="str">
        <f>CONCATENATE(M352," ",N352," ",O352)</f>
        <v>Carlos David Navarro Reyes</v>
      </c>
      <c r="Q352" s="8"/>
      <c r="R352" s="8" t="s">
        <v>1592</v>
      </c>
      <c r="S352" s="3" t="s">
        <v>11</v>
      </c>
      <c r="T352" s="3" t="s">
        <v>303</v>
      </c>
    </row>
    <row r="353" spans="1:20" s="1" customFormat="1" ht="20.100000000000001" customHeight="1" x14ac:dyDescent="0.2">
      <c r="A353" s="3">
        <v>352</v>
      </c>
      <c r="B353" s="4">
        <v>10</v>
      </c>
      <c r="C353" s="5">
        <v>352</v>
      </c>
      <c r="D353" s="6">
        <v>1807</v>
      </c>
      <c r="E353" s="3" t="s">
        <v>457</v>
      </c>
      <c r="F353" s="3" t="s">
        <v>453</v>
      </c>
      <c r="G353" s="3" t="s">
        <v>454</v>
      </c>
      <c r="H353" s="3" t="s">
        <v>455</v>
      </c>
      <c r="I353" s="3" t="s">
        <v>455</v>
      </c>
      <c r="J353" s="3"/>
      <c r="K353" s="3" t="s">
        <v>14</v>
      </c>
      <c r="L353" s="3" t="s">
        <v>15</v>
      </c>
      <c r="M353" s="29" t="s">
        <v>279</v>
      </c>
      <c r="N353" s="27" t="s">
        <v>470</v>
      </c>
      <c r="O353" s="26"/>
      <c r="P353" s="3" t="str">
        <f>CONCATENATE(M353," ",N353," ",O353)</f>
        <v xml:space="preserve">Carlos Ramón Navarro </v>
      </c>
      <c r="Q353" s="8"/>
      <c r="R353" s="8" t="s">
        <v>1592</v>
      </c>
      <c r="S353" s="3" t="s">
        <v>11</v>
      </c>
      <c r="T353" s="3" t="s">
        <v>303</v>
      </c>
    </row>
    <row r="354" spans="1:20" s="1" customFormat="1" ht="20.100000000000001" customHeight="1" x14ac:dyDescent="0.2">
      <c r="A354" s="3">
        <v>353</v>
      </c>
      <c r="B354" s="4">
        <v>10</v>
      </c>
      <c r="C354" s="5">
        <v>353</v>
      </c>
      <c r="D354" s="6">
        <v>1807</v>
      </c>
      <c r="E354" s="3" t="s">
        <v>457</v>
      </c>
      <c r="F354" s="3" t="s">
        <v>453</v>
      </c>
      <c r="G354" s="3" t="s">
        <v>454</v>
      </c>
      <c r="H354" s="3" t="s">
        <v>455</v>
      </c>
      <c r="I354" s="3" t="s">
        <v>455</v>
      </c>
      <c r="J354" s="3"/>
      <c r="K354" s="3" t="s">
        <v>14</v>
      </c>
      <c r="L354" s="3" t="s">
        <v>15</v>
      </c>
      <c r="M354" s="29" t="s">
        <v>471</v>
      </c>
      <c r="N354" s="27" t="s">
        <v>472</v>
      </c>
      <c r="O354" s="26" t="s">
        <v>298</v>
      </c>
      <c r="P354" s="3" t="str">
        <f>CONCATENATE(M354," ",N354," ",O354)</f>
        <v>Cristhian Otoniel Chinchilla Sierra</v>
      </c>
      <c r="Q354" s="8"/>
      <c r="R354" s="8" t="s">
        <v>1592</v>
      </c>
      <c r="S354" s="3" t="s">
        <v>11</v>
      </c>
      <c r="T354" s="3" t="s">
        <v>303</v>
      </c>
    </row>
    <row r="355" spans="1:20" s="1" customFormat="1" ht="20.100000000000001" customHeight="1" x14ac:dyDescent="0.2">
      <c r="A355" s="3">
        <v>354</v>
      </c>
      <c r="B355" s="4">
        <v>10</v>
      </c>
      <c r="C355" s="5">
        <v>354</v>
      </c>
      <c r="D355" s="6">
        <v>1807</v>
      </c>
      <c r="E355" s="3" t="s">
        <v>457</v>
      </c>
      <c r="F355" s="3" t="s">
        <v>453</v>
      </c>
      <c r="G355" s="3" t="s">
        <v>454</v>
      </c>
      <c r="H355" s="3" t="s">
        <v>455</v>
      </c>
      <c r="I355" s="3" t="s">
        <v>455</v>
      </c>
      <c r="J355" s="3"/>
      <c r="K355" s="3" t="s">
        <v>14</v>
      </c>
      <c r="L355" s="3" t="s">
        <v>15</v>
      </c>
      <c r="M355" s="29" t="s">
        <v>473</v>
      </c>
      <c r="N355" s="27" t="s">
        <v>474</v>
      </c>
      <c r="O355" s="26" t="s">
        <v>475</v>
      </c>
      <c r="P355" s="3" t="str">
        <f>CONCATENATE(M355," ",N355," ",O355)</f>
        <v>Elio Avilio Maldonado Almendarez</v>
      </c>
      <c r="Q355" s="8"/>
      <c r="R355" s="8" t="s">
        <v>1592</v>
      </c>
      <c r="S355" s="3" t="s">
        <v>11</v>
      </c>
      <c r="T355" s="3" t="s">
        <v>303</v>
      </c>
    </row>
    <row r="356" spans="1:20" s="1" customFormat="1" ht="20.100000000000001" customHeight="1" x14ac:dyDescent="0.2">
      <c r="A356" s="3">
        <v>355</v>
      </c>
      <c r="B356" s="4">
        <v>10</v>
      </c>
      <c r="C356" s="5">
        <v>355</v>
      </c>
      <c r="D356" s="6">
        <v>1807</v>
      </c>
      <c r="E356" s="3" t="s">
        <v>457</v>
      </c>
      <c r="F356" s="3" t="s">
        <v>453</v>
      </c>
      <c r="G356" s="3" t="s">
        <v>454</v>
      </c>
      <c r="H356" s="3" t="s">
        <v>455</v>
      </c>
      <c r="I356" s="3" t="s">
        <v>455</v>
      </c>
      <c r="J356" s="3"/>
      <c r="K356" s="3" t="s">
        <v>14</v>
      </c>
      <c r="L356" s="3" t="s">
        <v>15</v>
      </c>
      <c r="M356" s="29" t="s">
        <v>476</v>
      </c>
      <c r="N356" s="27" t="s">
        <v>470</v>
      </c>
      <c r="O356" s="26" t="s">
        <v>332</v>
      </c>
      <c r="P356" s="3" t="str">
        <f>CONCATENATE(M356," ",N356," ",O356)</f>
        <v>Gina Elizabeth Navarro Reyes</v>
      </c>
      <c r="Q356" s="8" t="s">
        <v>19</v>
      </c>
      <c r="R356" s="8"/>
      <c r="S356" s="3" t="s">
        <v>11</v>
      </c>
      <c r="T356" s="3" t="s">
        <v>303</v>
      </c>
    </row>
    <row r="357" spans="1:20" s="1" customFormat="1" ht="20.100000000000001" customHeight="1" x14ac:dyDescent="0.2">
      <c r="A357" s="3">
        <v>356</v>
      </c>
      <c r="B357" s="4">
        <v>10</v>
      </c>
      <c r="C357" s="5">
        <v>356</v>
      </c>
      <c r="D357" s="6">
        <v>1807</v>
      </c>
      <c r="E357" s="3" t="s">
        <v>457</v>
      </c>
      <c r="F357" s="3" t="s">
        <v>453</v>
      </c>
      <c r="G357" s="3" t="s">
        <v>454</v>
      </c>
      <c r="H357" s="3" t="s">
        <v>455</v>
      </c>
      <c r="I357" s="3" t="s">
        <v>455</v>
      </c>
      <c r="J357" s="3"/>
      <c r="K357" s="3" t="s">
        <v>14</v>
      </c>
      <c r="L357" s="3" t="s">
        <v>15</v>
      </c>
      <c r="M357" s="29" t="s">
        <v>1827</v>
      </c>
      <c r="N357" s="27" t="s">
        <v>17</v>
      </c>
      <c r="O357" s="26" t="s">
        <v>477</v>
      </c>
      <c r="P357" s="3" t="str">
        <f>CONCATENATE(M357," ",N357," ",O357)</f>
        <v>Gustavo Arístides Cruz Diaz</v>
      </c>
      <c r="Q357" s="8"/>
      <c r="R357" s="8" t="s">
        <v>1592</v>
      </c>
      <c r="S357" s="3" t="s">
        <v>11</v>
      </c>
      <c r="T357" s="3" t="s">
        <v>303</v>
      </c>
    </row>
    <row r="358" spans="1:20" s="1" customFormat="1" ht="20.100000000000001" customHeight="1" x14ac:dyDescent="0.2">
      <c r="A358" s="3">
        <v>357</v>
      </c>
      <c r="B358" s="4">
        <v>10</v>
      </c>
      <c r="C358" s="5">
        <v>357</v>
      </c>
      <c r="D358" s="6">
        <v>1807</v>
      </c>
      <c r="E358" s="3" t="s">
        <v>457</v>
      </c>
      <c r="F358" s="3" t="s">
        <v>453</v>
      </c>
      <c r="G358" s="3" t="s">
        <v>454</v>
      </c>
      <c r="H358" s="3" t="s">
        <v>455</v>
      </c>
      <c r="I358" s="3" t="s">
        <v>455</v>
      </c>
      <c r="J358" s="3"/>
      <c r="K358" s="3" t="s">
        <v>14</v>
      </c>
      <c r="L358" s="3" t="s">
        <v>15</v>
      </c>
      <c r="M358" s="29" t="s">
        <v>478</v>
      </c>
      <c r="N358" s="27" t="s">
        <v>479</v>
      </c>
      <c r="O358" s="26" t="s">
        <v>480</v>
      </c>
      <c r="P358" s="3" t="str">
        <f>CONCATENATE(M358," ",N358," ",O358)</f>
        <v>Ivan Alfonso Urcina Raskoff</v>
      </c>
      <c r="Q358" s="8"/>
      <c r="R358" s="8" t="s">
        <v>1592</v>
      </c>
      <c r="S358" s="3" t="s">
        <v>11</v>
      </c>
      <c r="T358" s="3" t="s">
        <v>303</v>
      </c>
    </row>
    <row r="359" spans="1:20" s="1" customFormat="1" ht="20.100000000000001" customHeight="1" x14ac:dyDescent="0.2">
      <c r="A359" s="3">
        <v>358</v>
      </c>
      <c r="B359" s="4">
        <v>10</v>
      </c>
      <c r="C359" s="5">
        <v>358</v>
      </c>
      <c r="D359" s="6">
        <v>1807</v>
      </c>
      <c r="E359" s="3" t="s">
        <v>457</v>
      </c>
      <c r="F359" s="3" t="s">
        <v>453</v>
      </c>
      <c r="G359" s="3" t="s">
        <v>454</v>
      </c>
      <c r="H359" s="3" t="s">
        <v>455</v>
      </c>
      <c r="I359" s="3" t="s">
        <v>455</v>
      </c>
      <c r="J359" s="3"/>
      <c r="K359" s="3" t="s">
        <v>14</v>
      </c>
      <c r="L359" s="3" t="s">
        <v>15</v>
      </c>
      <c r="M359" s="29" t="s">
        <v>481</v>
      </c>
      <c r="N359" s="27" t="s">
        <v>1705</v>
      </c>
      <c r="O359" s="26" t="s">
        <v>482</v>
      </c>
      <c r="P359" s="3" t="str">
        <f>CONCATENATE(M359," ",N359," ",O359)</f>
        <v>Jorge Luis López  Argeñal</v>
      </c>
      <c r="Q359" s="8"/>
      <c r="R359" s="8" t="s">
        <v>1592</v>
      </c>
      <c r="S359" s="3" t="s">
        <v>11</v>
      </c>
      <c r="T359" s="3" t="s">
        <v>303</v>
      </c>
    </row>
    <row r="360" spans="1:20" s="1" customFormat="1" ht="20.100000000000001" customHeight="1" x14ac:dyDescent="0.2">
      <c r="A360" s="3">
        <v>359</v>
      </c>
      <c r="B360" s="4">
        <v>10</v>
      </c>
      <c r="C360" s="5">
        <v>359</v>
      </c>
      <c r="D360" s="6">
        <v>1807</v>
      </c>
      <c r="E360" s="3" t="s">
        <v>457</v>
      </c>
      <c r="F360" s="3" t="s">
        <v>453</v>
      </c>
      <c r="G360" s="3" t="s">
        <v>454</v>
      </c>
      <c r="H360" s="3" t="s">
        <v>455</v>
      </c>
      <c r="I360" s="3" t="s">
        <v>455</v>
      </c>
      <c r="J360" s="3"/>
      <c r="K360" s="3" t="s">
        <v>14</v>
      </c>
      <c r="L360" s="3" t="s">
        <v>15</v>
      </c>
      <c r="M360" s="29" t="s">
        <v>483</v>
      </c>
      <c r="N360" s="27" t="s">
        <v>470</v>
      </c>
      <c r="O360" s="26" t="s">
        <v>484</v>
      </c>
      <c r="P360" s="3" t="str">
        <f>CONCATENATE(M360," ",N360," ",O360)</f>
        <v>José de la cruz Navarro Zapata</v>
      </c>
      <c r="Q360" s="8"/>
      <c r="R360" s="8" t="s">
        <v>1592</v>
      </c>
      <c r="S360" s="3" t="s">
        <v>11</v>
      </c>
      <c r="T360" s="3" t="s">
        <v>303</v>
      </c>
    </row>
    <row r="361" spans="1:20" s="1" customFormat="1" ht="20.100000000000001" customHeight="1" x14ac:dyDescent="0.2">
      <c r="A361" s="3">
        <v>360</v>
      </c>
      <c r="B361" s="4">
        <v>10</v>
      </c>
      <c r="C361" s="5">
        <v>360</v>
      </c>
      <c r="D361" s="6">
        <v>1807</v>
      </c>
      <c r="E361" s="3" t="s">
        <v>457</v>
      </c>
      <c r="F361" s="3" t="s">
        <v>453</v>
      </c>
      <c r="G361" s="3" t="s">
        <v>454</v>
      </c>
      <c r="H361" s="3" t="s">
        <v>455</v>
      </c>
      <c r="I361" s="3" t="s">
        <v>455</v>
      </c>
      <c r="J361" s="3"/>
      <c r="K361" s="3" t="s">
        <v>14</v>
      </c>
      <c r="L361" s="3" t="s">
        <v>15</v>
      </c>
      <c r="M361" s="29" t="s">
        <v>1828</v>
      </c>
      <c r="N361" s="27" t="s">
        <v>470</v>
      </c>
      <c r="O361" s="26" t="s">
        <v>332</v>
      </c>
      <c r="P361" s="3" t="str">
        <f>CONCATENATE(M361," ",N361," ",O361)</f>
        <v>Josué Caleb Navarro Reyes</v>
      </c>
      <c r="Q361" s="8"/>
      <c r="R361" s="8" t="s">
        <v>1592</v>
      </c>
      <c r="S361" s="3" t="s">
        <v>11</v>
      </c>
      <c r="T361" s="3" t="s">
        <v>303</v>
      </c>
    </row>
    <row r="362" spans="1:20" s="1" customFormat="1" ht="20.100000000000001" customHeight="1" x14ac:dyDescent="0.2">
      <c r="A362" s="3">
        <v>361</v>
      </c>
      <c r="B362" s="4">
        <v>10</v>
      </c>
      <c r="C362" s="5">
        <v>361</v>
      </c>
      <c r="D362" s="6">
        <v>1807</v>
      </c>
      <c r="E362" s="3" t="s">
        <v>457</v>
      </c>
      <c r="F362" s="3" t="s">
        <v>453</v>
      </c>
      <c r="G362" s="3" t="s">
        <v>454</v>
      </c>
      <c r="H362" s="3" t="s">
        <v>455</v>
      </c>
      <c r="I362" s="3" t="s">
        <v>455</v>
      </c>
      <c r="J362" s="3"/>
      <c r="K362" s="3" t="s">
        <v>14</v>
      </c>
      <c r="L362" s="3" t="s">
        <v>15</v>
      </c>
      <c r="M362" s="29" t="s">
        <v>485</v>
      </c>
      <c r="N362" s="27" t="s">
        <v>482</v>
      </c>
      <c r="O362" s="26" t="s">
        <v>486</v>
      </c>
      <c r="P362" s="3" t="str">
        <f>CONCATENATE(M362," ",N362," ",O362)</f>
        <v>Juana Isabel Argeñal Pinto</v>
      </c>
      <c r="Q362" s="8" t="s">
        <v>19</v>
      </c>
      <c r="R362" s="8"/>
      <c r="S362" s="3" t="s">
        <v>11</v>
      </c>
      <c r="T362" s="3" t="s">
        <v>303</v>
      </c>
    </row>
    <row r="363" spans="1:20" s="1" customFormat="1" ht="20.100000000000001" customHeight="1" x14ac:dyDescent="0.2">
      <c r="A363" s="3">
        <v>362</v>
      </c>
      <c r="B363" s="4">
        <v>10</v>
      </c>
      <c r="C363" s="5">
        <v>362</v>
      </c>
      <c r="D363" s="6">
        <v>1807</v>
      </c>
      <c r="E363" s="3" t="s">
        <v>457</v>
      </c>
      <c r="F363" s="3" t="s">
        <v>453</v>
      </c>
      <c r="G363" s="3" t="s">
        <v>454</v>
      </c>
      <c r="H363" s="3" t="s">
        <v>455</v>
      </c>
      <c r="I363" s="3" t="s">
        <v>455</v>
      </c>
      <c r="J363" s="3"/>
      <c r="K363" s="3" t="s">
        <v>14</v>
      </c>
      <c r="L363" s="3" t="s">
        <v>15</v>
      </c>
      <c r="M363" s="29" t="s">
        <v>487</v>
      </c>
      <c r="N363" s="27" t="s">
        <v>668</v>
      </c>
      <c r="O363" s="26" t="s">
        <v>466</v>
      </c>
      <c r="P363" s="3" t="str">
        <f>CONCATENATE(M363," ",N363," ",O363)</f>
        <v>Lenyn Jaasiel Martínez Lozano</v>
      </c>
      <c r="Q363" s="8" t="s">
        <v>19</v>
      </c>
      <c r="R363" s="8"/>
      <c r="S363" s="3" t="s">
        <v>11</v>
      </c>
      <c r="T363" s="3" t="s">
        <v>303</v>
      </c>
    </row>
    <row r="364" spans="1:20" s="1" customFormat="1" ht="20.100000000000001" customHeight="1" x14ac:dyDescent="0.2">
      <c r="A364" s="3">
        <v>363</v>
      </c>
      <c r="B364" s="4">
        <v>10</v>
      </c>
      <c r="C364" s="5">
        <v>363</v>
      </c>
      <c r="D364" s="6">
        <v>1807</v>
      </c>
      <c r="E364" s="3" t="s">
        <v>457</v>
      </c>
      <c r="F364" s="3" t="s">
        <v>453</v>
      </c>
      <c r="G364" s="3" t="s">
        <v>454</v>
      </c>
      <c r="H364" s="3" t="s">
        <v>455</v>
      </c>
      <c r="I364" s="3" t="s">
        <v>455</v>
      </c>
      <c r="J364" s="3"/>
      <c r="K364" s="3" t="s">
        <v>14</v>
      </c>
      <c r="L364" s="3" t="s">
        <v>15</v>
      </c>
      <c r="M364" s="29" t="s">
        <v>488</v>
      </c>
      <c r="N364" s="27" t="s">
        <v>170</v>
      </c>
      <c r="O364" s="26" t="s">
        <v>489</v>
      </c>
      <c r="P364" s="3" t="str">
        <f>CONCATENATE(M364," ",N364," ",O364)</f>
        <v>Luis Alberto Rosales Lobo</v>
      </c>
      <c r="Q364" s="8"/>
      <c r="R364" s="8" t="s">
        <v>1592</v>
      </c>
      <c r="S364" s="3" t="s">
        <v>11</v>
      </c>
      <c r="T364" s="3" t="s">
        <v>303</v>
      </c>
    </row>
    <row r="365" spans="1:20" s="1" customFormat="1" ht="20.100000000000001" customHeight="1" x14ac:dyDescent="0.2">
      <c r="A365" s="3">
        <v>364</v>
      </c>
      <c r="B365" s="4">
        <v>10</v>
      </c>
      <c r="C365" s="5">
        <v>364</v>
      </c>
      <c r="D365" s="6">
        <v>1807</v>
      </c>
      <c r="E365" s="3" t="s">
        <v>457</v>
      </c>
      <c r="F365" s="3" t="s">
        <v>453</v>
      </c>
      <c r="G365" s="3" t="s">
        <v>454</v>
      </c>
      <c r="H365" s="3" t="s">
        <v>455</v>
      </c>
      <c r="I365" s="3" t="s">
        <v>455</v>
      </c>
      <c r="J365" s="3"/>
      <c r="K365" s="3" t="s">
        <v>14</v>
      </c>
      <c r="L365" s="3" t="s">
        <v>15</v>
      </c>
      <c r="M365" s="29" t="s">
        <v>490</v>
      </c>
      <c r="N365" s="27" t="s">
        <v>170</v>
      </c>
      <c r="O365" s="26" t="s">
        <v>466</v>
      </c>
      <c r="P365" s="3" t="str">
        <f>CONCATENATE(M365," ",N365," ",O365)</f>
        <v>Luis Alonso Rosales Lozano</v>
      </c>
      <c r="Q365" s="8"/>
      <c r="R365" s="8" t="s">
        <v>1592</v>
      </c>
      <c r="S365" s="3" t="s">
        <v>11</v>
      </c>
      <c r="T365" s="3" t="s">
        <v>303</v>
      </c>
    </row>
    <row r="366" spans="1:20" s="1" customFormat="1" ht="20.100000000000001" customHeight="1" x14ac:dyDescent="0.2">
      <c r="A366" s="3">
        <v>365</v>
      </c>
      <c r="B366" s="4">
        <v>10</v>
      </c>
      <c r="C366" s="5">
        <v>365</v>
      </c>
      <c r="D366" s="6">
        <v>1807</v>
      </c>
      <c r="E366" s="3" t="s">
        <v>457</v>
      </c>
      <c r="F366" s="3" t="s">
        <v>453</v>
      </c>
      <c r="G366" s="3" t="s">
        <v>454</v>
      </c>
      <c r="H366" s="3" t="s">
        <v>455</v>
      </c>
      <c r="I366" s="3" t="s">
        <v>455</v>
      </c>
      <c r="J366" s="3"/>
      <c r="K366" s="3" t="s">
        <v>14</v>
      </c>
      <c r="L366" s="3" t="s">
        <v>15</v>
      </c>
      <c r="M366" s="29" t="s">
        <v>491</v>
      </c>
      <c r="N366" s="27" t="s">
        <v>1705</v>
      </c>
      <c r="O366" s="26" t="s">
        <v>443</v>
      </c>
      <c r="P366" s="3" t="str">
        <f>CONCATENATE(M366," ",N366," ",O366)</f>
        <v>Luis Alonzo López  Castro</v>
      </c>
      <c r="Q366" s="8"/>
      <c r="R366" s="8" t="s">
        <v>1592</v>
      </c>
      <c r="S366" s="3" t="s">
        <v>11</v>
      </c>
      <c r="T366" s="3" t="s">
        <v>303</v>
      </c>
    </row>
    <row r="367" spans="1:20" s="1" customFormat="1" ht="20.100000000000001" customHeight="1" x14ac:dyDescent="0.2">
      <c r="A367" s="3">
        <v>366</v>
      </c>
      <c r="B367" s="4">
        <v>10</v>
      </c>
      <c r="C367" s="5">
        <v>366</v>
      </c>
      <c r="D367" s="6">
        <v>1807</v>
      </c>
      <c r="E367" s="3" t="s">
        <v>457</v>
      </c>
      <c r="F367" s="3" t="s">
        <v>453</v>
      </c>
      <c r="G367" s="3" t="s">
        <v>454</v>
      </c>
      <c r="H367" s="3" t="s">
        <v>455</v>
      </c>
      <c r="I367" s="3" t="s">
        <v>455</v>
      </c>
      <c r="J367" s="3"/>
      <c r="K367" s="3" t="s">
        <v>14</v>
      </c>
      <c r="L367" s="3" t="s">
        <v>15</v>
      </c>
      <c r="M367" s="29" t="s">
        <v>492</v>
      </c>
      <c r="N367" s="27" t="s">
        <v>217</v>
      </c>
      <c r="O367" s="26" t="s">
        <v>668</v>
      </c>
      <c r="P367" s="3" t="str">
        <f>CONCATENATE(M367," ",N367," ",O367)</f>
        <v>Marta Lorena Rodríguez Martínez</v>
      </c>
      <c r="Q367" s="8" t="s">
        <v>19</v>
      </c>
      <c r="R367" s="8"/>
      <c r="S367" s="3" t="s">
        <v>11</v>
      </c>
      <c r="T367" s="3" t="s">
        <v>303</v>
      </c>
    </row>
    <row r="368" spans="1:20" s="1" customFormat="1" ht="20.100000000000001" customHeight="1" x14ac:dyDescent="0.2">
      <c r="A368" s="3">
        <v>367</v>
      </c>
      <c r="B368" s="4">
        <v>10</v>
      </c>
      <c r="C368" s="5">
        <v>367</v>
      </c>
      <c r="D368" s="6">
        <v>1807</v>
      </c>
      <c r="E368" s="3" t="s">
        <v>457</v>
      </c>
      <c r="F368" s="3" t="s">
        <v>453</v>
      </c>
      <c r="G368" s="3" t="s">
        <v>454</v>
      </c>
      <c r="H368" s="3" t="s">
        <v>455</v>
      </c>
      <c r="I368" s="3" t="s">
        <v>455</v>
      </c>
      <c r="J368" s="3"/>
      <c r="K368" s="3" t="s">
        <v>14</v>
      </c>
      <c r="L368" s="3" t="s">
        <v>15</v>
      </c>
      <c r="M368" s="29" t="s">
        <v>493</v>
      </c>
      <c r="N368" s="27" t="s">
        <v>489</v>
      </c>
      <c r="O368" s="26" t="s">
        <v>494</v>
      </c>
      <c r="P368" s="3" t="str">
        <f>CONCATENATE(M368," ",N368," ",O368)</f>
        <v>Mery Zunilda Lobo Turcios</v>
      </c>
      <c r="Q368" s="8" t="s">
        <v>19</v>
      </c>
      <c r="R368" s="8"/>
      <c r="S368" s="3" t="s">
        <v>11</v>
      </c>
      <c r="T368" s="3" t="s">
        <v>303</v>
      </c>
    </row>
    <row r="369" spans="1:20" s="1" customFormat="1" ht="20.100000000000001" customHeight="1" x14ac:dyDescent="0.2">
      <c r="A369" s="3">
        <v>368</v>
      </c>
      <c r="B369" s="4">
        <v>10</v>
      </c>
      <c r="C369" s="5">
        <v>368</v>
      </c>
      <c r="D369" s="6">
        <v>1807</v>
      </c>
      <c r="E369" s="3" t="s">
        <v>457</v>
      </c>
      <c r="F369" s="3" t="s">
        <v>453</v>
      </c>
      <c r="G369" s="3" t="s">
        <v>454</v>
      </c>
      <c r="H369" s="3" t="s">
        <v>455</v>
      </c>
      <c r="I369" s="3" t="s">
        <v>455</v>
      </c>
      <c r="J369" s="3"/>
      <c r="K369" s="3" t="s">
        <v>14</v>
      </c>
      <c r="L369" s="3" t="s">
        <v>15</v>
      </c>
      <c r="M369" s="29" t="s">
        <v>495</v>
      </c>
      <c r="N369" s="27" t="s">
        <v>246</v>
      </c>
      <c r="O369" s="26" t="s">
        <v>434</v>
      </c>
      <c r="P369" s="3" t="str">
        <f>CONCATENATE(M369," ",N369," ",O369)</f>
        <v>Nensy Elmandina Hernández Figueroa</v>
      </c>
      <c r="Q369" s="8" t="s">
        <v>19</v>
      </c>
      <c r="R369" s="8"/>
      <c r="S369" s="3" t="s">
        <v>11</v>
      </c>
      <c r="T369" s="3" t="s">
        <v>303</v>
      </c>
    </row>
    <row r="370" spans="1:20" s="1" customFormat="1" ht="20.100000000000001" customHeight="1" x14ac:dyDescent="0.2">
      <c r="A370" s="3">
        <v>369</v>
      </c>
      <c r="B370" s="4">
        <v>10</v>
      </c>
      <c r="C370" s="5">
        <v>369</v>
      </c>
      <c r="D370" s="6">
        <v>1807</v>
      </c>
      <c r="E370" s="3" t="s">
        <v>457</v>
      </c>
      <c r="F370" s="3" t="s">
        <v>453</v>
      </c>
      <c r="G370" s="3" t="s">
        <v>454</v>
      </c>
      <c r="H370" s="3" t="s">
        <v>455</v>
      </c>
      <c r="I370" s="3" t="s">
        <v>455</v>
      </c>
      <c r="J370" s="3"/>
      <c r="K370" s="3" t="s">
        <v>14</v>
      </c>
      <c r="L370" s="3" t="s">
        <v>15</v>
      </c>
      <c r="M370" s="29" t="s">
        <v>496</v>
      </c>
      <c r="N370" s="27" t="s">
        <v>497</v>
      </c>
      <c r="O370" s="26" t="s">
        <v>498</v>
      </c>
      <c r="P370" s="3" t="str">
        <f>CONCATENATE(M370," ",N370," ",O370)</f>
        <v>Neomar Ramón Guerrero Maladonado</v>
      </c>
      <c r="Q370" s="8"/>
      <c r="R370" s="8" t="s">
        <v>1592</v>
      </c>
      <c r="S370" s="3" t="s">
        <v>11</v>
      </c>
      <c r="T370" s="3" t="s">
        <v>303</v>
      </c>
    </row>
    <row r="371" spans="1:20" s="1" customFormat="1" ht="20.100000000000001" customHeight="1" x14ac:dyDescent="0.2">
      <c r="A371" s="3">
        <v>370</v>
      </c>
      <c r="B371" s="4">
        <v>10</v>
      </c>
      <c r="C371" s="5">
        <v>370</v>
      </c>
      <c r="D371" s="6">
        <v>1807</v>
      </c>
      <c r="E371" s="3" t="s">
        <v>457</v>
      </c>
      <c r="F371" s="3" t="s">
        <v>453</v>
      </c>
      <c r="G371" s="3" t="s">
        <v>454</v>
      </c>
      <c r="H371" s="3" t="s">
        <v>455</v>
      </c>
      <c r="I371" s="3" t="s">
        <v>455</v>
      </c>
      <c r="J371" s="3"/>
      <c r="K371" s="3" t="s">
        <v>14</v>
      </c>
      <c r="L371" s="3" t="s">
        <v>15</v>
      </c>
      <c r="M371" s="29" t="s">
        <v>499</v>
      </c>
      <c r="N371" s="27" t="s">
        <v>470</v>
      </c>
      <c r="O371" s="26" t="s">
        <v>332</v>
      </c>
      <c r="P371" s="3" t="str">
        <f>CONCATENATE(M371," ",N371," ",O371)</f>
        <v>Ramón Ismael Navarro Reyes</v>
      </c>
      <c r="Q371" s="8"/>
      <c r="R371" s="8" t="s">
        <v>1592</v>
      </c>
      <c r="S371" s="3" t="s">
        <v>11</v>
      </c>
      <c r="T371" s="3" t="s">
        <v>303</v>
      </c>
    </row>
    <row r="372" spans="1:20" s="1" customFormat="1" ht="20.100000000000001" customHeight="1" x14ac:dyDescent="0.2">
      <c r="A372" s="3">
        <v>371</v>
      </c>
      <c r="B372" s="4">
        <v>10</v>
      </c>
      <c r="C372" s="5">
        <v>371</v>
      </c>
      <c r="D372" s="6">
        <v>1807</v>
      </c>
      <c r="E372" s="3" t="s">
        <v>457</v>
      </c>
      <c r="F372" s="3" t="s">
        <v>453</v>
      </c>
      <c r="G372" s="3" t="s">
        <v>454</v>
      </c>
      <c r="H372" s="3" t="s">
        <v>455</v>
      </c>
      <c r="I372" s="3" t="s">
        <v>455</v>
      </c>
      <c r="J372" s="3"/>
      <c r="K372" s="3" t="s">
        <v>14</v>
      </c>
      <c r="L372" s="3" t="s">
        <v>15</v>
      </c>
      <c r="M372" s="29" t="s">
        <v>1829</v>
      </c>
      <c r="N372" s="27" t="s">
        <v>500</v>
      </c>
      <c r="O372" s="26" t="s">
        <v>501</v>
      </c>
      <c r="P372" s="3" t="str">
        <f>CONCATENATE(M372," ",N372," ",O372)</f>
        <v>Raúl Emilio Barrios Villafranca</v>
      </c>
      <c r="Q372" s="8"/>
      <c r="R372" s="8" t="s">
        <v>1592</v>
      </c>
      <c r="S372" s="3" t="s">
        <v>11</v>
      </c>
      <c r="T372" s="3" t="s">
        <v>303</v>
      </c>
    </row>
    <row r="373" spans="1:20" s="1" customFormat="1" ht="20.100000000000001" customHeight="1" x14ac:dyDescent="0.2">
      <c r="A373" s="3">
        <v>372</v>
      </c>
      <c r="B373" s="4">
        <v>10</v>
      </c>
      <c r="C373" s="5">
        <v>372</v>
      </c>
      <c r="D373" s="6">
        <v>1807</v>
      </c>
      <c r="E373" s="3" t="s">
        <v>457</v>
      </c>
      <c r="F373" s="3" t="s">
        <v>453</v>
      </c>
      <c r="G373" s="3" t="s">
        <v>454</v>
      </c>
      <c r="H373" s="3" t="s">
        <v>455</v>
      </c>
      <c r="I373" s="3" t="s">
        <v>455</v>
      </c>
      <c r="J373" s="3"/>
      <c r="K373" s="3" t="s">
        <v>14</v>
      </c>
      <c r="L373" s="3" t="s">
        <v>15</v>
      </c>
      <c r="M373" s="29" t="s">
        <v>502</v>
      </c>
      <c r="N373" s="27" t="s">
        <v>678</v>
      </c>
      <c r="O373" s="26" t="s">
        <v>459</v>
      </c>
      <c r="P373" s="3" t="str">
        <f>CONCATENATE(M373," ",N373," ",O373)</f>
        <v>Samuel Leonardo Gómez Segura</v>
      </c>
      <c r="Q373" s="8"/>
      <c r="R373" s="8" t="s">
        <v>1592</v>
      </c>
      <c r="S373" s="3" t="s">
        <v>11</v>
      </c>
      <c r="T373" s="3" t="s">
        <v>303</v>
      </c>
    </row>
    <row r="374" spans="1:20" s="1" customFormat="1" ht="20.100000000000001" customHeight="1" x14ac:dyDescent="0.2">
      <c r="A374" s="3">
        <v>373</v>
      </c>
      <c r="B374" s="4">
        <v>10</v>
      </c>
      <c r="C374" s="5">
        <v>373</v>
      </c>
      <c r="D374" s="6">
        <v>1807</v>
      </c>
      <c r="E374" s="3" t="s">
        <v>457</v>
      </c>
      <c r="F374" s="3" t="s">
        <v>453</v>
      </c>
      <c r="G374" s="3" t="s">
        <v>454</v>
      </c>
      <c r="H374" s="3" t="s">
        <v>455</v>
      </c>
      <c r="I374" s="3" t="s">
        <v>455</v>
      </c>
      <c r="J374" s="3"/>
      <c r="K374" s="3" t="s">
        <v>14</v>
      </c>
      <c r="L374" s="3" t="s">
        <v>15</v>
      </c>
      <c r="M374" s="29" t="s">
        <v>1830</v>
      </c>
      <c r="N374" s="27" t="s">
        <v>678</v>
      </c>
      <c r="O374" s="26" t="s">
        <v>470</v>
      </c>
      <c r="P374" s="3" t="str">
        <f>CONCATENATE(M374," ",N374," ",O374)</f>
        <v>Samuel Neftalí Gómez Navarro</v>
      </c>
      <c r="Q374" s="8"/>
      <c r="R374" s="8" t="s">
        <v>1592</v>
      </c>
      <c r="S374" s="3" t="s">
        <v>11</v>
      </c>
      <c r="T374" s="3" t="s">
        <v>303</v>
      </c>
    </row>
    <row r="375" spans="1:20" s="1" customFormat="1" ht="20.100000000000001" customHeight="1" x14ac:dyDescent="0.2">
      <c r="A375" s="3">
        <v>374</v>
      </c>
      <c r="B375" s="4">
        <v>10</v>
      </c>
      <c r="C375" s="5">
        <v>374</v>
      </c>
      <c r="D375" s="6">
        <v>1807</v>
      </c>
      <c r="E375" s="3" t="s">
        <v>457</v>
      </c>
      <c r="F375" s="3" t="s">
        <v>453</v>
      </c>
      <c r="G375" s="3" t="s">
        <v>454</v>
      </c>
      <c r="H375" s="3" t="s">
        <v>455</v>
      </c>
      <c r="I375" s="3" t="s">
        <v>455</v>
      </c>
      <c r="J375" s="3"/>
      <c r="K375" s="3" t="s">
        <v>14</v>
      </c>
      <c r="L375" s="3" t="s">
        <v>15</v>
      </c>
      <c r="M375" s="29" t="s">
        <v>503</v>
      </c>
      <c r="N375" s="27" t="s">
        <v>466</v>
      </c>
      <c r="O375" s="26" t="s">
        <v>668</v>
      </c>
      <c r="P375" s="3" t="str">
        <f>CONCATENATE(M375," ",N375," ",O375)</f>
        <v>Sonia Yaneth Lozano Martínez</v>
      </c>
      <c r="Q375" s="8" t="s">
        <v>19</v>
      </c>
      <c r="R375" s="8"/>
      <c r="S375" s="3" t="s">
        <v>11</v>
      </c>
      <c r="T375" s="3" t="s">
        <v>303</v>
      </c>
    </row>
    <row r="376" spans="1:20" s="1" customFormat="1" ht="20.100000000000001" customHeight="1" x14ac:dyDescent="0.2">
      <c r="A376" s="3">
        <v>375</v>
      </c>
      <c r="B376" s="4">
        <v>10</v>
      </c>
      <c r="C376" s="5">
        <v>375</v>
      </c>
      <c r="D376" s="6">
        <v>1807</v>
      </c>
      <c r="E376" s="3" t="s">
        <v>457</v>
      </c>
      <c r="F376" s="3" t="s">
        <v>453</v>
      </c>
      <c r="G376" s="3" t="s">
        <v>454</v>
      </c>
      <c r="H376" s="3" t="s">
        <v>455</v>
      </c>
      <c r="I376" s="3" t="s">
        <v>455</v>
      </c>
      <c r="J376" s="3"/>
      <c r="K376" s="3" t="s">
        <v>14</v>
      </c>
      <c r="L376" s="3" t="s">
        <v>15</v>
      </c>
      <c r="M376" s="29" t="s">
        <v>504</v>
      </c>
      <c r="N376" s="27" t="s">
        <v>17</v>
      </c>
      <c r="O376" s="26"/>
      <c r="P376" s="3" t="str">
        <f>CONCATENATE(M376," ",N376," ",O376)</f>
        <v xml:space="preserve">Suany Linett Cruz </v>
      </c>
      <c r="Q376" s="8" t="s">
        <v>19</v>
      </c>
      <c r="R376" s="8"/>
      <c r="S376" s="3" t="s">
        <v>11</v>
      </c>
      <c r="T376" s="3" t="s">
        <v>303</v>
      </c>
    </row>
    <row r="377" spans="1:20" s="1" customFormat="1" ht="20.100000000000001" customHeight="1" x14ac:dyDescent="0.2">
      <c r="A377" s="3">
        <v>376</v>
      </c>
      <c r="B377" s="4">
        <v>10</v>
      </c>
      <c r="C377" s="5">
        <v>376</v>
      </c>
      <c r="D377" s="6">
        <v>1807</v>
      </c>
      <c r="E377" s="3" t="s">
        <v>457</v>
      </c>
      <c r="F377" s="3" t="s">
        <v>453</v>
      </c>
      <c r="G377" s="3" t="s">
        <v>454</v>
      </c>
      <c r="H377" s="3" t="s">
        <v>455</v>
      </c>
      <c r="I377" s="3" t="s">
        <v>455</v>
      </c>
      <c r="J377" s="3"/>
      <c r="K377" s="3" t="s">
        <v>14</v>
      </c>
      <c r="L377" s="3" t="s">
        <v>15</v>
      </c>
      <c r="M377" s="29" t="s">
        <v>178</v>
      </c>
      <c r="N377" s="27" t="s">
        <v>505</v>
      </c>
      <c r="O377" s="26" t="s">
        <v>465</v>
      </c>
      <c r="P377" s="3" t="str">
        <f>CONCATENATE(M377," ",N377," ",O377)</f>
        <v>Víctor Manuel Veles Murillo</v>
      </c>
      <c r="Q377" s="8"/>
      <c r="R377" s="8" t="s">
        <v>1592</v>
      </c>
      <c r="S377" s="3" t="s">
        <v>11</v>
      </c>
      <c r="T377" s="3" t="s">
        <v>303</v>
      </c>
    </row>
    <row r="378" spans="1:20" s="1" customFormat="1" ht="20.100000000000001" customHeight="1" x14ac:dyDescent="0.2">
      <c r="A378" s="3">
        <v>377</v>
      </c>
      <c r="B378" s="4">
        <v>10</v>
      </c>
      <c r="C378" s="5">
        <v>377</v>
      </c>
      <c r="D378" s="6">
        <v>1807</v>
      </c>
      <c r="E378" s="3" t="s">
        <v>457</v>
      </c>
      <c r="F378" s="3" t="s">
        <v>453</v>
      </c>
      <c r="G378" s="3" t="s">
        <v>454</v>
      </c>
      <c r="H378" s="3" t="s">
        <v>455</v>
      </c>
      <c r="I378" s="3" t="s">
        <v>455</v>
      </c>
      <c r="J378" s="3"/>
      <c r="K378" s="3" t="s">
        <v>14</v>
      </c>
      <c r="L378" s="3" t="s">
        <v>15</v>
      </c>
      <c r="M378" s="29" t="s">
        <v>506</v>
      </c>
      <c r="N378" s="27" t="s">
        <v>507</v>
      </c>
      <c r="O378" s="26" t="s">
        <v>508</v>
      </c>
      <c r="P378" s="3" t="str">
        <f>CONCATENATE(M378," ",N378," ",O378)</f>
        <v>Yojeny Lisve Galeas Bardales</v>
      </c>
      <c r="Q378" s="8" t="s">
        <v>19</v>
      </c>
      <c r="R378" s="8"/>
      <c r="S378" s="3" t="s">
        <v>11</v>
      </c>
      <c r="T378" s="3" t="s">
        <v>303</v>
      </c>
    </row>
    <row r="379" spans="1:20" s="1" customFormat="1" ht="20.100000000000001" customHeight="1" x14ac:dyDescent="0.2">
      <c r="A379" s="3">
        <v>378</v>
      </c>
      <c r="B379" s="4">
        <v>11</v>
      </c>
      <c r="C379" s="5">
        <v>378</v>
      </c>
      <c r="D379" s="6">
        <v>609</v>
      </c>
      <c r="E379" s="7" t="s">
        <v>514</v>
      </c>
      <c r="F379" s="3" t="s">
        <v>509</v>
      </c>
      <c r="G379" s="3" t="s">
        <v>1831</v>
      </c>
      <c r="H379" s="3" t="s">
        <v>511</v>
      </c>
      <c r="I379" s="3" t="s">
        <v>512</v>
      </c>
      <c r="J379" s="3"/>
      <c r="K379" s="3" t="s">
        <v>14</v>
      </c>
      <c r="L379" s="3" t="s">
        <v>513</v>
      </c>
      <c r="M379" s="27" t="s">
        <v>515</v>
      </c>
      <c r="N379" s="27" t="s">
        <v>678</v>
      </c>
      <c r="O379" s="27" t="s">
        <v>418</v>
      </c>
      <c r="P379" s="3" t="str">
        <f>CONCATENATE(M379," ",N379," ",O379)</f>
        <v>Alma Danelia  Gómez Meza</v>
      </c>
      <c r="Q379" s="8" t="s">
        <v>19</v>
      </c>
      <c r="R379" s="8"/>
      <c r="S379" s="3" t="s">
        <v>516</v>
      </c>
      <c r="T379" s="3" t="s">
        <v>517</v>
      </c>
    </row>
    <row r="380" spans="1:20" s="1" customFormat="1" ht="20.100000000000001" customHeight="1" x14ac:dyDescent="0.2">
      <c r="A380" s="3">
        <v>379</v>
      </c>
      <c r="B380" s="4">
        <v>11</v>
      </c>
      <c r="C380" s="5">
        <v>379</v>
      </c>
      <c r="D380" s="6">
        <v>609</v>
      </c>
      <c r="E380" s="7" t="s">
        <v>514</v>
      </c>
      <c r="F380" s="3" t="s">
        <v>509</v>
      </c>
      <c r="G380" s="3" t="s">
        <v>1831</v>
      </c>
      <c r="H380" s="3" t="s">
        <v>511</v>
      </c>
      <c r="I380" s="3" t="s">
        <v>512</v>
      </c>
      <c r="J380" s="3"/>
      <c r="K380" s="3" t="s">
        <v>14</v>
      </c>
      <c r="L380" s="3" t="s">
        <v>513</v>
      </c>
      <c r="M380" s="27" t="s">
        <v>1599</v>
      </c>
      <c r="N380" s="27" t="s">
        <v>332</v>
      </c>
      <c r="O380" s="27" t="s">
        <v>17</v>
      </c>
      <c r="P380" s="3" t="str">
        <f>CONCATENATE(M380," ",N380," ",O380)</f>
        <v>Amanda  Reyes Cruz</v>
      </c>
      <c r="Q380" s="8" t="s">
        <v>19</v>
      </c>
      <c r="R380" s="8"/>
      <c r="S380" s="3" t="s">
        <v>516</v>
      </c>
      <c r="T380" s="3" t="s">
        <v>517</v>
      </c>
    </row>
    <row r="381" spans="1:20" s="1" customFormat="1" ht="20.100000000000001" customHeight="1" x14ac:dyDescent="0.2">
      <c r="A381" s="3">
        <v>380</v>
      </c>
      <c r="B381" s="4">
        <v>11</v>
      </c>
      <c r="C381" s="5">
        <v>380</v>
      </c>
      <c r="D381" s="6">
        <v>609</v>
      </c>
      <c r="E381" s="7" t="s">
        <v>514</v>
      </c>
      <c r="F381" s="3" t="s">
        <v>509</v>
      </c>
      <c r="G381" s="3" t="s">
        <v>1831</v>
      </c>
      <c r="H381" s="3" t="s">
        <v>511</v>
      </c>
      <c r="I381" s="3" t="s">
        <v>512</v>
      </c>
      <c r="J381" s="3"/>
      <c r="K381" s="3" t="s">
        <v>14</v>
      </c>
      <c r="L381" s="3" t="s">
        <v>513</v>
      </c>
      <c r="M381" s="27" t="s">
        <v>1600</v>
      </c>
      <c r="N381" s="27" t="s">
        <v>1832</v>
      </c>
      <c r="O381" s="27" t="s">
        <v>518</v>
      </c>
      <c r="P381" s="3" t="str">
        <f>CONCATENATE(M381," ",N381," ",O381)</f>
        <v>Ana Luz Chavarría Canales</v>
      </c>
      <c r="Q381" s="8" t="s">
        <v>19</v>
      </c>
      <c r="R381" s="8"/>
      <c r="S381" s="3" t="s">
        <v>516</v>
      </c>
      <c r="T381" s="3" t="s">
        <v>517</v>
      </c>
    </row>
    <row r="382" spans="1:20" s="1" customFormat="1" ht="20.100000000000001" customHeight="1" x14ac:dyDescent="0.2">
      <c r="A382" s="3">
        <v>381</v>
      </c>
      <c r="B382" s="4">
        <v>11</v>
      </c>
      <c r="C382" s="5">
        <v>381</v>
      </c>
      <c r="D382" s="6">
        <v>609</v>
      </c>
      <c r="E382" s="7" t="s">
        <v>514</v>
      </c>
      <c r="F382" s="3" t="s">
        <v>509</v>
      </c>
      <c r="G382" s="3" t="s">
        <v>1831</v>
      </c>
      <c r="H382" s="3" t="s">
        <v>511</v>
      </c>
      <c r="I382" s="3" t="s">
        <v>512</v>
      </c>
      <c r="J382" s="3"/>
      <c r="K382" s="3" t="s">
        <v>14</v>
      </c>
      <c r="L382" s="3" t="s">
        <v>513</v>
      </c>
      <c r="M382" s="27" t="s">
        <v>1601</v>
      </c>
      <c r="N382" s="27" t="s">
        <v>519</v>
      </c>
      <c r="O382" s="27" t="s">
        <v>520</v>
      </c>
      <c r="P382" s="3" t="str">
        <f>CONCATENATE(M382," ",N382," ",O382)</f>
        <v>Ana Marleny Osorto Vallejo</v>
      </c>
      <c r="Q382" s="8" t="s">
        <v>19</v>
      </c>
      <c r="R382" s="8"/>
      <c r="S382" s="3" t="s">
        <v>516</v>
      </c>
      <c r="T382" s="3" t="s">
        <v>517</v>
      </c>
    </row>
    <row r="383" spans="1:20" s="1" customFormat="1" ht="20.100000000000001" customHeight="1" x14ac:dyDescent="0.2">
      <c r="A383" s="3">
        <v>382</v>
      </c>
      <c r="B383" s="4">
        <v>11</v>
      </c>
      <c r="C383" s="5">
        <v>382</v>
      </c>
      <c r="D383" s="6">
        <v>609</v>
      </c>
      <c r="E383" s="7" t="s">
        <v>514</v>
      </c>
      <c r="F383" s="3" t="s">
        <v>509</v>
      </c>
      <c r="G383" s="3" t="s">
        <v>1831</v>
      </c>
      <c r="H383" s="3" t="s">
        <v>511</v>
      </c>
      <c r="I383" s="3" t="s">
        <v>512</v>
      </c>
      <c r="J383" s="3"/>
      <c r="K383" s="3" t="s">
        <v>14</v>
      </c>
      <c r="L383" s="3" t="s">
        <v>513</v>
      </c>
      <c r="M383" s="27" t="s">
        <v>1602</v>
      </c>
      <c r="N383" s="27" t="s">
        <v>521</v>
      </c>
      <c r="O383" s="27"/>
      <c r="P383" s="3" t="str">
        <f>CONCATENATE(M383," ",N383," ",O383)</f>
        <v xml:space="preserve">Ancelma  Escobar </v>
      </c>
      <c r="Q383" s="8" t="s">
        <v>19</v>
      </c>
      <c r="R383" s="8"/>
      <c r="S383" s="3" t="s">
        <v>516</v>
      </c>
      <c r="T383" s="3" t="s">
        <v>517</v>
      </c>
    </row>
    <row r="384" spans="1:20" s="1" customFormat="1" ht="20.100000000000001" customHeight="1" x14ac:dyDescent="0.2">
      <c r="A384" s="3">
        <v>383</v>
      </c>
      <c r="B384" s="4">
        <v>11</v>
      </c>
      <c r="C384" s="5">
        <v>383</v>
      </c>
      <c r="D384" s="6">
        <v>609</v>
      </c>
      <c r="E384" s="7" t="s">
        <v>514</v>
      </c>
      <c r="F384" s="3" t="s">
        <v>509</v>
      </c>
      <c r="G384" s="3" t="s">
        <v>1831</v>
      </c>
      <c r="H384" s="3" t="s">
        <v>511</v>
      </c>
      <c r="I384" s="3" t="s">
        <v>512</v>
      </c>
      <c r="J384" s="3"/>
      <c r="K384" s="3" t="s">
        <v>14</v>
      </c>
      <c r="L384" s="3" t="s">
        <v>513</v>
      </c>
      <c r="M384" s="27" t="s">
        <v>1603</v>
      </c>
      <c r="N384" s="27" t="s">
        <v>522</v>
      </c>
      <c r="O384" s="27" t="s">
        <v>523</v>
      </c>
      <c r="P384" s="3" t="str">
        <f>CONCATENATE(M384," ",N384," ",O384)</f>
        <v>Belkys Virginia Moran Alcerro</v>
      </c>
      <c r="Q384" s="8" t="s">
        <v>19</v>
      </c>
      <c r="R384" s="8"/>
      <c r="S384" s="3" t="s">
        <v>516</v>
      </c>
      <c r="T384" s="3" t="s">
        <v>517</v>
      </c>
    </row>
    <row r="385" spans="1:20" s="1" customFormat="1" ht="20.100000000000001" customHeight="1" x14ac:dyDescent="0.2">
      <c r="A385" s="3">
        <v>384</v>
      </c>
      <c r="B385" s="4">
        <v>11</v>
      </c>
      <c r="C385" s="5">
        <v>384</v>
      </c>
      <c r="D385" s="6">
        <v>609</v>
      </c>
      <c r="E385" s="7" t="s">
        <v>514</v>
      </c>
      <c r="F385" s="3" t="s">
        <v>509</v>
      </c>
      <c r="G385" s="3" t="s">
        <v>1831</v>
      </c>
      <c r="H385" s="3" t="s">
        <v>511</v>
      </c>
      <c r="I385" s="3" t="s">
        <v>512</v>
      </c>
      <c r="J385" s="3"/>
      <c r="K385" s="3" t="s">
        <v>14</v>
      </c>
      <c r="L385" s="3" t="s">
        <v>513</v>
      </c>
      <c r="M385" s="27" t="s">
        <v>1833</v>
      </c>
      <c r="N385" s="27" t="s">
        <v>238</v>
      </c>
      <c r="O385" s="27"/>
      <c r="P385" s="3" t="str">
        <f>CONCATENATE(M385," ",N385," ",O385)</f>
        <v xml:space="preserve">Consuelo de Jesús  Betancourth </v>
      </c>
      <c r="Q385" s="8" t="s">
        <v>19</v>
      </c>
      <c r="R385" s="8"/>
      <c r="S385" s="3" t="s">
        <v>516</v>
      </c>
      <c r="T385" s="3" t="s">
        <v>517</v>
      </c>
    </row>
    <row r="386" spans="1:20" s="1" customFormat="1" ht="20.100000000000001" customHeight="1" x14ac:dyDescent="0.2">
      <c r="A386" s="3">
        <v>385</v>
      </c>
      <c r="B386" s="4">
        <v>11</v>
      </c>
      <c r="C386" s="5">
        <v>385</v>
      </c>
      <c r="D386" s="6">
        <v>609</v>
      </c>
      <c r="E386" s="7" t="s">
        <v>514</v>
      </c>
      <c r="F386" s="3" t="s">
        <v>509</v>
      </c>
      <c r="G386" s="3" t="s">
        <v>1831</v>
      </c>
      <c r="H386" s="3" t="s">
        <v>511</v>
      </c>
      <c r="I386" s="3" t="s">
        <v>512</v>
      </c>
      <c r="J386" s="3"/>
      <c r="K386" s="3" t="s">
        <v>14</v>
      </c>
      <c r="L386" s="3" t="s">
        <v>513</v>
      </c>
      <c r="M386" s="27" t="s">
        <v>1604</v>
      </c>
      <c r="N386" s="27" t="s">
        <v>524</v>
      </c>
      <c r="O386" s="27"/>
      <c r="P386" s="3" t="str">
        <f>CONCATENATE(M386," ",N386," ",O386)</f>
        <v xml:space="preserve">Dilcia Yalexis  Escalante </v>
      </c>
      <c r="Q386" s="8" t="s">
        <v>19</v>
      </c>
      <c r="R386" s="8"/>
      <c r="S386" s="3" t="s">
        <v>516</v>
      </c>
      <c r="T386" s="3" t="s">
        <v>517</v>
      </c>
    </row>
    <row r="387" spans="1:20" s="1" customFormat="1" ht="20.100000000000001" customHeight="1" x14ac:dyDescent="0.2">
      <c r="A387" s="3">
        <v>386</v>
      </c>
      <c r="B387" s="4">
        <v>11</v>
      </c>
      <c r="C387" s="5">
        <v>386</v>
      </c>
      <c r="D387" s="6">
        <v>609</v>
      </c>
      <c r="E387" s="7" t="s">
        <v>514</v>
      </c>
      <c r="F387" s="3" t="s">
        <v>509</v>
      </c>
      <c r="G387" s="3" t="s">
        <v>1831</v>
      </c>
      <c r="H387" s="3" t="s">
        <v>511</v>
      </c>
      <c r="I387" s="3" t="s">
        <v>512</v>
      </c>
      <c r="J387" s="3"/>
      <c r="K387" s="3" t="s">
        <v>14</v>
      </c>
      <c r="L387" s="3" t="s">
        <v>513</v>
      </c>
      <c r="M387" s="27" t="s">
        <v>1605</v>
      </c>
      <c r="N387" s="27" t="s">
        <v>315</v>
      </c>
      <c r="O387" s="27" t="s">
        <v>332</v>
      </c>
      <c r="P387" s="3" t="str">
        <f>CONCATENATE(M387," ",N387," ",O387)</f>
        <v>Dionicia Dominga Mendoza Reyes</v>
      </c>
      <c r="Q387" s="8" t="s">
        <v>19</v>
      </c>
      <c r="R387" s="8"/>
      <c r="S387" s="3" t="s">
        <v>516</v>
      </c>
      <c r="T387" s="3" t="s">
        <v>517</v>
      </c>
    </row>
    <row r="388" spans="1:20" s="1" customFormat="1" ht="20.100000000000001" customHeight="1" x14ac:dyDescent="0.2">
      <c r="A388" s="3">
        <v>387</v>
      </c>
      <c r="B388" s="4">
        <v>11</v>
      </c>
      <c r="C388" s="5">
        <v>387</v>
      </c>
      <c r="D388" s="6">
        <v>609</v>
      </c>
      <c r="E388" s="7" t="s">
        <v>514</v>
      </c>
      <c r="F388" s="3" t="s">
        <v>509</v>
      </c>
      <c r="G388" s="3" t="s">
        <v>1831</v>
      </c>
      <c r="H388" s="3" t="s">
        <v>511</v>
      </c>
      <c r="I388" s="3" t="s">
        <v>512</v>
      </c>
      <c r="J388" s="3"/>
      <c r="K388" s="3" t="s">
        <v>14</v>
      </c>
      <c r="L388" s="3" t="s">
        <v>513</v>
      </c>
      <c r="M388" s="27" t="s">
        <v>1606</v>
      </c>
      <c r="N388" s="27" t="s">
        <v>520</v>
      </c>
      <c r="O388" s="27" t="s">
        <v>525</v>
      </c>
      <c r="P388" s="3" t="str">
        <f>CONCATENATE(M388," ",N388," ",O388)</f>
        <v>Dixia Liliana  Vallejo Estrada</v>
      </c>
      <c r="Q388" s="8" t="s">
        <v>19</v>
      </c>
      <c r="R388" s="8"/>
      <c r="S388" s="3" t="s">
        <v>516</v>
      </c>
      <c r="T388" s="3" t="s">
        <v>517</v>
      </c>
    </row>
    <row r="389" spans="1:20" s="1" customFormat="1" ht="20.100000000000001" customHeight="1" x14ac:dyDescent="0.2">
      <c r="A389" s="3">
        <v>388</v>
      </c>
      <c r="B389" s="4">
        <v>11</v>
      </c>
      <c r="C389" s="5">
        <v>388</v>
      </c>
      <c r="D389" s="6">
        <v>609</v>
      </c>
      <c r="E389" s="7" t="s">
        <v>514</v>
      </c>
      <c r="F389" s="3" t="s">
        <v>509</v>
      </c>
      <c r="G389" s="3" t="s">
        <v>1831</v>
      </c>
      <c r="H389" s="3" t="s">
        <v>511</v>
      </c>
      <c r="I389" s="3" t="s">
        <v>512</v>
      </c>
      <c r="J389" s="3"/>
      <c r="K389" s="3" t="s">
        <v>14</v>
      </c>
      <c r="L389" s="3" t="s">
        <v>513</v>
      </c>
      <c r="M389" s="27" t="s">
        <v>1607</v>
      </c>
      <c r="N389" s="27" t="s">
        <v>116</v>
      </c>
      <c r="O389" s="27" t="s">
        <v>1783</v>
      </c>
      <c r="P389" s="3" t="str">
        <f>CONCATENATE(M389," ",N389," ",O389)</f>
        <v>Doris Magdalena Aguilar Álvarez</v>
      </c>
      <c r="Q389" s="8" t="s">
        <v>19</v>
      </c>
      <c r="R389" s="8"/>
      <c r="S389" s="3" t="s">
        <v>516</v>
      </c>
      <c r="T389" s="3" t="s">
        <v>517</v>
      </c>
    </row>
    <row r="390" spans="1:20" s="1" customFormat="1" ht="20.100000000000001" customHeight="1" x14ac:dyDescent="0.2">
      <c r="A390" s="3">
        <v>389</v>
      </c>
      <c r="B390" s="4">
        <v>11</v>
      </c>
      <c r="C390" s="5">
        <v>389</v>
      </c>
      <c r="D390" s="6">
        <v>609</v>
      </c>
      <c r="E390" s="7" t="s">
        <v>514</v>
      </c>
      <c r="F390" s="3" t="s">
        <v>509</v>
      </c>
      <c r="G390" s="3" t="s">
        <v>1831</v>
      </c>
      <c r="H390" s="3" t="s">
        <v>511</v>
      </c>
      <c r="I390" s="3" t="s">
        <v>512</v>
      </c>
      <c r="J390" s="3"/>
      <c r="K390" s="3" t="s">
        <v>14</v>
      </c>
      <c r="L390" s="3" t="s">
        <v>513</v>
      </c>
      <c r="M390" s="27" t="s">
        <v>1608</v>
      </c>
      <c r="N390" s="27" t="s">
        <v>1834</v>
      </c>
      <c r="O390" s="27" t="s">
        <v>527</v>
      </c>
      <c r="P390" s="3" t="str">
        <f>CONCATENATE(M390," ",N390," ",O390)</f>
        <v>Dunia Gricelda  Méndez Soriano</v>
      </c>
      <c r="Q390" s="8" t="s">
        <v>19</v>
      </c>
      <c r="R390" s="8"/>
      <c r="S390" s="3" t="s">
        <v>516</v>
      </c>
      <c r="T390" s="3" t="s">
        <v>517</v>
      </c>
    </row>
    <row r="391" spans="1:20" s="1" customFormat="1" ht="20.100000000000001" customHeight="1" x14ac:dyDescent="0.2">
      <c r="A391" s="3">
        <v>390</v>
      </c>
      <c r="B391" s="4">
        <v>11</v>
      </c>
      <c r="C391" s="5">
        <v>390</v>
      </c>
      <c r="D391" s="6">
        <v>609</v>
      </c>
      <c r="E391" s="7" t="s">
        <v>514</v>
      </c>
      <c r="F391" s="3" t="s">
        <v>509</v>
      </c>
      <c r="G391" s="3" t="s">
        <v>1831</v>
      </c>
      <c r="H391" s="3" t="s">
        <v>511</v>
      </c>
      <c r="I391" s="3" t="s">
        <v>512</v>
      </c>
      <c r="J391" s="3"/>
      <c r="K391" s="3" t="s">
        <v>14</v>
      </c>
      <c r="L391" s="3" t="s">
        <v>513</v>
      </c>
      <c r="M391" s="27" t="s">
        <v>1609</v>
      </c>
      <c r="N391" s="27" t="s">
        <v>528</v>
      </c>
      <c r="O391" s="27" t="s">
        <v>82</v>
      </c>
      <c r="P391" s="3" t="str">
        <f>CONCATENATE(M391," ",N391," ",O391)</f>
        <v>Eliana Elizabeth  Lindo Zuniga</v>
      </c>
      <c r="Q391" s="8" t="s">
        <v>19</v>
      </c>
      <c r="R391" s="8"/>
      <c r="S391" s="3" t="s">
        <v>516</v>
      </c>
      <c r="T391" s="3" t="s">
        <v>517</v>
      </c>
    </row>
    <row r="392" spans="1:20" s="1" customFormat="1" ht="20.100000000000001" customHeight="1" x14ac:dyDescent="0.2">
      <c r="A392" s="3">
        <v>391</v>
      </c>
      <c r="B392" s="4">
        <v>11</v>
      </c>
      <c r="C392" s="5">
        <v>391</v>
      </c>
      <c r="D392" s="6">
        <v>609</v>
      </c>
      <c r="E392" s="7" t="s">
        <v>514</v>
      </c>
      <c r="F392" s="3" t="s">
        <v>509</v>
      </c>
      <c r="G392" s="3" t="s">
        <v>1831</v>
      </c>
      <c r="H392" s="3" t="s">
        <v>511</v>
      </c>
      <c r="I392" s="3" t="s">
        <v>512</v>
      </c>
      <c r="J392" s="3"/>
      <c r="K392" s="3" t="s">
        <v>14</v>
      </c>
      <c r="L392" s="3" t="s">
        <v>513</v>
      </c>
      <c r="M392" s="27" t="s">
        <v>1835</v>
      </c>
      <c r="N392" s="27" t="s">
        <v>338</v>
      </c>
      <c r="O392" s="27"/>
      <c r="P392" s="3" t="str">
        <f>CONCATENATE(M392," ",N392," ",O392)</f>
        <v xml:space="preserve">Estefanía  Muñoz </v>
      </c>
      <c r="Q392" s="8" t="s">
        <v>19</v>
      </c>
      <c r="R392" s="8"/>
      <c r="S392" s="3" t="s">
        <v>516</v>
      </c>
      <c r="T392" s="3" t="s">
        <v>517</v>
      </c>
    </row>
    <row r="393" spans="1:20" s="1" customFormat="1" ht="20.100000000000001" customHeight="1" x14ac:dyDescent="0.2">
      <c r="A393" s="3">
        <v>392</v>
      </c>
      <c r="B393" s="4">
        <v>11</v>
      </c>
      <c r="C393" s="5">
        <v>392</v>
      </c>
      <c r="D393" s="6">
        <v>609</v>
      </c>
      <c r="E393" s="7" t="s">
        <v>514</v>
      </c>
      <c r="F393" s="3" t="s">
        <v>509</v>
      </c>
      <c r="G393" s="3" t="s">
        <v>1831</v>
      </c>
      <c r="H393" s="3" t="s">
        <v>511</v>
      </c>
      <c r="I393" s="3" t="s">
        <v>512</v>
      </c>
      <c r="J393" s="3"/>
      <c r="K393" s="3" t="s">
        <v>14</v>
      </c>
      <c r="L393" s="3" t="s">
        <v>513</v>
      </c>
      <c r="M393" s="27" t="s">
        <v>1610</v>
      </c>
      <c r="N393" s="27" t="s">
        <v>80</v>
      </c>
      <c r="O393" s="27"/>
      <c r="P393" s="3" t="str">
        <f>CONCATENATE(M393," ",N393," ",O393)</f>
        <v xml:space="preserve">Faustino  Zelaya </v>
      </c>
      <c r="Q393" s="8"/>
      <c r="R393" s="8" t="s">
        <v>1592</v>
      </c>
      <c r="S393" s="3" t="s">
        <v>516</v>
      </c>
      <c r="T393" s="3" t="s">
        <v>517</v>
      </c>
    </row>
    <row r="394" spans="1:20" s="1" customFormat="1" ht="20.100000000000001" customHeight="1" x14ac:dyDescent="0.2">
      <c r="A394" s="3">
        <v>393</v>
      </c>
      <c r="B394" s="4">
        <v>11</v>
      </c>
      <c r="C394" s="5">
        <v>393</v>
      </c>
      <c r="D394" s="6">
        <v>609</v>
      </c>
      <c r="E394" s="7" t="s">
        <v>514</v>
      </c>
      <c r="F394" s="3" t="s">
        <v>509</v>
      </c>
      <c r="G394" s="3" t="s">
        <v>1831</v>
      </c>
      <c r="H394" s="3" t="s">
        <v>511</v>
      </c>
      <c r="I394" s="3" t="s">
        <v>512</v>
      </c>
      <c r="J394" s="3"/>
      <c r="K394" s="3" t="s">
        <v>14</v>
      </c>
      <c r="L394" s="3" t="s">
        <v>513</v>
      </c>
      <c r="M394" s="27" t="s">
        <v>1611</v>
      </c>
      <c r="N394" s="27" t="s">
        <v>116</v>
      </c>
      <c r="O394" s="27" t="s">
        <v>527</v>
      </c>
      <c r="P394" s="3" t="str">
        <f>CONCATENATE(M394," ",N394," ",O394)</f>
        <v>Francis Mariluth Aguilar Soriano</v>
      </c>
      <c r="Q394" s="8" t="s">
        <v>19</v>
      </c>
      <c r="R394" s="8"/>
      <c r="S394" s="3" t="s">
        <v>516</v>
      </c>
      <c r="T394" s="3" t="s">
        <v>517</v>
      </c>
    </row>
    <row r="395" spans="1:20" s="1" customFormat="1" ht="20.100000000000001" customHeight="1" x14ac:dyDescent="0.2">
      <c r="A395" s="3">
        <v>394</v>
      </c>
      <c r="B395" s="4">
        <v>11</v>
      </c>
      <c r="C395" s="5">
        <v>394</v>
      </c>
      <c r="D395" s="6">
        <v>609</v>
      </c>
      <c r="E395" s="7" t="s">
        <v>514</v>
      </c>
      <c r="F395" s="3" t="s">
        <v>509</v>
      </c>
      <c r="G395" s="3" t="s">
        <v>510</v>
      </c>
      <c r="H395" s="3" t="s">
        <v>511</v>
      </c>
      <c r="I395" s="3" t="s">
        <v>512</v>
      </c>
      <c r="J395" s="3"/>
      <c r="K395" s="3" t="s">
        <v>14</v>
      </c>
      <c r="L395" s="3" t="s">
        <v>513</v>
      </c>
      <c r="M395" s="27" t="s">
        <v>1612</v>
      </c>
      <c r="N395" s="27" t="s">
        <v>82</v>
      </c>
      <c r="O395" s="27" t="s">
        <v>315</v>
      </c>
      <c r="P395" s="3" t="str">
        <f>CONCATENATE(M395," ",N395," ",O395)</f>
        <v>Griselda de Jesus  Zuniga Mendoza</v>
      </c>
      <c r="Q395" s="8" t="s">
        <v>19</v>
      </c>
      <c r="R395" s="8"/>
      <c r="S395" s="3" t="s">
        <v>516</v>
      </c>
      <c r="T395" s="3" t="s">
        <v>517</v>
      </c>
    </row>
    <row r="396" spans="1:20" s="1" customFormat="1" ht="20.100000000000001" customHeight="1" x14ac:dyDescent="0.2">
      <c r="A396" s="3">
        <v>395</v>
      </c>
      <c r="B396" s="4">
        <v>11</v>
      </c>
      <c r="C396" s="5">
        <v>395</v>
      </c>
      <c r="D396" s="6">
        <v>609</v>
      </c>
      <c r="E396" s="7" t="s">
        <v>514</v>
      </c>
      <c r="F396" s="3" t="s">
        <v>509</v>
      </c>
      <c r="G396" s="3" t="s">
        <v>510</v>
      </c>
      <c r="H396" s="3" t="s">
        <v>511</v>
      </c>
      <c r="I396" s="3" t="s">
        <v>512</v>
      </c>
      <c r="J396" s="3"/>
      <c r="K396" s="3" t="s">
        <v>14</v>
      </c>
      <c r="L396" s="3" t="s">
        <v>513</v>
      </c>
      <c r="M396" s="27" t="s">
        <v>1613</v>
      </c>
      <c r="N396" s="27" t="s">
        <v>529</v>
      </c>
      <c r="O396" s="27"/>
      <c r="P396" s="3" t="str">
        <f>CONCATENATE(M396," ",N396," ",O396)</f>
        <v xml:space="preserve">Guadalupe del Carmen  Ordoñez </v>
      </c>
      <c r="Q396" s="8" t="s">
        <v>19</v>
      </c>
      <c r="R396" s="8"/>
      <c r="S396" s="3" t="s">
        <v>516</v>
      </c>
      <c r="T396" s="3" t="s">
        <v>517</v>
      </c>
    </row>
    <row r="397" spans="1:20" s="1" customFormat="1" ht="20.100000000000001" customHeight="1" x14ac:dyDescent="0.2">
      <c r="A397" s="3">
        <v>396</v>
      </c>
      <c r="B397" s="4">
        <v>11</v>
      </c>
      <c r="C397" s="5">
        <v>396</v>
      </c>
      <c r="D397" s="6">
        <v>609</v>
      </c>
      <c r="E397" s="7" t="s">
        <v>514</v>
      </c>
      <c r="F397" s="3" t="s">
        <v>509</v>
      </c>
      <c r="G397" s="3" t="s">
        <v>510</v>
      </c>
      <c r="H397" s="3" t="s">
        <v>511</v>
      </c>
      <c r="I397" s="3" t="s">
        <v>512</v>
      </c>
      <c r="J397" s="3"/>
      <c r="K397" s="3" t="s">
        <v>14</v>
      </c>
      <c r="L397" s="3" t="s">
        <v>513</v>
      </c>
      <c r="M397" s="27" t="s">
        <v>1614</v>
      </c>
      <c r="N397" s="27" t="s">
        <v>17</v>
      </c>
      <c r="O397" s="27" t="s">
        <v>332</v>
      </c>
      <c r="P397" s="3" t="str">
        <f>CONCATENATE(M397," ",N397," ",O397)</f>
        <v>Hortencia de Jesus Cruz Reyes</v>
      </c>
      <c r="Q397" s="8" t="s">
        <v>19</v>
      </c>
      <c r="R397" s="8"/>
      <c r="S397" s="3" t="s">
        <v>516</v>
      </c>
      <c r="T397" s="3" t="s">
        <v>517</v>
      </c>
    </row>
    <row r="398" spans="1:20" s="1" customFormat="1" ht="20.100000000000001" customHeight="1" x14ac:dyDescent="0.2">
      <c r="A398" s="3">
        <v>397</v>
      </c>
      <c r="B398" s="4">
        <v>11</v>
      </c>
      <c r="C398" s="5">
        <v>397</v>
      </c>
      <c r="D398" s="6">
        <v>609</v>
      </c>
      <c r="E398" s="7" t="s">
        <v>514</v>
      </c>
      <c r="F398" s="3" t="s">
        <v>509</v>
      </c>
      <c r="G398" s="3" t="s">
        <v>510</v>
      </c>
      <c r="H398" s="3" t="s">
        <v>511</v>
      </c>
      <c r="I398" s="3" t="s">
        <v>512</v>
      </c>
      <c r="J398" s="3"/>
      <c r="K398" s="3" t="s">
        <v>14</v>
      </c>
      <c r="L398" s="3" t="s">
        <v>513</v>
      </c>
      <c r="M398" s="27" t="s">
        <v>1615</v>
      </c>
      <c r="N398" s="27" t="s">
        <v>248</v>
      </c>
      <c r="O398" s="27" t="s">
        <v>234</v>
      </c>
      <c r="P398" s="3" t="str">
        <f>CONCATENATE(M398," ",N398," ",O398)</f>
        <v>Iluvinda Ochoa Alvarez</v>
      </c>
      <c r="Q398" s="8" t="s">
        <v>19</v>
      </c>
      <c r="R398" s="8"/>
      <c r="S398" s="3" t="s">
        <v>516</v>
      </c>
      <c r="T398" s="3" t="s">
        <v>517</v>
      </c>
    </row>
    <row r="399" spans="1:20" s="1" customFormat="1" ht="20.100000000000001" customHeight="1" x14ac:dyDescent="0.2">
      <c r="A399" s="3">
        <v>398</v>
      </c>
      <c r="B399" s="4">
        <v>11</v>
      </c>
      <c r="C399" s="5">
        <v>398</v>
      </c>
      <c r="D399" s="6">
        <v>609</v>
      </c>
      <c r="E399" s="7" t="s">
        <v>514</v>
      </c>
      <c r="F399" s="3" t="s">
        <v>509</v>
      </c>
      <c r="G399" s="3" t="s">
        <v>510</v>
      </c>
      <c r="H399" s="3" t="s">
        <v>511</v>
      </c>
      <c r="I399" s="3" t="s">
        <v>512</v>
      </c>
      <c r="J399" s="3"/>
      <c r="K399" s="3" t="s">
        <v>14</v>
      </c>
      <c r="L399" s="3" t="s">
        <v>513</v>
      </c>
      <c r="M399" s="27" t="s">
        <v>1661</v>
      </c>
      <c r="N399" s="27" t="s">
        <v>116</v>
      </c>
      <c r="O399" s="27" t="s">
        <v>527</v>
      </c>
      <c r="P399" s="3" t="str">
        <f>CONCATENATE(M399," ",N399," ",O399)</f>
        <v>Javier Alexis Aguilar Soriano</v>
      </c>
      <c r="Q399" s="8"/>
      <c r="R399" s="8" t="s">
        <v>1592</v>
      </c>
      <c r="S399" s="3" t="s">
        <v>516</v>
      </c>
      <c r="T399" s="3" t="s">
        <v>517</v>
      </c>
    </row>
    <row r="400" spans="1:20" s="1" customFormat="1" ht="20.100000000000001" customHeight="1" x14ac:dyDescent="0.2">
      <c r="A400" s="3">
        <v>399</v>
      </c>
      <c r="B400" s="4">
        <v>11</v>
      </c>
      <c r="C400" s="5">
        <v>399</v>
      </c>
      <c r="D400" s="6">
        <v>609</v>
      </c>
      <c r="E400" s="7" t="s">
        <v>514</v>
      </c>
      <c r="F400" s="3" t="s">
        <v>509</v>
      </c>
      <c r="G400" s="3" t="s">
        <v>510</v>
      </c>
      <c r="H400" s="3" t="s">
        <v>511</v>
      </c>
      <c r="I400" s="3" t="s">
        <v>512</v>
      </c>
      <c r="J400" s="3"/>
      <c r="K400" s="3" t="s">
        <v>14</v>
      </c>
      <c r="L400" s="3" t="s">
        <v>513</v>
      </c>
      <c r="M400" s="27" t="s">
        <v>1616</v>
      </c>
      <c r="N400" s="27" t="s">
        <v>530</v>
      </c>
      <c r="O400" s="27" t="s">
        <v>342</v>
      </c>
      <c r="P400" s="3" t="str">
        <f>CONCATENATE(M400," ",N400," ",O400)</f>
        <v>Jeronima  Rios Peralta</v>
      </c>
      <c r="Q400" s="8" t="s">
        <v>19</v>
      </c>
      <c r="R400" s="8"/>
      <c r="S400" s="3" t="s">
        <v>516</v>
      </c>
      <c r="T400" s="3" t="s">
        <v>517</v>
      </c>
    </row>
    <row r="401" spans="1:20" s="1" customFormat="1" ht="20.100000000000001" customHeight="1" x14ac:dyDescent="0.2">
      <c r="A401" s="3">
        <v>400</v>
      </c>
      <c r="B401" s="4">
        <v>11</v>
      </c>
      <c r="C401" s="5">
        <v>400</v>
      </c>
      <c r="D401" s="6">
        <v>609</v>
      </c>
      <c r="E401" s="7" t="s">
        <v>514</v>
      </c>
      <c r="F401" s="3" t="s">
        <v>509</v>
      </c>
      <c r="G401" s="3" t="s">
        <v>510</v>
      </c>
      <c r="H401" s="3" t="s">
        <v>511</v>
      </c>
      <c r="I401" s="3" t="s">
        <v>512</v>
      </c>
      <c r="J401" s="3"/>
      <c r="K401" s="3" t="s">
        <v>14</v>
      </c>
      <c r="L401" s="3" t="s">
        <v>513</v>
      </c>
      <c r="M401" s="27" t="s">
        <v>949</v>
      </c>
      <c r="N401" s="27" t="s">
        <v>315</v>
      </c>
      <c r="O401" s="27" t="s">
        <v>529</v>
      </c>
      <c r="P401" s="3" t="str">
        <f>CONCATENATE(M401," ",N401," ",O401)</f>
        <v>Jose Santos  Mendoza Ordoñez</v>
      </c>
      <c r="Q401" s="8"/>
      <c r="R401" s="8" t="s">
        <v>1592</v>
      </c>
      <c r="S401" s="3" t="s">
        <v>516</v>
      </c>
      <c r="T401" s="3" t="s">
        <v>517</v>
      </c>
    </row>
    <row r="402" spans="1:20" s="1" customFormat="1" ht="20.100000000000001" customHeight="1" x14ac:dyDescent="0.2">
      <c r="A402" s="3">
        <v>401</v>
      </c>
      <c r="B402" s="4">
        <v>11</v>
      </c>
      <c r="C402" s="5">
        <v>401</v>
      </c>
      <c r="D402" s="6">
        <v>609</v>
      </c>
      <c r="E402" s="7" t="s">
        <v>514</v>
      </c>
      <c r="F402" s="3" t="s">
        <v>509</v>
      </c>
      <c r="G402" s="3" t="s">
        <v>510</v>
      </c>
      <c r="H402" s="3" t="s">
        <v>511</v>
      </c>
      <c r="I402" s="3" t="s">
        <v>512</v>
      </c>
      <c r="J402" s="3"/>
      <c r="K402" s="3" t="s">
        <v>14</v>
      </c>
      <c r="L402" s="3" t="s">
        <v>513</v>
      </c>
      <c r="M402" s="27" t="s">
        <v>1617</v>
      </c>
      <c r="N402" s="27" t="s">
        <v>531</v>
      </c>
      <c r="O402" s="27"/>
      <c r="P402" s="3" t="str">
        <f>CONCATENATE(M402," ",N402," ",O402)</f>
        <v xml:space="preserve">Juan  Centeno </v>
      </c>
      <c r="Q402" s="8"/>
      <c r="R402" s="8" t="s">
        <v>1592</v>
      </c>
      <c r="S402" s="3" t="s">
        <v>516</v>
      </c>
      <c r="T402" s="3" t="s">
        <v>517</v>
      </c>
    </row>
    <row r="403" spans="1:20" s="1" customFormat="1" ht="20.100000000000001" customHeight="1" x14ac:dyDescent="0.2">
      <c r="A403" s="3">
        <v>402</v>
      </c>
      <c r="B403" s="4">
        <v>11</v>
      </c>
      <c r="C403" s="5">
        <v>402</v>
      </c>
      <c r="D403" s="6">
        <v>609</v>
      </c>
      <c r="E403" s="7" t="s">
        <v>514</v>
      </c>
      <c r="F403" s="3" t="s">
        <v>509</v>
      </c>
      <c r="G403" s="3" t="s">
        <v>510</v>
      </c>
      <c r="H403" s="3" t="s">
        <v>511</v>
      </c>
      <c r="I403" s="3" t="s">
        <v>512</v>
      </c>
      <c r="J403" s="3"/>
      <c r="K403" s="3" t="s">
        <v>14</v>
      </c>
      <c r="L403" s="3" t="s">
        <v>513</v>
      </c>
      <c r="M403" s="27" t="s">
        <v>1618</v>
      </c>
      <c r="N403" s="27" t="s">
        <v>315</v>
      </c>
      <c r="O403" s="27" t="s">
        <v>332</v>
      </c>
      <c r="P403" s="3" t="str">
        <f>CONCATENATE(M403," ",N403," ",O403)</f>
        <v>Juana Sulema  Mendoza Reyes</v>
      </c>
      <c r="Q403" s="8" t="s">
        <v>19</v>
      </c>
      <c r="R403" s="8"/>
      <c r="S403" s="3" t="s">
        <v>516</v>
      </c>
      <c r="T403" s="3" t="s">
        <v>517</v>
      </c>
    </row>
    <row r="404" spans="1:20" s="1" customFormat="1" ht="20.100000000000001" customHeight="1" x14ac:dyDescent="0.2">
      <c r="A404" s="3">
        <v>403</v>
      </c>
      <c r="B404" s="4">
        <v>11</v>
      </c>
      <c r="C404" s="5">
        <v>403</v>
      </c>
      <c r="D404" s="6">
        <v>609</v>
      </c>
      <c r="E404" s="7" t="s">
        <v>514</v>
      </c>
      <c r="F404" s="3" t="s">
        <v>509</v>
      </c>
      <c r="G404" s="3" t="s">
        <v>510</v>
      </c>
      <c r="H404" s="3" t="s">
        <v>511</v>
      </c>
      <c r="I404" s="3" t="s">
        <v>512</v>
      </c>
      <c r="J404" s="3"/>
      <c r="K404" s="3" t="s">
        <v>14</v>
      </c>
      <c r="L404" s="3" t="s">
        <v>513</v>
      </c>
      <c r="M404" s="27" t="s">
        <v>1619</v>
      </c>
      <c r="N404" s="27" t="s">
        <v>532</v>
      </c>
      <c r="O404" s="27" t="s">
        <v>336</v>
      </c>
      <c r="P404" s="3" t="str">
        <f>CONCATENATE(M404," ",N404," ",O404)</f>
        <v>Karla Vanessa Abrego Mejia</v>
      </c>
      <c r="Q404" s="8" t="s">
        <v>19</v>
      </c>
      <c r="R404" s="8"/>
      <c r="S404" s="3" t="s">
        <v>516</v>
      </c>
      <c r="T404" s="3" t="s">
        <v>517</v>
      </c>
    </row>
    <row r="405" spans="1:20" s="1" customFormat="1" ht="20.100000000000001" customHeight="1" x14ac:dyDescent="0.2">
      <c r="A405" s="3">
        <v>404</v>
      </c>
      <c r="B405" s="4">
        <v>11</v>
      </c>
      <c r="C405" s="5">
        <v>404</v>
      </c>
      <c r="D405" s="6">
        <v>609</v>
      </c>
      <c r="E405" s="7" t="s">
        <v>514</v>
      </c>
      <c r="F405" s="3" t="s">
        <v>509</v>
      </c>
      <c r="G405" s="3" t="s">
        <v>510</v>
      </c>
      <c r="H405" s="3" t="s">
        <v>511</v>
      </c>
      <c r="I405" s="3" t="s">
        <v>512</v>
      </c>
      <c r="J405" s="3"/>
      <c r="K405" s="3" t="s">
        <v>14</v>
      </c>
      <c r="L405" s="3" t="s">
        <v>513</v>
      </c>
      <c r="M405" s="27" t="s">
        <v>1620</v>
      </c>
      <c r="N405" s="27" t="s">
        <v>533</v>
      </c>
      <c r="O405" s="27" t="s">
        <v>223</v>
      </c>
      <c r="P405" s="3" t="str">
        <f>CONCATENATE(M405," ",N405," ",O405)</f>
        <v>Karmis Maricela  Guevara Montoya</v>
      </c>
      <c r="Q405" s="8" t="s">
        <v>19</v>
      </c>
      <c r="R405" s="8"/>
      <c r="S405" s="3" t="s">
        <v>516</v>
      </c>
      <c r="T405" s="3" t="s">
        <v>517</v>
      </c>
    </row>
    <row r="406" spans="1:20" s="1" customFormat="1" ht="20.100000000000001" customHeight="1" x14ac:dyDescent="0.2">
      <c r="A406" s="3">
        <v>405</v>
      </c>
      <c r="B406" s="4">
        <v>11</v>
      </c>
      <c r="C406" s="5">
        <v>405</v>
      </c>
      <c r="D406" s="6">
        <v>609</v>
      </c>
      <c r="E406" s="7" t="s">
        <v>514</v>
      </c>
      <c r="F406" s="3" t="s">
        <v>509</v>
      </c>
      <c r="G406" s="3" t="s">
        <v>510</v>
      </c>
      <c r="H406" s="3" t="s">
        <v>511</v>
      </c>
      <c r="I406" s="3" t="s">
        <v>512</v>
      </c>
      <c r="J406" s="3"/>
      <c r="K406" s="3" t="s">
        <v>14</v>
      </c>
      <c r="L406" s="3" t="s">
        <v>513</v>
      </c>
      <c r="M406" s="27" t="s">
        <v>1660</v>
      </c>
      <c r="N406" s="27" t="s">
        <v>526</v>
      </c>
      <c r="O406" s="27" t="s">
        <v>60</v>
      </c>
      <c r="P406" s="3" t="str">
        <f>CONCATENATE(M406," ",N406," ",O406)</f>
        <v>Kenia Aracely Mendez Salinas</v>
      </c>
      <c r="Q406" s="8" t="s">
        <v>19</v>
      </c>
      <c r="R406" s="8"/>
      <c r="S406" s="3" t="s">
        <v>516</v>
      </c>
      <c r="T406" s="3" t="s">
        <v>517</v>
      </c>
    </row>
    <row r="407" spans="1:20" s="1" customFormat="1" ht="20.100000000000001" customHeight="1" x14ac:dyDescent="0.2">
      <c r="A407" s="3">
        <v>406</v>
      </c>
      <c r="B407" s="4">
        <v>11</v>
      </c>
      <c r="C407" s="5">
        <v>406</v>
      </c>
      <c r="D407" s="6">
        <v>609</v>
      </c>
      <c r="E407" s="7" t="s">
        <v>514</v>
      </c>
      <c r="F407" s="3" t="s">
        <v>509</v>
      </c>
      <c r="G407" s="3" t="s">
        <v>510</v>
      </c>
      <c r="H407" s="3" t="s">
        <v>511</v>
      </c>
      <c r="I407" s="3" t="s">
        <v>512</v>
      </c>
      <c r="J407" s="3"/>
      <c r="K407" s="3" t="s">
        <v>14</v>
      </c>
      <c r="L407" s="3" t="s">
        <v>513</v>
      </c>
      <c r="M407" s="27" t="s">
        <v>1621</v>
      </c>
      <c r="N407" s="27" t="s">
        <v>522</v>
      </c>
      <c r="O407" s="27" t="s">
        <v>523</v>
      </c>
      <c r="P407" s="3" t="str">
        <f>CONCATENATE(M407," ",N407," ",O407)</f>
        <v>Keyla Jackelyn Moran Alcerro</v>
      </c>
      <c r="Q407" s="8" t="s">
        <v>19</v>
      </c>
      <c r="R407" s="8"/>
      <c r="S407" s="3" t="s">
        <v>516</v>
      </c>
      <c r="T407" s="3" t="s">
        <v>517</v>
      </c>
    </row>
    <row r="408" spans="1:20" s="1" customFormat="1" ht="20.100000000000001" customHeight="1" x14ac:dyDescent="0.2">
      <c r="A408" s="3">
        <v>407</v>
      </c>
      <c r="B408" s="4">
        <v>11</v>
      </c>
      <c r="C408" s="5">
        <v>407</v>
      </c>
      <c r="D408" s="6">
        <v>609</v>
      </c>
      <c r="E408" s="7" t="s">
        <v>514</v>
      </c>
      <c r="F408" s="3" t="s">
        <v>509</v>
      </c>
      <c r="G408" s="3" t="s">
        <v>510</v>
      </c>
      <c r="H408" s="3" t="s">
        <v>511</v>
      </c>
      <c r="I408" s="3" t="s">
        <v>512</v>
      </c>
      <c r="J408" s="3"/>
      <c r="K408" s="3" t="s">
        <v>14</v>
      </c>
      <c r="L408" s="3" t="s">
        <v>513</v>
      </c>
      <c r="M408" s="27" t="s">
        <v>1622</v>
      </c>
      <c r="N408" s="27" t="s">
        <v>336</v>
      </c>
      <c r="O408" s="27" t="s">
        <v>529</v>
      </c>
      <c r="P408" s="3" t="str">
        <f>CONCATENATE(M408," ",N408," ",O408)</f>
        <v>Keyli Vanesa  Mejia Ordoñez</v>
      </c>
      <c r="Q408" s="8" t="s">
        <v>19</v>
      </c>
      <c r="R408" s="8"/>
      <c r="S408" s="3" t="s">
        <v>516</v>
      </c>
      <c r="T408" s="3" t="s">
        <v>517</v>
      </c>
    </row>
    <row r="409" spans="1:20" s="1" customFormat="1" ht="20.100000000000001" customHeight="1" x14ac:dyDescent="0.2">
      <c r="A409" s="3">
        <v>408</v>
      </c>
      <c r="B409" s="4">
        <v>11</v>
      </c>
      <c r="C409" s="5">
        <v>408</v>
      </c>
      <c r="D409" s="6">
        <v>609</v>
      </c>
      <c r="E409" s="7" t="s">
        <v>514</v>
      </c>
      <c r="F409" s="3" t="s">
        <v>509</v>
      </c>
      <c r="G409" s="3" t="s">
        <v>510</v>
      </c>
      <c r="H409" s="3" t="s">
        <v>511</v>
      </c>
      <c r="I409" s="3" t="s">
        <v>512</v>
      </c>
      <c r="J409" s="3"/>
      <c r="K409" s="3" t="s">
        <v>14</v>
      </c>
      <c r="L409" s="3" t="s">
        <v>513</v>
      </c>
      <c r="M409" s="27" t="s">
        <v>1623</v>
      </c>
      <c r="N409" s="27" t="s">
        <v>154</v>
      </c>
      <c r="O409" s="27"/>
      <c r="P409" s="3" t="str">
        <f>CONCATENATE(M409," ",N409," ",O409)</f>
        <v xml:space="preserve">Lidia Gomez </v>
      </c>
      <c r="Q409" s="8" t="s">
        <v>19</v>
      </c>
      <c r="R409" s="8"/>
      <c r="S409" s="3" t="s">
        <v>516</v>
      </c>
      <c r="T409" s="3" t="s">
        <v>517</v>
      </c>
    </row>
    <row r="410" spans="1:20" s="1" customFormat="1" ht="20.100000000000001" customHeight="1" x14ac:dyDescent="0.2">
      <c r="A410" s="3">
        <v>409</v>
      </c>
      <c r="B410" s="4">
        <v>11</v>
      </c>
      <c r="C410" s="5">
        <v>409</v>
      </c>
      <c r="D410" s="6">
        <v>609</v>
      </c>
      <c r="E410" s="7" t="s">
        <v>514</v>
      </c>
      <c r="F410" s="3" t="s">
        <v>509</v>
      </c>
      <c r="G410" s="3" t="s">
        <v>510</v>
      </c>
      <c r="H410" s="3" t="s">
        <v>511</v>
      </c>
      <c r="I410" s="3" t="s">
        <v>512</v>
      </c>
      <c r="J410" s="3"/>
      <c r="K410" s="3" t="s">
        <v>14</v>
      </c>
      <c r="L410" s="3" t="s">
        <v>513</v>
      </c>
      <c r="M410" s="27" t="s">
        <v>1624</v>
      </c>
      <c r="N410" s="27" t="s">
        <v>529</v>
      </c>
      <c r="O410" s="27" t="s">
        <v>106</v>
      </c>
      <c r="P410" s="3" t="str">
        <f>CONCATENATE(M410," ",N410," ",O410)</f>
        <v>Lilian Argentina Ordoñez Velasquez</v>
      </c>
      <c r="Q410" s="8" t="s">
        <v>19</v>
      </c>
      <c r="R410" s="8"/>
      <c r="S410" s="3" t="s">
        <v>516</v>
      </c>
      <c r="T410" s="3" t="s">
        <v>517</v>
      </c>
    </row>
    <row r="411" spans="1:20" s="1" customFormat="1" ht="20.100000000000001" customHeight="1" x14ac:dyDescent="0.2">
      <c r="A411" s="3">
        <v>410</v>
      </c>
      <c r="B411" s="4">
        <v>11</v>
      </c>
      <c r="C411" s="5">
        <v>410</v>
      </c>
      <c r="D411" s="6">
        <v>609</v>
      </c>
      <c r="E411" s="7" t="s">
        <v>514</v>
      </c>
      <c r="F411" s="3" t="s">
        <v>509</v>
      </c>
      <c r="G411" s="3" t="s">
        <v>510</v>
      </c>
      <c r="H411" s="3" t="s">
        <v>511</v>
      </c>
      <c r="I411" s="3" t="s">
        <v>512</v>
      </c>
      <c r="J411" s="3"/>
      <c r="K411" s="3" t="s">
        <v>14</v>
      </c>
      <c r="L411" s="3" t="s">
        <v>513</v>
      </c>
      <c r="M411" s="27" t="s">
        <v>1625</v>
      </c>
      <c r="N411" s="27" t="s">
        <v>107</v>
      </c>
      <c r="O411" s="27" t="s">
        <v>28</v>
      </c>
      <c r="P411" s="3" t="str">
        <f>CONCATENATE(M411," ",N411," ",O411)</f>
        <v>Luz Marina  Maradiaga Avila</v>
      </c>
      <c r="Q411" s="8" t="s">
        <v>19</v>
      </c>
      <c r="R411" s="8"/>
      <c r="S411" s="3" t="s">
        <v>516</v>
      </c>
      <c r="T411" s="3" t="s">
        <v>517</v>
      </c>
    </row>
    <row r="412" spans="1:20" s="1" customFormat="1" ht="20.100000000000001" customHeight="1" x14ac:dyDescent="0.2">
      <c r="A412" s="3">
        <v>411</v>
      </c>
      <c r="B412" s="4">
        <v>11</v>
      </c>
      <c r="C412" s="5">
        <v>411</v>
      </c>
      <c r="D412" s="6">
        <v>609</v>
      </c>
      <c r="E412" s="7" t="s">
        <v>514</v>
      </c>
      <c r="F412" s="3" t="s">
        <v>509</v>
      </c>
      <c r="G412" s="3" t="s">
        <v>510</v>
      </c>
      <c r="H412" s="3" t="s">
        <v>511</v>
      </c>
      <c r="I412" s="3" t="s">
        <v>512</v>
      </c>
      <c r="J412" s="3"/>
      <c r="K412" s="3" t="s">
        <v>14</v>
      </c>
      <c r="L412" s="3" t="s">
        <v>513</v>
      </c>
      <c r="M412" s="27" t="s">
        <v>1626</v>
      </c>
      <c r="N412" s="27" t="s">
        <v>106</v>
      </c>
      <c r="O412" s="27"/>
      <c r="P412" s="3" t="str">
        <f>CONCATENATE(M412," ",N412," ",O412)</f>
        <v xml:space="preserve">Margarita  Velasquez </v>
      </c>
      <c r="Q412" s="8" t="s">
        <v>19</v>
      </c>
      <c r="R412" s="8"/>
      <c r="S412" s="3" t="s">
        <v>516</v>
      </c>
      <c r="T412" s="3" t="s">
        <v>517</v>
      </c>
    </row>
    <row r="413" spans="1:20" s="1" customFormat="1" ht="20.100000000000001" customHeight="1" x14ac:dyDescent="0.2">
      <c r="A413" s="3">
        <v>412</v>
      </c>
      <c r="B413" s="4">
        <v>11</v>
      </c>
      <c r="C413" s="5">
        <v>412</v>
      </c>
      <c r="D413" s="6">
        <v>609</v>
      </c>
      <c r="E413" s="7" t="s">
        <v>514</v>
      </c>
      <c r="F413" s="3" t="s">
        <v>509</v>
      </c>
      <c r="G413" s="3" t="s">
        <v>510</v>
      </c>
      <c r="H413" s="3" t="s">
        <v>511</v>
      </c>
      <c r="I413" s="3" t="s">
        <v>512</v>
      </c>
      <c r="J413" s="3"/>
      <c r="K413" s="3" t="s">
        <v>14</v>
      </c>
      <c r="L413" s="3" t="s">
        <v>513</v>
      </c>
      <c r="M413" s="27" t="s">
        <v>1627</v>
      </c>
      <c r="N413" s="27" t="s">
        <v>534</v>
      </c>
      <c r="O413" s="27" t="s">
        <v>80</v>
      </c>
      <c r="P413" s="3" t="str">
        <f>CONCATENATE(M413," ",N413," ",O413)</f>
        <v>Maria de los Angeles  Huete Zelaya</v>
      </c>
      <c r="Q413" s="8" t="s">
        <v>19</v>
      </c>
      <c r="R413" s="8"/>
      <c r="S413" s="3" t="s">
        <v>516</v>
      </c>
      <c r="T413" s="3" t="s">
        <v>517</v>
      </c>
    </row>
    <row r="414" spans="1:20" s="1" customFormat="1" ht="20.100000000000001" customHeight="1" x14ac:dyDescent="0.2">
      <c r="A414" s="3">
        <v>413</v>
      </c>
      <c r="B414" s="4">
        <v>11</v>
      </c>
      <c r="C414" s="5">
        <v>413</v>
      </c>
      <c r="D414" s="6">
        <v>609</v>
      </c>
      <c r="E414" s="7" t="s">
        <v>514</v>
      </c>
      <c r="F414" s="3" t="s">
        <v>509</v>
      </c>
      <c r="G414" s="3" t="s">
        <v>510</v>
      </c>
      <c r="H414" s="3" t="s">
        <v>511</v>
      </c>
      <c r="I414" s="3" t="s">
        <v>512</v>
      </c>
      <c r="J414" s="3"/>
      <c r="K414" s="3" t="s">
        <v>14</v>
      </c>
      <c r="L414" s="3" t="s">
        <v>513</v>
      </c>
      <c r="M414" s="27" t="s">
        <v>1628</v>
      </c>
      <c r="N414" s="27" t="s">
        <v>535</v>
      </c>
      <c r="O414" s="27" t="s">
        <v>521</v>
      </c>
      <c r="P414" s="3" t="str">
        <f>CONCATENATE(M414," ",N414," ",O414)</f>
        <v>Maria Eva  Pastrana Escobar</v>
      </c>
      <c r="Q414" s="8" t="s">
        <v>19</v>
      </c>
      <c r="R414" s="8"/>
      <c r="S414" s="3" t="s">
        <v>516</v>
      </c>
      <c r="T414" s="3" t="s">
        <v>517</v>
      </c>
    </row>
    <row r="415" spans="1:20" s="1" customFormat="1" ht="20.100000000000001" customHeight="1" x14ac:dyDescent="0.2">
      <c r="A415" s="3">
        <v>414</v>
      </c>
      <c r="B415" s="4">
        <v>11</v>
      </c>
      <c r="C415" s="5">
        <v>414</v>
      </c>
      <c r="D415" s="6">
        <v>609</v>
      </c>
      <c r="E415" s="7" t="s">
        <v>514</v>
      </c>
      <c r="F415" s="3" t="s">
        <v>509</v>
      </c>
      <c r="G415" s="3" t="s">
        <v>510</v>
      </c>
      <c r="H415" s="3" t="s">
        <v>511</v>
      </c>
      <c r="I415" s="3" t="s">
        <v>512</v>
      </c>
      <c r="J415" s="3"/>
      <c r="K415" s="3" t="s">
        <v>14</v>
      </c>
      <c r="L415" s="3" t="s">
        <v>513</v>
      </c>
      <c r="M415" s="28" t="s">
        <v>1629</v>
      </c>
      <c r="N415" s="28" t="s">
        <v>535</v>
      </c>
      <c r="O415" s="28" t="s">
        <v>521</v>
      </c>
      <c r="P415" s="3" t="str">
        <f>CONCATENATE(M415," ",N415," ",O415)</f>
        <v>Marlene  Pastrana Escobar</v>
      </c>
      <c r="Q415" s="8" t="s">
        <v>19</v>
      </c>
      <c r="R415" s="8"/>
      <c r="S415" s="3" t="s">
        <v>516</v>
      </c>
      <c r="T415" s="3" t="s">
        <v>517</v>
      </c>
    </row>
    <row r="416" spans="1:20" s="1" customFormat="1" ht="20.100000000000001" customHeight="1" x14ac:dyDescent="0.2">
      <c r="A416" s="3">
        <v>415</v>
      </c>
      <c r="B416" s="4">
        <v>11</v>
      </c>
      <c r="C416" s="5">
        <v>415</v>
      </c>
      <c r="D416" s="6">
        <v>609</v>
      </c>
      <c r="E416" s="7" t="s">
        <v>514</v>
      </c>
      <c r="F416" s="3" t="s">
        <v>509</v>
      </c>
      <c r="G416" s="3" t="s">
        <v>510</v>
      </c>
      <c r="H416" s="3" t="s">
        <v>511</v>
      </c>
      <c r="I416" s="3" t="s">
        <v>512</v>
      </c>
      <c r="J416" s="3"/>
      <c r="K416" s="3" t="s">
        <v>14</v>
      </c>
      <c r="L416" s="3" t="s">
        <v>513</v>
      </c>
      <c r="M416" s="27" t="s">
        <v>1630</v>
      </c>
      <c r="N416" s="27" t="s">
        <v>286</v>
      </c>
      <c r="O416" s="27" t="s">
        <v>167</v>
      </c>
      <c r="P416" s="3" t="str">
        <f>CONCATENATE(M416," ",N416," ",O416)</f>
        <v>Martha Lidia  Herrera Gutierrez</v>
      </c>
      <c r="Q416" s="8" t="s">
        <v>19</v>
      </c>
      <c r="R416" s="8"/>
      <c r="S416" s="3" t="s">
        <v>516</v>
      </c>
      <c r="T416" s="3" t="s">
        <v>517</v>
      </c>
    </row>
    <row r="417" spans="1:20" s="1" customFormat="1" ht="20.100000000000001" customHeight="1" x14ac:dyDescent="0.2">
      <c r="A417" s="3">
        <v>416</v>
      </c>
      <c r="B417" s="4">
        <v>11</v>
      </c>
      <c r="C417" s="5">
        <v>416</v>
      </c>
      <c r="D417" s="6">
        <v>609</v>
      </c>
      <c r="E417" s="7" t="s">
        <v>514</v>
      </c>
      <c r="F417" s="3" t="s">
        <v>509</v>
      </c>
      <c r="G417" s="3" t="s">
        <v>510</v>
      </c>
      <c r="H417" s="3" t="s">
        <v>511</v>
      </c>
      <c r="I417" s="3" t="s">
        <v>512</v>
      </c>
      <c r="J417" s="3"/>
      <c r="K417" s="3" t="s">
        <v>14</v>
      </c>
      <c r="L417" s="3" t="s">
        <v>513</v>
      </c>
      <c r="M417" s="27" t="s">
        <v>1631</v>
      </c>
      <c r="N417" s="27" t="s">
        <v>536</v>
      </c>
      <c r="O417" s="27" t="s">
        <v>315</v>
      </c>
      <c r="P417" s="3" t="str">
        <f>CONCATENATE(M417," ",N417," ",O417)</f>
        <v>Martha Yamileth  Ayala Mendoza</v>
      </c>
      <c r="Q417" s="8" t="s">
        <v>19</v>
      </c>
      <c r="R417" s="8"/>
      <c r="S417" s="3" t="s">
        <v>516</v>
      </c>
      <c r="T417" s="3" t="s">
        <v>517</v>
      </c>
    </row>
    <row r="418" spans="1:20" s="1" customFormat="1" ht="20.100000000000001" customHeight="1" x14ac:dyDescent="0.2">
      <c r="A418" s="3">
        <v>417</v>
      </c>
      <c r="B418" s="4">
        <v>11</v>
      </c>
      <c r="C418" s="5">
        <v>417</v>
      </c>
      <c r="D418" s="6">
        <v>609</v>
      </c>
      <c r="E418" s="7" t="s">
        <v>514</v>
      </c>
      <c r="F418" s="3" t="s">
        <v>509</v>
      </c>
      <c r="G418" s="3" t="s">
        <v>510</v>
      </c>
      <c r="H418" s="3" t="s">
        <v>511</v>
      </c>
      <c r="I418" s="3" t="s">
        <v>512</v>
      </c>
      <c r="J418" s="3"/>
      <c r="K418" s="3" t="s">
        <v>14</v>
      </c>
      <c r="L418" s="3" t="s">
        <v>513</v>
      </c>
      <c r="M418" s="27" t="s">
        <v>1632</v>
      </c>
      <c r="N418" s="27" t="s">
        <v>535</v>
      </c>
      <c r="O418" s="27" t="s">
        <v>521</v>
      </c>
      <c r="P418" s="3" t="str">
        <f>CONCATENATE(M418," ",N418," ",O418)</f>
        <v>Maximina Pastrana Escobar</v>
      </c>
      <c r="Q418" s="8" t="s">
        <v>19</v>
      </c>
      <c r="R418" s="8"/>
      <c r="S418" s="3" t="s">
        <v>516</v>
      </c>
      <c r="T418" s="3" t="s">
        <v>517</v>
      </c>
    </row>
    <row r="419" spans="1:20" s="1" customFormat="1" ht="20.100000000000001" customHeight="1" x14ac:dyDescent="0.2">
      <c r="A419" s="3">
        <v>418</v>
      </c>
      <c r="B419" s="4">
        <v>11</v>
      </c>
      <c r="C419" s="5">
        <v>418</v>
      </c>
      <c r="D419" s="6">
        <v>609</v>
      </c>
      <c r="E419" s="7" t="s">
        <v>514</v>
      </c>
      <c r="F419" s="3" t="s">
        <v>509</v>
      </c>
      <c r="G419" s="3" t="s">
        <v>510</v>
      </c>
      <c r="H419" s="3" t="s">
        <v>511</v>
      </c>
      <c r="I419" s="3" t="s">
        <v>512</v>
      </c>
      <c r="J419" s="3"/>
      <c r="K419" s="3" t="s">
        <v>14</v>
      </c>
      <c r="L419" s="3" t="s">
        <v>513</v>
      </c>
      <c r="M419" s="27" t="s">
        <v>1633</v>
      </c>
      <c r="N419" s="27" t="s">
        <v>177</v>
      </c>
      <c r="O419" s="27" t="s">
        <v>332</v>
      </c>
      <c r="P419" s="3" t="str">
        <f>CONCATENATE(M419," ",N419," ",O419)</f>
        <v>Milagro Dilena Martinez Reyes</v>
      </c>
      <c r="Q419" s="8" t="s">
        <v>19</v>
      </c>
      <c r="R419" s="8"/>
      <c r="S419" s="3" t="s">
        <v>516</v>
      </c>
      <c r="T419" s="3" t="s">
        <v>517</v>
      </c>
    </row>
    <row r="420" spans="1:20" s="1" customFormat="1" ht="20.100000000000001" customHeight="1" x14ac:dyDescent="0.2">
      <c r="A420" s="3">
        <v>419</v>
      </c>
      <c r="B420" s="4">
        <v>11</v>
      </c>
      <c r="C420" s="5">
        <v>419</v>
      </c>
      <c r="D420" s="6">
        <v>609</v>
      </c>
      <c r="E420" s="7" t="s">
        <v>514</v>
      </c>
      <c r="F420" s="3" t="s">
        <v>509</v>
      </c>
      <c r="G420" s="3" t="s">
        <v>510</v>
      </c>
      <c r="H420" s="3" t="s">
        <v>511</v>
      </c>
      <c r="I420" s="3" t="s">
        <v>512</v>
      </c>
      <c r="J420" s="3"/>
      <c r="K420" s="3" t="s">
        <v>14</v>
      </c>
      <c r="L420" s="3" t="s">
        <v>513</v>
      </c>
      <c r="M420" s="27" t="s">
        <v>1634</v>
      </c>
      <c r="N420" s="27" t="s">
        <v>526</v>
      </c>
      <c r="O420" s="27" t="s">
        <v>60</v>
      </c>
      <c r="P420" s="3" t="str">
        <f>CONCATENATE(M420," ",N420," ",O420)</f>
        <v>Mirian Dilena Mendez Salinas</v>
      </c>
      <c r="Q420" s="8" t="s">
        <v>19</v>
      </c>
      <c r="R420" s="8"/>
      <c r="S420" s="3" t="s">
        <v>516</v>
      </c>
      <c r="T420" s="3" t="s">
        <v>517</v>
      </c>
    </row>
    <row r="421" spans="1:20" s="1" customFormat="1" ht="20.100000000000001" customHeight="1" x14ac:dyDescent="0.2">
      <c r="A421" s="3">
        <v>420</v>
      </c>
      <c r="B421" s="4">
        <v>11</v>
      </c>
      <c r="C421" s="5">
        <v>420</v>
      </c>
      <c r="D421" s="6">
        <v>609</v>
      </c>
      <c r="E421" s="7" t="s">
        <v>514</v>
      </c>
      <c r="F421" s="3" t="s">
        <v>509</v>
      </c>
      <c r="G421" s="3" t="s">
        <v>510</v>
      </c>
      <c r="H421" s="3" t="s">
        <v>511</v>
      </c>
      <c r="I421" s="3" t="s">
        <v>512</v>
      </c>
      <c r="J421" s="3"/>
      <c r="K421" s="3" t="s">
        <v>14</v>
      </c>
      <c r="L421" s="3" t="s">
        <v>513</v>
      </c>
      <c r="M421" s="27" t="s">
        <v>1635</v>
      </c>
      <c r="N421" s="27" t="s">
        <v>80</v>
      </c>
      <c r="O421" s="27" t="s">
        <v>286</v>
      </c>
      <c r="P421" s="3" t="str">
        <f>CONCATENATE(M421," ",N421," ",O421)</f>
        <v>Monica Antonia  Zelaya Herrera</v>
      </c>
      <c r="Q421" s="8" t="s">
        <v>19</v>
      </c>
      <c r="R421" s="8"/>
      <c r="S421" s="3" t="s">
        <v>516</v>
      </c>
      <c r="T421" s="3" t="s">
        <v>517</v>
      </c>
    </row>
    <row r="422" spans="1:20" s="1" customFormat="1" ht="20.100000000000001" customHeight="1" x14ac:dyDescent="0.2">
      <c r="A422" s="3">
        <v>421</v>
      </c>
      <c r="B422" s="4">
        <v>11</v>
      </c>
      <c r="C422" s="5">
        <v>421</v>
      </c>
      <c r="D422" s="6">
        <v>609</v>
      </c>
      <c r="E422" s="7" t="s">
        <v>514</v>
      </c>
      <c r="F422" s="3" t="s">
        <v>509</v>
      </c>
      <c r="G422" s="3" t="s">
        <v>510</v>
      </c>
      <c r="H422" s="3" t="s">
        <v>511</v>
      </c>
      <c r="I422" s="3" t="s">
        <v>512</v>
      </c>
      <c r="J422" s="3"/>
      <c r="K422" s="3" t="s">
        <v>14</v>
      </c>
      <c r="L422" s="3" t="s">
        <v>513</v>
      </c>
      <c r="M422" s="27" t="s">
        <v>1636</v>
      </c>
      <c r="N422" s="27" t="s">
        <v>315</v>
      </c>
      <c r="O422" s="27" t="s">
        <v>537</v>
      </c>
      <c r="P422" s="3" t="str">
        <f>CONCATENATE(M422," ",N422," ",O422)</f>
        <v>Nancy Oneyda Mendoza Carranza</v>
      </c>
      <c r="Q422" s="8" t="s">
        <v>19</v>
      </c>
      <c r="R422" s="8"/>
      <c r="S422" s="3" t="s">
        <v>516</v>
      </c>
      <c r="T422" s="3" t="s">
        <v>517</v>
      </c>
    </row>
    <row r="423" spans="1:20" s="1" customFormat="1" ht="20.100000000000001" customHeight="1" x14ac:dyDescent="0.2">
      <c r="A423" s="3">
        <v>422</v>
      </c>
      <c r="B423" s="4">
        <v>11</v>
      </c>
      <c r="C423" s="5">
        <v>422</v>
      </c>
      <c r="D423" s="6">
        <v>609</v>
      </c>
      <c r="E423" s="7" t="s">
        <v>514</v>
      </c>
      <c r="F423" s="3" t="s">
        <v>509</v>
      </c>
      <c r="G423" s="3" t="s">
        <v>510</v>
      </c>
      <c r="H423" s="3" t="s">
        <v>511</v>
      </c>
      <c r="I423" s="3" t="s">
        <v>512</v>
      </c>
      <c r="J423" s="3"/>
      <c r="K423" s="3" t="s">
        <v>14</v>
      </c>
      <c r="L423" s="3" t="s">
        <v>513</v>
      </c>
      <c r="M423" s="27" t="s">
        <v>1637</v>
      </c>
      <c r="N423" s="27" t="s">
        <v>223</v>
      </c>
      <c r="O423" s="27" t="s">
        <v>79</v>
      </c>
      <c r="P423" s="3" t="str">
        <f>CONCATENATE(M423," ",N423," ",O423)</f>
        <v>Norma Yaneth  Montoya Lainez</v>
      </c>
      <c r="Q423" s="8" t="s">
        <v>19</v>
      </c>
      <c r="R423" s="8"/>
      <c r="S423" s="3" t="s">
        <v>516</v>
      </c>
      <c r="T423" s="3" t="s">
        <v>517</v>
      </c>
    </row>
    <row r="424" spans="1:20" s="1" customFormat="1" ht="20.100000000000001" customHeight="1" x14ac:dyDescent="0.2">
      <c r="A424" s="3">
        <v>423</v>
      </c>
      <c r="B424" s="4">
        <v>11</v>
      </c>
      <c r="C424" s="5">
        <v>423</v>
      </c>
      <c r="D424" s="6">
        <v>609</v>
      </c>
      <c r="E424" s="7" t="s">
        <v>514</v>
      </c>
      <c r="F424" s="3" t="s">
        <v>509</v>
      </c>
      <c r="G424" s="3" t="s">
        <v>510</v>
      </c>
      <c r="H424" s="3" t="s">
        <v>511</v>
      </c>
      <c r="I424" s="3" t="s">
        <v>512</v>
      </c>
      <c r="J424" s="3"/>
      <c r="K424" s="3" t="s">
        <v>14</v>
      </c>
      <c r="L424" s="3" t="s">
        <v>513</v>
      </c>
      <c r="M424" s="27" t="s">
        <v>1638</v>
      </c>
      <c r="N424" s="27" t="s">
        <v>536</v>
      </c>
      <c r="O424" s="27" t="s">
        <v>315</v>
      </c>
      <c r="P424" s="3" t="str">
        <f>CONCATENATE(M424," ",N424," ",O424)</f>
        <v>Nurysque Elizabeth  Ayala Mendoza</v>
      </c>
      <c r="Q424" s="8" t="s">
        <v>19</v>
      </c>
      <c r="R424" s="8"/>
      <c r="S424" s="3" t="s">
        <v>516</v>
      </c>
      <c r="T424" s="3" t="s">
        <v>517</v>
      </c>
    </row>
    <row r="425" spans="1:20" s="1" customFormat="1" ht="20.100000000000001" customHeight="1" x14ac:dyDescent="0.2">
      <c r="A425" s="3">
        <v>424</v>
      </c>
      <c r="B425" s="4">
        <v>11</v>
      </c>
      <c r="C425" s="5">
        <v>424</v>
      </c>
      <c r="D425" s="6">
        <v>609</v>
      </c>
      <c r="E425" s="7" t="s">
        <v>514</v>
      </c>
      <c r="F425" s="3" t="s">
        <v>509</v>
      </c>
      <c r="G425" s="3" t="s">
        <v>510</v>
      </c>
      <c r="H425" s="3" t="s">
        <v>511</v>
      </c>
      <c r="I425" s="3" t="s">
        <v>512</v>
      </c>
      <c r="J425" s="3"/>
      <c r="K425" s="3" t="s">
        <v>14</v>
      </c>
      <c r="L425" s="3" t="s">
        <v>513</v>
      </c>
      <c r="M425" s="27" t="s">
        <v>1639</v>
      </c>
      <c r="N425" s="27" t="s">
        <v>538</v>
      </c>
      <c r="O425" s="27" t="s">
        <v>539</v>
      </c>
      <c r="P425" s="3" t="str">
        <f>CONCATENATE(M425," ",N425," ",O425)</f>
        <v>Olinda Isabel Vilchez Nieto</v>
      </c>
      <c r="Q425" s="8" t="s">
        <v>19</v>
      </c>
      <c r="R425" s="8"/>
      <c r="S425" s="3" t="s">
        <v>516</v>
      </c>
      <c r="T425" s="3" t="s">
        <v>517</v>
      </c>
    </row>
    <row r="426" spans="1:20" s="1" customFormat="1" ht="20.100000000000001" customHeight="1" x14ac:dyDescent="0.2">
      <c r="A426" s="3">
        <v>425</v>
      </c>
      <c r="B426" s="4">
        <v>11</v>
      </c>
      <c r="C426" s="5">
        <v>425</v>
      </c>
      <c r="D426" s="6">
        <v>609</v>
      </c>
      <c r="E426" s="7" t="s">
        <v>514</v>
      </c>
      <c r="F426" s="3" t="s">
        <v>509</v>
      </c>
      <c r="G426" s="3" t="s">
        <v>510</v>
      </c>
      <c r="H426" s="3" t="s">
        <v>511</v>
      </c>
      <c r="I426" s="3" t="s">
        <v>512</v>
      </c>
      <c r="J426" s="3"/>
      <c r="K426" s="3" t="s">
        <v>14</v>
      </c>
      <c r="L426" s="3" t="s">
        <v>513</v>
      </c>
      <c r="M426" s="27" t="s">
        <v>1640</v>
      </c>
      <c r="N426" s="27" t="s">
        <v>535</v>
      </c>
      <c r="O426" s="27" t="s">
        <v>521</v>
      </c>
      <c r="P426" s="3" t="str">
        <f>CONCATENATE(M426," ",N426," ",O426)</f>
        <v>Ramona Pastrana Escobar</v>
      </c>
      <c r="Q426" s="8" t="s">
        <v>19</v>
      </c>
      <c r="R426" s="8"/>
      <c r="S426" s="3" t="s">
        <v>516</v>
      </c>
      <c r="T426" s="3" t="s">
        <v>517</v>
      </c>
    </row>
    <row r="427" spans="1:20" s="1" customFormat="1" ht="20.100000000000001" customHeight="1" x14ac:dyDescent="0.2">
      <c r="A427" s="3">
        <v>426</v>
      </c>
      <c r="B427" s="4">
        <v>11</v>
      </c>
      <c r="C427" s="5">
        <v>426</v>
      </c>
      <c r="D427" s="6">
        <v>609</v>
      </c>
      <c r="E427" s="7" t="s">
        <v>514</v>
      </c>
      <c r="F427" s="3" t="s">
        <v>509</v>
      </c>
      <c r="G427" s="3" t="s">
        <v>510</v>
      </c>
      <c r="H427" s="3" t="s">
        <v>511</v>
      </c>
      <c r="I427" s="3" t="s">
        <v>512</v>
      </c>
      <c r="J427" s="3"/>
      <c r="K427" s="3" t="s">
        <v>14</v>
      </c>
      <c r="L427" s="3" t="s">
        <v>513</v>
      </c>
      <c r="M427" s="27" t="s">
        <v>1641</v>
      </c>
      <c r="N427" s="27" t="s">
        <v>540</v>
      </c>
      <c r="O427" s="27"/>
      <c r="P427" s="3" t="str">
        <f>CONCATENATE(M427," ",N427," ",O427)</f>
        <v xml:space="preserve">Rosalba  Quiroz </v>
      </c>
      <c r="Q427" s="8" t="s">
        <v>19</v>
      </c>
      <c r="R427" s="8"/>
      <c r="S427" s="3" t="s">
        <v>516</v>
      </c>
      <c r="T427" s="3" t="s">
        <v>517</v>
      </c>
    </row>
    <row r="428" spans="1:20" s="1" customFormat="1" ht="20.100000000000001" customHeight="1" x14ac:dyDescent="0.2">
      <c r="A428" s="3">
        <v>427</v>
      </c>
      <c r="B428" s="4">
        <v>11</v>
      </c>
      <c r="C428" s="5">
        <v>427</v>
      </c>
      <c r="D428" s="6">
        <v>609</v>
      </c>
      <c r="E428" s="7" t="s">
        <v>514</v>
      </c>
      <c r="F428" s="3" t="s">
        <v>509</v>
      </c>
      <c r="G428" s="3" t="s">
        <v>510</v>
      </c>
      <c r="H428" s="3" t="s">
        <v>511</v>
      </c>
      <c r="I428" s="3" t="s">
        <v>512</v>
      </c>
      <c r="J428" s="3"/>
      <c r="K428" s="3" t="s">
        <v>14</v>
      </c>
      <c r="L428" s="3" t="s">
        <v>513</v>
      </c>
      <c r="M428" s="27" t="s">
        <v>1642</v>
      </c>
      <c r="N428" s="27" t="s">
        <v>531</v>
      </c>
      <c r="O428" s="27" t="s">
        <v>17</v>
      </c>
      <c r="P428" s="3" t="str">
        <f>CONCATENATE(M428," ",N428," ",O428)</f>
        <v>Sagrario Lili Centeno Cruz</v>
      </c>
      <c r="Q428" s="8" t="s">
        <v>19</v>
      </c>
      <c r="R428" s="8"/>
      <c r="S428" s="3" t="s">
        <v>516</v>
      </c>
      <c r="T428" s="3" t="s">
        <v>517</v>
      </c>
    </row>
    <row r="429" spans="1:20" s="1" customFormat="1" ht="20.100000000000001" customHeight="1" x14ac:dyDescent="0.2">
      <c r="A429" s="3">
        <v>428</v>
      </c>
      <c r="B429" s="4">
        <v>11</v>
      </c>
      <c r="C429" s="5">
        <v>428</v>
      </c>
      <c r="D429" s="6">
        <v>609</v>
      </c>
      <c r="E429" s="7" t="s">
        <v>514</v>
      </c>
      <c r="F429" s="3" t="s">
        <v>509</v>
      </c>
      <c r="G429" s="3" t="s">
        <v>510</v>
      </c>
      <c r="H429" s="3" t="s">
        <v>511</v>
      </c>
      <c r="I429" s="3" t="s">
        <v>512</v>
      </c>
      <c r="J429" s="3"/>
      <c r="K429" s="3" t="s">
        <v>14</v>
      </c>
      <c r="L429" s="3" t="s">
        <v>513</v>
      </c>
      <c r="M429" s="27" t="s">
        <v>1643</v>
      </c>
      <c r="N429" s="27" t="s">
        <v>529</v>
      </c>
      <c r="O429" s="27" t="s">
        <v>528</v>
      </c>
      <c r="P429" s="3" t="str">
        <f>CONCATENATE(M429," ",N429," ",O429)</f>
        <v>Sandra Elizabeth Ordoñez Lindo</v>
      </c>
      <c r="Q429" s="8" t="s">
        <v>19</v>
      </c>
      <c r="R429" s="8"/>
      <c r="S429" s="3" t="s">
        <v>516</v>
      </c>
      <c r="T429" s="3" t="s">
        <v>517</v>
      </c>
    </row>
    <row r="430" spans="1:20" s="1" customFormat="1" ht="20.100000000000001" customHeight="1" x14ac:dyDescent="0.2">
      <c r="A430" s="3">
        <v>429</v>
      </c>
      <c r="B430" s="4">
        <v>11</v>
      </c>
      <c r="C430" s="5">
        <v>429</v>
      </c>
      <c r="D430" s="6">
        <v>609</v>
      </c>
      <c r="E430" s="7" t="s">
        <v>514</v>
      </c>
      <c r="F430" s="3" t="s">
        <v>509</v>
      </c>
      <c r="G430" s="3" t="s">
        <v>510</v>
      </c>
      <c r="H430" s="3" t="s">
        <v>511</v>
      </c>
      <c r="I430" s="3" t="s">
        <v>512</v>
      </c>
      <c r="J430" s="3"/>
      <c r="K430" s="3" t="s">
        <v>14</v>
      </c>
      <c r="L430" s="3" t="s">
        <v>513</v>
      </c>
      <c r="M430" s="27" t="s">
        <v>1644</v>
      </c>
      <c r="N430" s="27" t="s">
        <v>526</v>
      </c>
      <c r="O430" s="27" t="s">
        <v>154</v>
      </c>
      <c r="P430" s="3" t="str">
        <f>CONCATENATE(M430," ",N430," ",O430)</f>
        <v>Sandra Maritza Mendez Gomez</v>
      </c>
      <c r="Q430" s="8" t="s">
        <v>19</v>
      </c>
      <c r="R430" s="8"/>
      <c r="S430" s="3" t="s">
        <v>516</v>
      </c>
      <c r="T430" s="3" t="s">
        <v>517</v>
      </c>
    </row>
    <row r="431" spans="1:20" s="1" customFormat="1" ht="20.100000000000001" customHeight="1" x14ac:dyDescent="0.2">
      <c r="A431" s="3">
        <v>430</v>
      </c>
      <c r="B431" s="4">
        <v>11</v>
      </c>
      <c r="C431" s="5">
        <v>430</v>
      </c>
      <c r="D431" s="6">
        <v>609</v>
      </c>
      <c r="E431" s="7" t="s">
        <v>514</v>
      </c>
      <c r="F431" s="3" t="s">
        <v>509</v>
      </c>
      <c r="G431" s="3" t="s">
        <v>510</v>
      </c>
      <c r="H431" s="3" t="s">
        <v>511</v>
      </c>
      <c r="I431" s="3" t="s">
        <v>512</v>
      </c>
      <c r="J431" s="3"/>
      <c r="K431" s="3" t="s">
        <v>14</v>
      </c>
      <c r="L431" s="3" t="s">
        <v>513</v>
      </c>
      <c r="M431" s="27" t="s">
        <v>1645</v>
      </c>
      <c r="N431" s="27" t="s">
        <v>418</v>
      </c>
      <c r="O431" s="27"/>
      <c r="P431" s="3" t="str">
        <f>CONCATENATE(M431," ",N431," ",O431)</f>
        <v xml:space="preserve">Santos Seledonia  Meza </v>
      </c>
      <c r="Q431" s="8" t="s">
        <v>19</v>
      </c>
      <c r="R431" s="8"/>
      <c r="S431" s="3" t="s">
        <v>516</v>
      </c>
      <c r="T431" s="3" t="s">
        <v>517</v>
      </c>
    </row>
    <row r="432" spans="1:20" s="1" customFormat="1" ht="20.100000000000001" customHeight="1" x14ac:dyDescent="0.2">
      <c r="A432" s="3">
        <v>431</v>
      </c>
      <c r="B432" s="4">
        <v>11</v>
      </c>
      <c r="C432" s="5">
        <v>431</v>
      </c>
      <c r="D432" s="6">
        <v>609</v>
      </c>
      <c r="E432" s="7" t="s">
        <v>514</v>
      </c>
      <c r="F432" s="3" t="s">
        <v>509</v>
      </c>
      <c r="G432" s="3" t="s">
        <v>510</v>
      </c>
      <c r="H432" s="3" t="s">
        <v>511</v>
      </c>
      <c r="I432" s="3" t="s">
        <v>512</v>
      </c>
      <c r="J432" s="3"/>
      <c r="K432" s="3" t="s">
        <v>14</v>
      </c>
      <c r="L432" s="3" t="s">
        <v>513</v>
      </c>
      <c r="M432" s="27" t="s">
        <v>1646</v>
      </c>
      <c r="N432" s="27" t="s">
        <v>527</v>
      </c>
      <c r="O432" s="27"/>
      <c r="P432" s="3" t="str">
        <f>CONCATENATE(M432," ",N432," ",O432)</f>
        <v xml:space="preserve">Sofia Almunia Soriano </v>
      </c>
      <c r="Q432" s="8" t="s">
        <v>19</v>
      </c>
      <c r="R432" s="8"/>
      <c r="S432" s="3" t="s">
        <v>516</v>
      </c>
      <c r="T432" s="3" t="s">
        <v>517</v>
      </c>
    </row>
    <row r="433" spans="1:20" s="1" customFormat="1" ht="20.100000000000001" customHeight="1" x14ac:dyDescent="0.2">
      <c r="A433" s="3">
        <v>432</v>
      </c>
      <c r="B433" s="4">
        <v>11</v>
      </c>
      <c r="C433" s="5">
        <v>432</v>
      </c>
      <c r="D433" s="6">
        <v>609</v>
      </c>
      <c r="E433" s="7" t="s">
        <v>514</v>
      </c>
      <c r="F433" s="3" t="s">
        <v>509</v>
      </c>
      <c r="G433" s="3" t="s">
        <v>510</v>
      </c>
      <c r="H433" s="3" t="s">
        <v>511</v>
      </c>
      <c r="I433" s="3" t="s">
        <v>512</v>
      </c>
      <c r="J433" s="3"/>
      <c r="K433" s="3" t="s">
        <v>14</v>
      </c>
      <c r="L433" s="3" t="s">
        <v>513</v>
      </c>
      <c r="M433" s="27" t="s">
        <v>1647</v>
      </c>
      <c r="N433" s="27" t="s">
        <v>315</v>
      </c>
      <c r="O433" s="27" t="s">
        <v>332</v>
      </c>
      <c r="P433" s="3" t="str">
        <f>CONCATENATE(M433," ",N433," ",O433)</f>
        <v>Teresa de Jesus Mendoza Reyes</v>
      </c>
      <c r="Q433" s="8" t="s">
        <v>19</v>
      </c>
      <c r="R433" s="8"/>
      <c r="S433" s="3" t="s">
        <v>516</v>
      </c>
      <c r="T433" s="3" t="s">
        <v>517</v>
      </c>
    </row>
    <row r="434" spans="1:20" s="1" customFormat="1" ht="20.100000000000001" customHeight="1" x14ac:dyDescent="0.2">
      <c r="A434" s="3">
        <v>433</v>
      </c>
      <c r="B434" s="4">
        <v>11</v>
      </c>
      <c r="C434" s="5">
        <v>433</v>
      </c>
      <c r="D434" s="6">
        <v>609</v>
      </c>
      <c r="E434" s="7" t="s">
        <v>514</v>
      </c>
      <c r="F434" s="3" t="s">
        <v>509</v>
      </c>
      <c r="G434" s="3" t="s">
        <v>510</v>
      </c>
      <c r="H434" s="3" t="s">
        <v>511</v>
      </c>
      <c r="I434" s="3" t="s">
        <v>512</v>
      </c>
      <c r="J434" s="3"/>
      <c r="K434" s="3" t="s">
        <v>14</v>
      </c>
      <c r="L434" s="3" t="s">
        <v>513</v>
      </c>
      <c r="M434" s="27" t="s">
        <v>1648</v>
      </c>
      <c r="N434" s="27" t="s">
        <v>248</v>
      </c>
      <c r="O434" s="27" t="s">
        <v>86</v>
      </c>
      <c r="P434" s="3" t="str">
        <f>CONCATENATE(M434," ",N434," ",O434)</f>
        <v>Victoria  Ochoa Gonzales</v>
      </c>
      <c r="Q434" s="8" t="s">
        <v>19</v>
      </c>
      <c r="R434" s="8"/>
      <c r="S434" s="3" t="s">
        <v>516</v>
      </c>
      <c r="T434" s="3" t="s">
        <v>517</v>
      </c>
    </row>
    <row r="435" spans="1:20" s="1" customFormat="1" ht="20.100000000000001" customHeight="1" x14ac:dyDescent="0.2">
      <c r="A435" s="3">
        <v>434</v>
      </c>
      <c r="B435" s="4">
        <v>11</v>
      </c>
      <c r="C435" s="5">
        <v>434</v>
      </c>
      <c r="D435" s="6">
        <v>609</v>
      </c>
      <c r="E435" s="7" t="s">
        <v>514</v>
      </c>
      <c r="F435" s="3" t="s">
        <v>509</v>
      </c>
      <c r="G435" s="3" t="s">
        <v>510</v>
      </c>
      <c r="H435" s="3" t="s">
        <v>511</v>
      </c>
      <c r="I435" s="3" t="s">
        <v>512</v>
      </c>
      <c r="J435" s="3"/>
      <c r="K435" s="3" t="s">
        <v>14</v>
      </c>
      <c r="L435" s="3" t="s">
        <v>513</v>
      </c>
      <c r="M435" s="27" t="s">
        <v>1649</v>
      </c>
      <c r="N435" s="27" t="s">
        <v>80</v>
      </c>
      <c r="O435" s="27" t="s">
        <v>255</v>
      </c>
      <c r="P435" s="3" t="str">
        <f>CONCATENATE(M435," ",N435," ",O435)</f>
        <v>Wendy Mercedes  Zelaya Rivera</v>
      </c>
      <c r="Q435" s="8" t="s">
        <v>19</v>
      </c>
      <c r="R435" s="8"/>
      <c r="S435" s="3" t="s">
        <v>516</v>
      </c>
      <c r="T435" s="3" t="s">
        <v>517</v>
      </c>
    </row>
    <row r="436" spans="1:20" s="1" customFormat="1" ht="20.100000000000001" customHeight="1" x14ac:dyDescent="0.2">
      <c r="A436" s="3">
        <v>435</v>
      </c>
      <c r="B436" s="4">
        <v>11</v>
      </c>
      <c r="C436" s="5">
        <v>435</v>
      </c>
      <c r="D436" s="6">
        <v>609</v>
      </c>
      <c r="E436" s="7" t="s">
        <v>514</v>
      </c>
      <c r="F436" s="3" t="s">
        <v>509</v>
      </c>
      <c r="G436" s="3" t="s">
        <v>510</v>
      </c>
      <c r="H436" s="3" t="s">
        <v>511</v>
      </c>
      <c r="I436" s="3" t="s">
        <v>512</v>
      </c>
      <c r="J436" s="3"/>
      <c r="K436" s="3" t="s">
        <v>14</v>
      </c>
      <c r="L436" s="3" t="s">
        <v>513</v>
      </c>
      <c r="M436" s="27" t="s">
        <v>802</v>
      </c>
      <c r="N436" s="27" t="s">
        <v>41</v>
      </c>
      <c r="O436" s="27"/>
      <c r="P436" s="3" t="str">
        <f>CONCATENATE(M436," ",N436," ",O436)</f>
        <v xml:space="preserve">Zulma  Varela </v>
      </c>
      <c r="Q436" s="8" t="s">
        <v>19</v>
      </c>
      <c r="R436" s="8"/>
      <c r="S436" s="3" t="s">
        <v>516</v>
      </c>
      <c r="T436" s="3" t="s">
        <v>517</v>
      </c>
    </row>
    <row r="437" spans="1:20" s="1" customFormat="1" ht="20.100000000000001" customHeight="1" x14ac:dyDescent="0.2">
      <c r="A437" s="3">
        <v>436</v>
      </c>
      <c r="B437" s="4">
        <v>12</v>
      </c>
      <c r="C437" s="5">
        <v>436</v>
      </c>
      <c r="D437" s="6">
        <v>1402</v>
      </c>
      <c r="E437" s="7" t="s">
        <v>545</v>
      </c>
      <c r="F437" s="3" t="s">
        <v>541</v>
      </c>
      <c r="G437" s="3" t="s">
        <v>542</v>
      </c>
      <c r="H437" s="3" t="s">
        <v>543</v>
      </c>
      <c r="I437" s="3" t="s">
        <v>543</v>
      </c>
      <c r="J437" s="3"/>
      <c r="K437" s="3" t="s">
        <v>14</v>
      </c>
      <c r="L437" s="3" t="s">
        <v>544</v>
      </c>
      <c r="M437" s="30" t="s">
        <v>546</v>
      </c>
      <c r="N437" s="30" t="s">
        <v>158</v>
      </c>
      <c r="O437" s="30" t="s">
        <v>161</v>
      </c>
      <c r="P437" s="3" t="str">
        <f>CONCATENATE(M437," ",N437," ",O437)</f>
        <v>Ana Maribel Lopez Vasquez</v>
      </c>
      <c r="Q437" s="8" t="s">
        <v>19</v>
      </c>
      <c r="R437" s="8"/>
      <c r="S437" s="3" t="s">
        <v>547</v>
      </c>
      <c r="T437" s="3" t="s">
        <v>548</v>
      </c>
    </row>
    <row r="438" spans="1:20" s="1" customFormat="1" ht="20.100000000000001" customHeight="1" x14ac:dyDescent="0.2">
      <c r="A438" s="3">
        <v>437</v>
      </c>
      <c r="B438" s="4">
        <v>12</v>
      </c>
      <c r="C438" s="5">
        <v>437</v>
      </c>
      <c r="D438" s="6">
        <v>1402</v>
      </c>
      <c r="E438" s="7" t="s">
        <v>545</v>
      </c>
      <c r="F438" s="3" t="s">
        <v>541</v>
      </c>
      <c r="G438" s="3" t="s">
        <v>542</v>
      </c>
      <c r="H438" s="3" t="s">
        <v>543</v>
      </c>
      <c r="I438" s="3" t="s">
        <v>543</v>
      </c>
      <c r="J438" s="3"/>
      <c r="K438" s="3" t="s">
        <v>14</v>
      </c>
      <c r="L438" s="3" t="s">
        <v>544</v>
      </c>
      <c r="M438" s="30" t="s">
        <v>549</v>
      </c>
      <c r="N438" s="30" t="s">
        <v>161</v>
      </c>
      <c r="O438" s="30" t="s">
        <v>142</v>
      </c>
      <c r="P438" s="3" t="str">
        <f>CONCATENATE(M438," ",N438," ",O438)</f>
        <v>Andres Corzino Vasquez Perez</v>
      </c>
      <c r="Q438" s="8"/>
      <c r="R438" s="8" t="s">
        <v>1592</v>
      </c>
      <c r="S438" s="3" t="s">
        <v>547</v>
      </c>
      <c r="T438" s="3" t="s">
        <v>548</v>
      </c>
    </row>
    <row r="439" spans="1:20" s="1" customFormat="1" ht="20.100000000000001" customHeight="1" x14ac:dyDescent="0.2">
      <c r="A439" s="3">
        <v>438</v>
      </c>
      <c r="B439" s="4">
        <v>12</v>
      </c>
      <c r="C439" s="5">
        <v>438</v>
      </c>
      <c r="D439" s="6">
        <v>1402</v>
      </c>
      <c r="E439" s="7" t="s">
        <v>545</v>
      </c>
      <c r="F439" s="3" t="s">
        <v>541</v>
      </c>
      <c r="G439" s="3" t="s">
        <v>542</v>
      </c>
      <c r="H439" s="3" t="s">
        <v>543</v>
      </c>
      <c r="I439" s="3" t="s">
        <v>543</v>
      </c>
      <c r="J439" s="3"/>
      <c r="K439" s="3" t="s">
        <v>14</v>
      </c>
      <c r="L439" s="3" t="s">
        <v>544</v>
      </c>
      <c r="M439" s="30" t="s">
        <v>464</v>
      </c>
      <c r="N439" s="30" t="s">
        <v>158</v>
      </c>
      <c r="O439" s="30" t="s">
        <v>86</v>
      </c>
      <c r="P439" s="3" t="str">
        <f>CONCATENATE(M439," ",N439," ",O439)</f>
        <v>Angel Antonio Lopez Gonzales</v>
      </c>
      <c r="Q439" s="8" t="s">
        <v>19</v>
      </c>
      <c r="R439" s="8"/>
      <c r="S439" s="3" t="s">
        <v>547</v>
      </c>
      <c r="T439" s="3" t="s">
        <v>548</v>
      </c>
    </row>
    <row r="440" spans="1:20" s="1" customFormat="1" ht="20.100000000000001" customHeight="1" x14ac:dyDescent="0.2">
      <c r="A440" s="3">
        <v>439</v>
      </c>
      <c r="B440" s="4">
        <v>12</v>
      </c>
      <c r="C440" s="5">
        <v>439</v>
      </c>
      <c r="D440" s="6">
        <v>1402</v>
      </c>
      <c r="E440" s="7" t="s">
        <v>545</v>
      </c>
      <c r="F440" s="3" t="s">
        <v>541</v>
      </c>
      <c r="G440" s="3" t="s">
        <v>542</v>
      </c>
      <c r="H440" s="3" t="s">
        <v>543</v>
      </c>
      <c r="I440" s="3" t="s">
        <v>543</v>
      </c>
      <c r="J440" s="3"/>
      <c r="K440" s="3" t="s">
        <v>14</v>
      </c>
      <c r="L440" s="3" t="s">
        <v>544</v>
      </c>
      <c r="M440" s="30" t="s">
        <v>550</v>
      </c>
      <c r="N440" s="30" t="s">
        <v>161</v>
      </c>
      <c r="O440" s="30" t="s">
        <v>161</v>
      </c>
      <c r="P440" s="3" t="str">
        <f>CONCATENATE(M440," ",N440," ",O440)</f>
        <v>Cruz Adelzo Vasquez Vasquez</v>
      </c>
      <c r="Q440" s="8"/>
      <c r="R440" s="8" t="s">
        <v>1592</v>
      </c>
      <c r="S440" s="3" t="s">
        <v>547</v>
      </c>
      <c r="T440" s="3" t="s">
        <v>548</v>
      </c>
    </row>
    <row r="441" spans="1:20" s="1" customFormat="1" ht="20.100000000000001" customHeight="1" x14ac:dyDescent="0.2">
      <c r="A441" s="3">
        <v>440</v>
      </c>
      <c r="B441" s="4">
        <v>12</v>
      </c>
      <c r="C441" s="5">
        <v>440</v>
      </c>
      <c r="D441" s="6">
        <v>1402</v>
      </c>
      <c r="E441" s="7" t="s">
        <v>545</v>
      </c>
      <c r="F441" s="3" t="s">
        <v>541</v>
      </c>
      <c r="G441" s="3" t="s">
        <v>542</v>
      </c>
      <c r="H441" s="3" t="s">
        <v>543</v>
      </c>
      <c r="I441" s="3" t="s">
        <v>543</v>
      </c>
      <c r="J441" s="3"/>
      <c r="K441" s="3" t="s">
        <v>14</v>
      </c>
      <c r="L441" s="3" t="s">
        <v>544</v>
      </c>
      <c r="M441" s="30" t="s">
        <v>551</v>
      </c>
      <c r="N441" s="30" t="s">
        <v>161</v>
      </c>
      <c r="O441" s="30"/>
      <c r="P441" s="3" t="str">
        <f>CONCATENATE(M441," ",N441," ",O441)</f>
        <v xml:space="preserve">Dunia Yessenia Vasquez </v>
      </c>
      <c r="Q441" s="8" t="s">
        <v>19</v>
      </c>
      <c r="R441" s="8"/>
      <c r="S441" s="3" t="s">
        <v>547</v>
      </c>
      <c r="T441" s="3" t="s">
        <v>548</v>
      </c>
    </row>
    <row r="442" spans="1:20" s="1" customFormat="1" ht="20.100000000000001" customHeight="1" x14ac:dyDescent="0.2">
      <c r="A442" s="3">
        <v>441</v>
      </c>
      <c r="B442" s="4">
        <v>12</v>
      </c>
      <c r="C442" s="5">
        <v>441</v>
      </c>
      <c r="D442" s="6">
        <v>1402</v>
      </c>
      <c r="E442" s="7" t="s">
        <v>545</v>
      </c>
      <c r="F442" s="3" t="s">
        <v>541</v>
      </c>
      <c r="G442" s="3" t="s">
        <v>542</v>
      </c>
      <c r="H442" s="3" t="s">
        <v>543</v>
      </c>
      <c r="I442" s="3" t="s">
        <v>543</v>
      </c>
      <c r="J442" s="3"/>
      <c r="K442" s="3" t="s">
        <v>14</v>
      </c>
      <c r="L442" s="3" t="s">
        <v>544</v>
      </c>
      <c r="M442" s="30" t="s">
        <v>552</v>
      </c>
      <c r="N442" s="30" t="s">
        <v>161</v>
      </c>
      <c r="O442" s="30" t="s">
        <v>553</v>
      </c>
      <c r="P442" s="3" t="str">
        <f>CONCATENATE(M442," ",N442," ",O442)</f>
        <v>Efrain Vasquez Mateo</v>
      </c>
      <c r="Q442" s="8"/>
      <c r="R442" s="8" t="s">
        <v>1592</v>
      </c>
      <c r="S442" s="3" t="s">
        <v>547</v>
      </c>
      <c r="T442" s="3" t="s">
        <v>548</v>
      </c>
    </row>
    <row r="443" spans="1:20" s="1" customFormat="1" ht="20.100000000000001" customHeight="1" x14ac:dyDescent="0.2">
      <c r="A443" s="3">
        <v>442</v>
      </c>
      <c r="B443" s="4">
        <v>12</v>
      </c>
      <c r="C443" s="5">
        <v>442</v>
      </c>
      <c r="D443" s="6">
        <v>1402</v>
      </c>
      <c r="E443" s="7" t="s">
        <v>545</v>
      </c>
      <c r="F443" s="3" t="s">
        <v>541</v>
      </c>
      <c r="G443" s="3" t="s">
        <v>542</v>
      </c>
      <c r="H443" s="3" t="s">
        <v>543</v>
      </c>
      <c r="I443" s="3" t="s">
        <v>543</v>
      </c>
      <c r="J443" s="3"/>
      <c r="K443" s="3" t="s">
        <v>14</v>
      </c>
      <c r="L443" s="3" t="s">
        <v>544</v>
      </c>
      <c r="M443" s="30" t="s">
        <v>554</v>
      </c>
      <c r="N443" s="30" t="s">
        <v>158</v>
      </c>
      <c r="O443" s="30" t="s">
        <v>161</v>
      </c>
      <c r="P443" s="3" t="str">
        <f>CONCATENATE(M443," ",N443," ",O443)</f>
        <v>Ericka Marisol Lopez Vasquez</v>
      </c>
      <c r="Q443" s="8" t="s">
        <v>19</v>
      </c>
      <c r="R443" s="8"/>
      <c r="S443" s="3" t="s">
        <v>547</v>
      </c>
      <c r="T443" s="3" t="s">
        <v>548</v>
      </c>
    </row>
    <row r="444" spans="1:20" s="1" customFormat="1" ht="20.100000000000001" customHeight="1" x14ac:dyDescent="0.2">
      <c r="A444" s="3">
        <v>443</v>
      </c>
      <c r="B444" s="4">
        <v>12</v>
      </c>
      <c r="C444" s="5">
        <v>443</v>
      </c>
      <c r="D444" s="6">
        <v>1402</v>
      </c>
      <c r="E444" s="7" t="s">
        <v>545</v>
      </c>
      <c r="F444" s="3" t="s">
        <v>541</v>
      </c>
      <c r="G444" s="3" t="s">
        <v>542</v>
      </c>
      <c r="H444" s="3" t="s">
        <v>543</v>
      </c>
      <c r="I444" s="3" t="s">
        <v>543</v>
      </c>
      <c r="J444" s="3"/>
      <c r="K444" s="3" t="s">
        <v>14</v>
      </c>
      <c r="L444" s="3" t="s">
        <v>544</v>
      </c>
      <c r="M444" s="30" t="s">
        <v>555</v>
      </c>
      <c r="N444" s="30" t="s">
        <v>161</v>
      </c>
      <c r="O444" s="30" t="s">
        <v>161</v>
      </c>
      <c r="P444" s="3" t="str">
        <f>CONCATENATE(M444," ",N444," ",O444)</f>
        <v>Ernesto Vasquez Vasquez</v>
      </c>
      <c r="Q444" s="8"/>
      <c r="R444" s="8" t="s">
        <v>1592</v>
      </c>
      <c r="S444" s="3" t="s">
        <v>547</v>
      </c>
      <c r="T444" s="3" t="s">
        <v>548</v>
      </c>
    </row>
    <row r="445" spans="1:20" s="1" customFormat="1" ht="20.100000000000001" customHeight="1" x14ac:dyDescent="0.2">
      <c r="A445" s="3">
        <v>444</v>
      </c>
      <c r="B445" s="4">
        <v>12</v>
      </c>
      <c r="C445" s="5">
        <v>444</v>
      </c>
      <c r="D445" s="6">
        <v>1402</v>
      </c>
      <c r="E445" s="7" t="s">
        <v>545</v>
      </c>
      <c r="F445" s="3" t="s">
        <v>541</v>
      </c>
      <c r="G445" s="3" t="s">
        <v>542</v>
      </c>
      <c r="H445" s="3" t="s">
        <v>543</v>
      </c>
      <c r="I445" s="3" t="s">
        <v>543</v>
      </c>
      <c r="J445" s="3"/>
      <c r="K445" s="3" t="s">
        <v>14</v>
      </c>
      <c r="L445" s="3" t="s">
        <v>544</v>
      </c>
      <c r="M445" s="30" t="s">
        <v>556</v>
      </c>
      <c r="N445" s="30" t="s">
        <v>161</v>
      </c>
      <c r="O445" s="30" t="s">
        <v>557</v>
      </c>
      <c r="P445" s="3" t="str">
        <f>CONCATENATE(M445," ",N445," ",O445)</f>
        <v>Gladis Marlen Vasquez Molina</v>
      </c>
      <c r="Q445" s="8" t="s">
        <v>19</v>
      </c>
      <c r="R445" s="8"/>
      <c r="S445" s="3" t="s">
        <v>547</v>
      </c>
      <c r="T445" s="3" t="s">
        <v>548</v>
      </c>
    </row>
    <row r="446" spans="1:20" s="1" customFormat="1" ht="20.100000000000001" customHeight="1" x14ac:dyDescent="0.2">
      <c r="A446" s="3">
        <v>445</v>
      </c>
      <c r="B446" s="4">
        <v>12</v>
      </c>
      <c r="C446" s="5">
        <v>445</v>
      </c>
      <c r="D446" s="6">
        <v>1402</v>
      </c>
      <c r="E446" s="7" t="s">
        <v>545</v>
      </c>
      <c r="F446" s="3" t="s">
        <v>541</v>
      </c>
      <c r="G446" s="3" t="s">
        <v>542</v>
      </c>
      <c r="H446" s="3" t="s">
        <v>543</v>
      </c>
      <c r="I446" s="3" t="s">
        <v>543</v>
      </c>
      <c r="J446" s="3"/>
      <c r="K446" s="3" t="s">
        <v>14</v>
      </c>
      <c r="L446" s="3" t="s">
        <v>544</v>
      </c>
      <c r="M446" s="30" t="s">
        <v>558</v>
      </c>
      <c r="N446" s="30" t="s">
        <v>161</v>
      </c>
      <c r="O446" s="30" t="s">
        <v>142</v>
      </c>
      <c r="P446" s="3" t="str">
        <f>CONCATENATE(M446," ",N446," ",O446)</f>
        <v>José Antonio Vasquez Perez</v>
      </c>
      <c r="Q446" s="8"/>
      <c r="R446" s="8" t="s">
        <v>1592</v>
      </c>
      <c r="S446" s="3" t="s">
        <v>547</v>
      </c>
      <c r="T446" s="3" t="s">
        <v>548</v>
      </c>
    </row>
    <row r="447" spans="1:20" s="1" customFormat="1" ht="20.100000000000001" customHeight="1" x14ac:dyDescent="0.2">
      <c r="A447" s="3">
        <v>446</v>
      </c>
      <c r="B447" s="4">
        <v>12</v>
      </c>
      <c r="C447" s="5">
        <v>446</v>
      </c>
      <c r="D447" s="6">
        <v>1402</v>
      </c>
      <c r="E447" s="7" t="s">
        <v>545</v>
      </c>
      <c r="F447" s="3" t="s">
        <v>541</v>
      </c>
      <c r="G447" s="3" t="s">
        <v>542</v>
      </c>
      <c r="H447" s="3" t="s">
        <v>543</v>
      </c>
      <c r="I447" s="3" t="s">
        <v>543</v>
      </c>
      <c r="J447" s="3"/>
      <c r="K447" s="3" t="s">
        <v>14</v>
      </c>
      <c r="L447" s="3" t="s">
        <v>544</v>
      </c>
      <c r="M447" s="30" t="s">
        <v>559</v>
      </c>
      <c r="N447" s="30" t="s">
        <v>86</v>
      </c>
      <c r="O447" s="30" t="s">
        <v>161</v>
      </c>
      <c r="P447" s="3" t="str">
        <f>CONCATENATE(M447," ",N447," ",O447)</f>
        <v>José Macedonio Gonzales Vasquez</v>
      </c>
      <c r="Q447" s="8"/>
      <c r="R447" s="8" t="s">
        <v>1592</v>
      </c>
      <c r="S447" s="3" t="s">
        <v>547</v>
      </c>
      <c r="T447" s="3" t="s">
        <v>548</v>
      </c>
    </row>
    <row r="448" spans="1:20" s="1" customFormat="1" ht="20.100000000000001" customHeight="1" x14ac:dyDescent="0.2">
      <c r="A448" s="3">
        <v>447</v>
      </c>
      <c r="B448" s="4">
        <v>12</v>
      </c>
      <c r="C448" s="5">
        <v>447</v>
      </c>
      <c r="D448" s="6">
        <v>1402</v>
      </c>
      <c r="E448" s="7" t="s">
        <v>545</v>
      </c>
      <c r="F448" s="3" t="s">
        <v>541</v>
      </c>
      <c r="G448" s="3" t="s">
        <v>542</v>
      </c>
      <c r="H448" s="3" t="s">
        <v>543</v>
      </c>
      <c r="I448" s="3" t="s">
        <v>543</v>
      </c>
      <c r="J448" s="3"/>
      <c r="K448" s="3" t="s">
        <v>14</v>
      </c>
      <c r="L448" s="3" t="s">
        <v>544</v>
      </c>
      <c r="M448" s="30" t="s">
        <v>560</v>
      </c>
      <c r="N448" s="30" t="s">
        <v>561</v>
      </c>
      <c r="O448" s="30" t="s">
        <v>177</v>
      </c>
      <c r="P448" s="3" t="str">
        <f>CONCATENATE(M448," ",N448," ",O448)</f>
        <v>Leydi Sonori Matheu Martinez</v>
      </c>
      <c r="Q448" s="8" t="s">
        <v>19</v>
      </c>
      <c r="R448" s="8"/>
      <c r="S448" s="3" t="s">
        <v>547</v>
      </c>
      <c r="T448" s="3" t="s">
        <v>548</v>
      </c>
    </row>
    <row r="449" spans="1:20" s="1" customFormat="1" ht="20.100000000000001" customHeight="1" x14ac:dyDescent="0.2">
      <c r="A449" s="3">
        <v>448</v>
      </c>
      <c r="B449" s="4">
        <v>12</v>
      </c>
      <c r="C449" s="5">
        <v>448</v>
      </c>
      <c r="D449" s="6">
        <v>1402</v>
      </c>
      <c r="E449" s="7" t="s">
        <v>545</v>
      </c>
      <c r="F449" s="3" t="s">
        <v>541</v>
      </c>
      <c r="G449" s="3" t="s">
        <v>542</v>
      </c>
      <c r="H449" s="3" t="s">
        <v>543</v>
      </c>
      <c r="I449" s="3" t="s">
        <v>543</v>
      </c>
      <c r="J449" s="3"/>
      <c r="K449" s="3" t="s">
        <v>14</v>
      </c>
      <c r="L449" s="3" t="s">
        <v>544</v>
      </c>
      <c r="M449" s="30" t="s">
        <v>1662</v>
      </c>
      <c r="N449" s="30" t="s">
        <v>142</v>
      </c>
      <c r="O449" s="30" t="s">
        <v>162</v>
      </c>
      <c r="P449" s="3" t="str">
        <f>CONCATENATE(M449," ",N449," ",O449)</f>
        <v>Maricela del Carmen Perez Hernandez</v>
      </c>
      <c r="Q449" s="8" t="s">
        <v>19</v>
      </c>
      <c r="R449" s="8"/>
      <c r="S449" s="3" t="s">
        <v>547</v>
      </c>
      <c r="T449" s="3" t="s">
        <v>548</v>
      </c>
    </row>
    <row r="450" spans="1:20" s="1" customFormat="1" ht="20.100000000000001" customHeight="1" x14ac:dyDescent="0.2">
      <c r="A450" s="3">
        <v>449</v>
      </c>
      <c r="B450" s="4">
        <v>12</v>
      </c>
      <c r="C450" s="5">
        <v>449</v>
      </c>
      <c r="D450" s="6">
        <v>1402</v>
      </c>
      <c r="E450" s="7" t="s">
        <v>545</v>
      </c>
      <c r="F450" s="3" t="s">
        <v>541</v>
      </c>
      <c r="G450" s="3" t="s">
        <v>542</v>
      </c>
      <c r="H450" s="3" t="s">
        <v>543</v>
      </c>
      <c r="I450" s="3" t="s">
        <v>543</v>
      </c>
      <c r="J450" s="3"/>
      <c r="K450" s="3" t="s">
        <v>14</v>
      </c>
      <c r="L450" s="3" t="s">
        <v>544</v>
      </c>
      <c r="M450" s="30" t="s">
        <v>562</v>
      </c>
      <c r="N450" s="30" t="s">
        <v>161</v>
      </c>
      <c r="O450" s="30" t="s">
        <v>142</v>
      </c>
      <c r="P450" s="3" t="str">
        <f>CONCATENATE(M450," ",N450," ",O450)</f>
        <v>Marel Vasquez Perez</v>
      </c>
      <c r="Q450" s="8"/>
      <c r="R450" s="8" t="s">
        <v>1592</v>
      </c>
      <c r="S450" s="3" t="s">
        <v>547</v>
      </c>
      <c r="T450" s="3" t="s">
        <v>548</v>
      </c>
    </row>
    <row r="451" spans="1:20" s="1" customFormat="1" ht="20.100000000000001" customHeight="1" x14ac:dyDescent="0.2">
      <c r="A451" s="3">
        <v>450</v>
      </c>
      <c r="B451" s="4">
        <v>12</v>
      </c>
      <c r="C451" s="5">
        <v>450</v>
      </c>
      <c r="D451" s="6">
        <v>1402</v>
      </c>
      <c r="E451" s="7" t="s">
        <v>545</v>
      </c>
      <c r="F451" s="3" t="s">
        <v>541</v>
      </c>
      <c r="G451" s="3" t="s">
        <v>542</v>
      </c>
      <c r="H451" s="3" t="s">
        <v>543</v>
      </c>
      <c r="I451" s="3" t="s">
        <v>543</v>
      </c>
      <c r="J451" s="3"/>
      <c r="K451" s="3" t="s">
        <v>14</v>
      </c>
      <c r="L451" s="3" t="s">
        <v>544</v>
      </c>
      <c r="M451" s="30" t="s">
        <v>563</v>
      </c>
      <c r="N451" s="30" t="s">
        <v>161</v>
      </c>
      <c r="O451" s="30" t="s">
        <v>564</v>
      </c>
      <c r="P451" s="3" t="str">
        <f>CONCATENATE(M451," ",N451," ",O451)</f>
        <v>María Ascención Vasquez Peres</v>
      </c>
      <c r="Q451" s="8" t="s">
        <v>19</v>
      </c>
      <c r="R451" s="8"/>
      <c r="S451" s="3" t="s">
        <v>547</v>
      </c>
      <c r="T451" s="3" t="s">
        <v>548</v>
      </c>
    </row>
    <row r="452" spans="1:20" s="1" customFormat="1" ht="20.100000000000001" customHeight="1" x14ac:dyDescent="0.2">
      <c r="A452" s="3">
        <v>451</v>
      </c>
      <c r="B452" s="4">
        <v>12</v>
      </c>
      <c r="C452" s="5">
        <v>451</v>
      </c>
      <c r="D452" s="6">
        <v>1402</v>
      </c>
      <c r="E452" s="7" t="s">
        <v>545</v>
      </c>
      <c r="F452" s="3" t="s">
        <v>541</v>
      </c>
      <c r="G452" s="3" t="s">
        <v>542</v>
      </c>
      <c r="H452" s="3" t="s">
        <v>543</v>
      </c>
      <c r="I452" s="3" t="s">
        <v>543</v>
      </c>
      <c r="J452" s="3"/>
      <c r="K452" s="3" t="s">
        <v>14</v>
      </c>
      <c r="L452" s="3" t="s">
        <v>544</v>
      </c>
      <c r="M452" s="30" t="s">
        <v>391</v>
      </c>
      <c r="N452" s="30" t="s">
        <v>161</v>
      </c>
      <c r="O452" s="30" t="s">
        <v>142</v>
      </c>
      <c r="P452" s="3" t="str">
        <f>CONCATENATE(M452," ",N452," ",O452)</f>
        <v>Maria Isabel Vasquez Perez</v>
      </c>
      <c r="Q452" s="8" t="s">
        <v>19</v>
      </c>
      <c r="R452" s="8"/>
      <c r="S452" s="3" t="s">
        <v>547</v>
      </c>
      <c r="T452" s="3" t="s">
        <v>548</v>
      </c>
    </row>
    <row r="453" spans="1:20" s="1" customFormat="1" ht="20.100000000000001" customHeight="1" x14ac:dyDescent="0.2">
      <c r="A453" s="3">
        <v>452</v>
      </c>
      <c r="B453" s="4">
        <v>12</v>
      </c>
      <c r="C453" s="5">
        <v>452</v>
      </c>
      <c r="D453" s="6">
        <v>1402</v>
      </c>
      <c r="E453" s="7" t="s">
        <v>545</v>
      </c>
      <c r="F453" s="3" t="s">
        <v>541</v>
      </c>
      <c r="G453" s="3" t="s">
        <v>542</v>
      </c>
      <c r="H453" s="3" t="s">
        <v>543</v>
      </c>
      <c r="I453" s="3" t="s">
        <v>543</v>
      </c>
      <c r="J453" s="3"/>
      <c r="K453" s="3" t="s">
        <v>14</v>
      </c>
      <c r="L453" s="3" t="s">
        <v>544</v>
      </c>
      <c r="M453" s="30" t="s">
        <v>565</v>
      </c>
      <c r="N453" s="30" t="s">
        <v>161</v>
      </c>
      <c r="O453" s="30" t="s">
        <v>161</v>
      </c>
      <c r="P453" s="3" t="str">
        <f>CONCATENATE(M453," ",N453," ",O453)</f>
        <v>Maria Josefina Vasquez Vasquez</v>
      </c>
      <c r="Q453" s="8" t="s">
        <v>19</v>
      </c>
      <c r="R453" s="8"/>
      <c r="S453" s="3" t="s">
        <v>547</v>
      </c>
      <c r="T453" s="3" t="s">
        <v>548</v>
      </c>
    </row>
    <row r="454" spans="1:20" s="1" customFormat="1" ht="20.100000000000001" customHeight="1" x14ac:dyDescent="0.2">
      <c r="A454" s="3">
        <v>453</v>
      </c>
      <c r="B454" s="4">
        <v>12</v>
      </c>
      <c r="C454" s="5">
        <v>453</v>
      </c>
      <c r="D454" s="6">
        <v>1402</v>
      </c>
      <c r="E454" s="7" t="s">
        <v>545</v>
      </c>
      <c r="F454" s="3" t="s">
        <v>541</v>
      </c>
      <c r="G454" s="3" t="s">
        <v>542</v>
      </c>
      <c r="H454" s="3" t="s">
        <v>543</v>
      </c>
      <c r="I454" s="3" t="s">
        <v>543</v>
      </c>
      <c r="J454" s="3"/>
      <c r="K454" s="3" t="s">
        <v>14</v>
      </c>
      <c r="L454" s="3" t="s">
        <v>544</v>
      </c>
      <c r="M454" s="30" t="s">
        <v>566</v>
      </c>
      <c r="N454" s="30" t="s">
        <v>161</v>
      </c>
      <c r="O454" s="30" t="s">
        <v>142</v>
      </c>
      <c r="P454" s="3" t="str">
        <f>CONCATENATE(M454," ",N454," ",O454)</f>
        <v>María Lorenza Vasquez Perez</v>
      </c>
      <c r="Q454" s="8" t="s">
        <v>19</v>
      </c>
      <c r="R454" s="8"/>
      <c r="S454" s="3" t="s">
        <v>547</v>
      </c>
      <c r="T454" s="3" t="s">
        <v>548</v>
      </c>
    </row>
    <row r="455" spans="1:20" s="1" customFormat="1" ht="20.100000000000001" customHeight="1" x14ac:dyDescent="0.2">
      <c r="A455" s="3">
        <v>454</v>
      </c>
      <c r="B455" s="4">
        <v>12</v>
      </c>
      <c r="C455" s="5">
        <v>454</v>
      </c>
      <c r="D455" s="6">
        <v>1402</v>
      </c>
      <c r="E455" s="7" t="s">
        <v>545</v>
      </c>
      <c r="F455" s="3" t="s">
        <v>541</v>
      </c>
      <c r="G455" s="3" t="s">
        <v>542</v>
      </c>
      <c r="H455" s="3" t="s">
        <v>543</v>
      </c>
      <c r="I455" s="3" t="s">
        <v>543</v>
      </c>
      <c r="J455" s="3"/>
      <c r="K455" s="3" t="s">
        <v>14</v>
      </c>
      <c r="L455" s="3" t="s">
        <v>544</v>
      </c>
      <c r="M455" s="30" t="s">
        <v>567</v>
      </c>
      <c r="N455" s="30" t="s">
        <v>553</v>
      </c>
      <c r="O455" s="30" t="s">
        <v>158</v>
      </c>
      <c r="P455" s="3" t="str">
        <f>CONCATENATE(M455," ",N455," ",O455)</f>
        <v>Maria Reina Heduviges Mateo Lopez</v>
      </c>
      <c r="Q455" s="8" t="s">
        <v>19</v>
      </c>
      <c r="R455" s="8"/>
      <c r="S455" s="3" t="s">
        <v>547</v>
      </c>
      <c r="T455" s="3" t="s">
        <v>548</v>
      </c>
    </row>
    <row r="456" spans="1:20" s="1" customFormat="1" ht="20.100000000000001" customHeight="1" x14ac:dyDescent="0.2">
      <c r="A456" s="3">
        <v>455</v>
      </c>
      <c r="B456" s="4">
        <v>12</v>
      </c>
      <c r="C456" s="5">
        <v>455</v>
      </c>
      <c r="D456" s="6">
        <v>1402</v>
      </c>
      <c r="E456" s="7" t="s">
        <v>545</v>
      </c>
      <c r="F456" s="3" t="s">
        <v>541</v>
      </c>
      <c r="G456" s="3" t="s">
        <v>542</v>
      </c>
      <c r="H456" s="3" t="s">
        <v>543</v>
      </c>
      <c r="I456" s="3" t="s">
        <v>543</v>
      </c>
      <c r="J456" s="3"/>
      <c r="K456" s="3" t="s">
        <v>14</v>
      </c>
      <c r="L456" s="3" t="s">
        <v>544</v>
      </c>
      <c r="M456" s="30" t="s">
        <v>568</v>
      </c>
      <c r="N456" s="30" t="s">
        <v>86</v>
      </c>
      <c r="O456" s="30" t="s">
        <v>161</v>
      </c>
      <c r="P456" s="3" t="str">
        <f>CONCATENATE(M456," ",N456," ",O456)</f>
        <v>Maria Zonia Gonzales Vasquez</v>
      </c>
      <c r="Q456" s="8" t="s">
        <v>19</v>
      </c>
      <c r="R456" s="8"/>
      <c r="S456" s="3" t="s">
        <v>547</v>
      </c>
      <c r="T456" s="3" t="s">
        <v>548</v>
      </c>
    </row>
    <row r="457" spans="1:20" s="1" customFormat="1" ht="20.100000000000001" customHeight="1" x14ac:dyDescent="0.2">
      <c r="A457" s="3">
        <v>456</v>
      </c>
      <c r="B457" s="4">
        <v>12</v>
      </c>
      <c r="C457" s="5">
        <v>456</v>
      </c>
      <c r="D457" s="6">
        <v>1402</v>
      </c>
      <c r="E457" s="7" t="s">
        <v>545</v>
      </c>
      <c r="F457" s="3" t="s">
        <v>541</v>
      </c>
      <c r="G457" s="3" t="s">
        <v>542</v>
      </c>
      <c r="H457" s="3" t="s">
        <v>543</v>
      </c>
      <c r="I457" s="3" t="s">
        <v>543</v>
      </c>
      <c r="J457" s="3"/>
      <c r="K457" s="3" t="s">
        <v>14</v>
      </c>
      <c r="L457" s="3" t="s">
        <v>544</v>
      </c>
      <c r="M457" s="30" t="s">
        <v>569</v>
      </c>
      <c r="N457" s="30" t="s">
        <v>161</v>
      </c>
      <c r="O457" s="30" t="s">
        <v>161</v>
      </c>
      <c r="P457" s="3" t="str">
        <f>CONCATENATE(M457," ",N457," ",O457)</f>
        <v>Mauna Yaneth Vasquez Vasquez</v>
      </c>
      <c r="Q457" s="8" t="s">
        <v>19</v>
      </c>
      <c r="R457" s="8"/>
      <c r="S457" s="3" t="s">
        <v>547</v>
      </c>
      <c r="T457" s="3" t="s">
        <v>548</v>
      </c>
    </row>
    <row r="458" spans="1:20" s="1" customFormat="1" ht="20.100000000000001" customHeight="1" x14ac:dyDescent="0.2">
      <c r="A458" s="3">
        <v>457</v>
      </c>
      <c r="B458" s="4">
        <v>12</v>
      </c>
      <c r="C458" s="5">
        <v>457</v>
      </c>
      <c r="D458" s="6">
        <v>1402</v>
      </c>
      <c r="E458" s="7" t="s">
        <v>545</v>
      </c>
      <c r="F458" s="3" t="s">
        <v>541</v>
      </c>
      <c r="G458" s="3" t="s">
        <v>542</v>
      </c>
      <c r="H458" s="3" t="s">
        <v>543</v>
      </c>
      <c r="I458" s="3" t="s">
        <v>543</v>
      </c>
      <c r="J458" s="3"/>
      <c r="K458" s="3" t="s">
        <v>14</v>
      </c>
      <c r="L458" s="3" t="s">
        <v>544</v>
      </c>
      <c r="M458" s="30" t="s">
        <v>570</v>
      </c>
      <c r="N458" s="30" t="s">
        <v>161</v>
      </c>
      <c r="O458" s="30" t="s">
        <v>142</v>
      </c>
      <c r="P458" s="3" t="str">
        <f>CONCATENATE(M458," ",N458," ",O458)</f>
        <v>Reynerio Vasquez Perez</v>
      </c>
      <c r="Q458" s="8"/>
      <c r="R458" s="8" t="s">
        <v>1592</v>
      </c>
      <c r="S458" s="3" t="s">
        <v>547</v>
      </c>
      <c r="T458" s="3" t="s">
        <v>548</v>
      </c>
    </row>
    <row r="459" spans="1:20" s="1" customFormat="1" ht="20.100000000000001" customHeight="1" x14ac:dyDescent="0.2">
      <c r="A459" s="3">
        <v>458</v>
      </c>
      <c r="B459" s="4">
        <v>12</v>
      </c>
      <c r="C459" s="5">
        <v>458</v>
      </c>
      <c r="D459" s="6">
        <v>1402</v>
      </c>
      <c r="E459" s="7" t="s">
        <v>545</v>
      </c>
      <c r="F459" s="3" t="s">
        <v>541</v>
      </c>
      <c r="G459" s="3" t="s">
        <v>542</v>
      </c>
      <c r="H459" s="3" t="s">
        <v>543</v>
      </c>
      <c r="I459" s="3" t="s">
        <v>543</v>
      </c>
      <c r="J459" s="3"/>
      <c r="K459" s="3" t="s">
        <v>14</v>
      </c>
      <c r="L459" s="3" t="s">
        <v>544</v>
      </c>
      <c r="M459" s="30" t="s">
        <v>571</v>
      </c>
      <c r="N459" s="30" t="s">
        <v>161</v>
      </c>
      <c r="O459" s="30" t="s">
        <v>161</v>
      </c>
      <c r="P459" s="3" t="str">
        <f>CONCATENATE(M459," ",N459," ",O459)</f>
        <v>Teresa Vasquez Vasquez</v>
      </c>
      <c r="Q459" s="8" t="s">
        <v>19</v>
      </c>
      <c r="R459" s="8"/>
      <c r="S459" s="3" t="s">
        <v>547</v>
      </c>
      <c r="T459" s="3" t="s">
        <v>548</v>
      </c>
    </row>
    <row r="460" spans="1:20" s="1" customFormat="1" ht="20.100000000000001" customHeight="1" x14ac:dyDescent="0.2">
      <c r="A460" s="3">
        <v>459</v>
      </c>
      <c r="B460" s="4">
        <v>12</v>
      </c>
      <c r="C460" s="5">
        <v>459</v>
      </c>
      <c r="D460" s="6">
        <v>1402</v>
      </c>
      <c r="E460" s="7" t="s">
        <v>545</v>
      </c>
      <c r="F460" s="3" t="s">
        <v>541</v>
      </c>
      <c r="G460" s="3" t="s">
        <v>542</v>
      </c>
      <c r="H460" s="3" t="s">
        <v>543</v>
      </c>
      <c r="I460" s="3" t="s">
        <v>543</v>
      </c>
      <c r="J460" s="3"/>
      <c r="K460" s="3" t="s">
        <v>14</v>
      </c>
      <c r="L460" s="3" t="s">
        <v>544</v>
      </c>
      <c r="M460" s="30" t="s">
        <v>572</v>
      </c>
      <c r="N460" s="30" t="s">
        <v>161</v>
      </c>
      <c r="O460" s="30" t="s">
        <v>161</v>
      </c>
      <c r="P460" s="3" t="str">
        <f>CONCATENATE(M460," ",N460," ",O460)</f>
        <v>Valerio Vasquez Vasquez</v>
      </c>
      <c r="Q460" s="8"/>
      <c r="R460" s="8" t="s">
        <v>1592</v>
      </c>
      <c r="S460" s="3" t="s">
        <v>547</v>
      </c>
      <c r="T460" s="3" t="s">
        <v>548</v>
      </c>
    </row>
    <row r="461" spans="1:20" s="1" customFormat="1" ht="20.100000000000001" customHeight="1" x14ac:dyDescent="0.2">
      <c r="A461" s="3">
        <v>460</v>
      </c>
      <c r="B461" s="4">
        <v>12</v>
      </c>
      <c r="C461" s="5">
        <v>460</v>
      </c>
      <c r="D461" s="6">
        <v>1402</v>
      </c>
      <c r="E461" s="7" t="s">
        <v>545</v>
      </c>
      <c r="F461" s="3" t="s">
        <v>541</v>
      </c>
      <c r="G461" s="3" t="s">
        <v>542</v>
      </c>
      <c r="H461" s="3" t="s">
        <v>543</v>
      </c>
      <c r="I461" s="3" t="s">
        <v>543</v>
      </c>
      <c r="J461" s="3"/>
      <c r="K461" s="3" t="s">
        <v>14</v>
      </c>
      <c r="L461" s="3" t="s">
        <v>544</v>
      </c>
      <c r="M461" s="30" t="s">
        <v>573</v>
      </c>
      <c r="N461" s="30" t="s">
        <v>161</v>
      </c>
      <c r="O461" s="30" t="s">
        <v>142</v>
      </c>
      <c r="P461" s="3" t="str">
        <f>CONCATENATE(M461," ",N461," ",O461)</f>
        <v>Vianel Vasquez Perez</v>
      </c>
      <c r="Q461" s="8"/>
      <c r="R461" s="8" t="s">
        <v>1592</v>
      </c>
      <c r="S461" s="3" t="s">
        <v>547</v>
      </c>
      <c r="T461" s="3" t="s">
        <v>548</v>
      </c>
    </row>
    <row r="462" spans="1:20" s="1" customFormat="1" ht="20.100000000000001" customHeight="1" x14ac:dyDescent="0.2">
      <c r="A462" s="3">
        <v>461</v>
      </c>
      <c r="B462" s="4">
        <v>13</v>
      </c>
      <c r="C462" s="5">
        <v>461</v>
      </c>
      <c r="D462" s="6">
        <v>1006</v>
      </c>
      <c r="E462" s="7" t="s">
        <v>577</v>
      </c>
      <c r="F462" s="3" t="s">
        <v>574</v>
      </c>
      <c r="G462" s="3" t="s">
        <v>574</v>
      </c>
      <c r="H462" s="3" t="s">
        <v>575</v>
      </c>
      <c r="I462" s="3" t="s">
        <v>576</v>
      </c>
      <c r="J462" s="3"/>
      <c r="K462" s="3" t="s">
        <v>14</v>
      </c>
      <c r="L462" s="3" t="s">
        <v>544</v>
      </c>
      <c r="M462" s="30" t="s">
        <v>578</v>
      </c>
      <c r="N462" s="30" t="s">
        <v>154</v>
      </c>
      <c r="O462" s="30" t="s">
        <v>579</v>
      </c>
      <c r="P462" s="3" t="str">
        <f>CONCATENATE(M462," ",N462," ",O462)</f>
        <v>Alba Joaquina Gomez Dominguez</v>
      </c>
      <c r="Q462" s="8" t="s">
        <v>19</v>
      </c>
      <c r="R462" s="8"/>
      <c r="S462" s="3" t="s">
        <v>580</v>
      </c>
      <c r="T462" s="3" t="s">
        <v>581</v>
      </c>
    </row>
    <row r="463" spans="1:20" s="1" customFormat="1" ht="20.100000000000001" customHeight="1" x14ac:dyDescent="0.2">
      <c r="A463" s="3">
        <v>462</v>
      </c>
      <c r="B463" s="4">
        <v>13</v>
      </c>
      <c r="C463" s="5">
        <v>462</v>
      </c>
      <c r="D463" s="6">
        <v>1006</v>
      </c>
      <c r="E463" s="7" t="s">
        <v>577</v>
      </c>
      <c r="F463" s="3" t="s">
        <v>574</v>
      </c>
      <c r="G463" s="3" t="s">
        <v>574</v>
      </c>
      <c r="H463" s="3" t="s">
        <v>575</v>
      </c>
      <c r="I463" s="3" t="s">
        <v>576</v>
      </c>
      <c r="J463" s="3"/>
      <c r="K463" s="3" t="s">
        <v>14</v>
      </c>
      <c r="L463" s="3" t="s">
        <v>544</v>
      </c>
      <c r="M463" s="30" t="s">
        <v>1663</v>
      </c>
      <c r="N463" s="30" t="s">
        <v>154</v>
      </c>
      <c r="O463" s="30" t="s">
        <v>161</v>
      </c>
      <c r="P463" s="3" t="str">
        <f>CONCATENATE(M463," ",N463," ",O463)</f>
        <v>Andres  Gomez Vasquez</v>
      </c>
      <c r="Q463" s="8"/>
      <c r="R463" s="8" t="s">
        <v>1592</v>
      </c>
      <c r="S463" s="3" t="s">
        <v>580</v>
      </c>
      <c r="T463" s="3" t="s">
        <v>581</v>
      </c>
    </row>
    <row r="464" spans="1:20" s="1" customFormat="1" ht="20.100000000000001" customHeight="1" x14ac:dyDescent="0.2">
      <c r="A464" s="3">
        <v>463</v>
      </c>
      <c r="B464" s="4">
        <v>13</v>
      </c>
      <c r="C464" s="5">
        <v>463</v>
      </c>
      <c r="D464" s="6">
        <v>1006</v>
      </c>
      <c r="E464" s="7" t="s">
        <v>577</v>
      </c>
      <c r="F464" s="3" t="s">
        <v>574</v>
      </c>
      <c r="G464" s="3" t="s">
        <v>574</v>
      </c>
      <c r="H464" s="3" t="s">
        <v>575</v>
      </c>
      <c r="I464" s="3" t="s">
        <v>576</v>
      </c>
      <c r="J464" s="3"/>
      <c r="K464" s="3" t="s">
        <v>14</v>
      </c>
      <c r="L464" s="3" t="s">
        <v>544</v>
      </c>
      <c r="M464" s="30" t="s">
        <v>1664</v>
      </c>
      <c r="N464" s="30" t="s">
        <v>154</v>
      </c>
      <c r="O464" s="30" t="s">
        <v>161</v>
      </c>
      <c r="P464" s="3" t="str">
        <f>CONCATENATE(M464," ",N464," ",O464)</f>
        <v>Angel Alberto Gomez Vasquez</v>
      </c>
      <c r="Q464" s="8"/>
      <c r="R464" s="8" t="s">
        <v>1592</v>
      </c>
      <c r="S464" s="3" t="s">
        <v>580</v>
      </c>
      <c r="T464" s="3" t="s">
        <v>581</v>
      </c>
    </row>
    <row r="465" spans="1:20" s="1" customFormat="1" ht="20.100000000000001" customHeight="1" x14ac:dyDescent="0.2">
      <c r="A465" s="3">
        <v>464</v>
      </c>
      <c r="B465" s="4">
        <v>13</v>
      </c>
      <c r="C465" s="5">
        <v>464</v>
      </c>
      <c r="D465" s="6">
        <v>1006</v>
      </c>
      <c r="E465" s="7" t="s">
        <v>577</v>
      </c>
      <c r="F465" s="3" t="s">
        <v>574</v>
      </c>
      <c r="G465" s="3" t="s">
        <v>574</v>
      </c>
      <c r="H465" s="3" t="s">
        <v>575</v>
      </c>
      <c r="I465" s="3" t="s">
        <v>576</v>
      </c>
      <c r="J465" s="3"/>
      <c r="K465" s="3" t="s">
        <v>14</v>
      </c>
      <c r="L465" s="3" t="s">
        <v>544</v>
      </c>
      <c r="M465" s="30" t="s">
        <v>582</v>
      </c>
      <c r="N465" s="30" t="s">
        <v>78</v>
      </c>
      <c r="O465" s="30" t="s">
        <v>583</v>
      </c>
      <c r="P465" s="3" t="str">
        <f>CONCATENATE(M465," ",N465," ",O465)</f>
        <v>Eduardo Flores Sanchez</v>
      </c>
      <c r="Q465" s="8"/>
      <c r="R465" s="8" t="s">
        <v>1592</v>
      </c>
      <c r="S465" s="3" t="s">
        <v>580</v>
      </c>
      <c r="T465" s="3" t="s">
        <v>581</v>
      </c>
    </row>
    <row r="466" spans="1:20" s="1" customFormat="1" ht="20.100000000000001" customHeight="1" x14ac:dyDescent="0.2">
      <c r="A466" s="3">
        <v>465</v>
      </c>
      <c r="B466" s="4">
        <v>13</v>
      </c>
      <c r="C466" s="5">
        <v>465</v>
      </c>
      <c r="D466" s="6">
        <v>1006</v>
      </c>
      <c r="E466" s="7" t="s">
        <v>577</v>
      </c>
      <c r="F466" s="3" t="s">
        <v>574</v>
      </c>
      <c r="G466" s="3" t="s">
        <v>574</v>
      </c>
      <c r="H466" s="3" t="s">
        <v>575</v>
      </c>
      <c r="I466" s="3" t="s">
        <v>576</v>
      </c>
      <c r="J466" s="3"/>
      <c r="K466" s="3" t="s">
        <v>14</v>
      </c>
      <c r="L466" s="3" t="s">
        <v>544</v>
      </c>
      <c r="M466" s="30" t="s">
        <v>584</v>
      </c>
      <c r="N466" s="30" t="s">
        <v>585</v>
      </c>
      <c r="O466" s="30" t="s">
        <v>579</v>
      </c>
      <c r="P466" s="3" t="str">
        <f>CONCATENATE(M466," ",N466," ",O466)</f>
        <v>Faustino Pineda Dominguez</v>
      </c>
      <c r="Q466" s="8"/>
      <c r="R466" s="8" t="s">
        <v>1592</v>
      </c>
      <c r="S466" s="3" t="s">
        <v>580</v>
      </c>
      <c r="T466" s="3" t="s">
        <v>581</v>
      </c>
    </row>
    <row r="467" spans="1:20" s="1" customFormat="1" ht="20.100000000000001" customHeight="1" x14ac:dyDescent="0.2">
      <c r="A467" s="3">
        <v>466</v>
      </c>
      <c r="B467" s="4">
        <v>13</v>
      </c>
      <c r="C467" s="5">
        <v>466</v>
      </c>
      <c r="D467" s="6">
        <v>1006</v>
      </c>
      <c r="E467" s="7" t="s">
        <v>577</v>
      </c>
      <c r="F467" s="3" t="s">
        <v>574</v>
      </c>
      <c r="G467" s="3" t="s">
        <v>574</v>
      </c>
      <c r="H467" s="3" t="s">
        <v>575</v>
      </c>
      <c r="I467" s="3" t="s">
        <v>576</v>
      </c>
      <c r="J467" s="3"/>
      <c r="K467" s="3" t="s">
        <v>14</v>
      </c>
      <c r="L467" s="3" t="s">
        <v>544</v>
      </c>
      <c r="M467" s="30" t="s">
        <v>586</v>
      </c>
      <c r="N467" s="30" t="s">
        <v>579</v>
      </c>
      <c r="O467" s="30" t="s">
        <v>86</v>
      </c>
      <c r="P467" s="3" t="str">
        <f>CONCATENATE(M467," ",N467," ",O467)</f>
        <v>Glenda Suyapa Dominguez Gonzales</v>
      </c>
      <c r="Q467" s="8" t="s">
        <v>19</v>
      </c>
      <c r="R467" s="8"/>
      <c r="S467" s="3" t="s">
        <v>580</v>
      </c>
      <c r="T467" s="3" t="s">
        <v>581</v>
      </c>
    </row>
    <row r="468" spans="1:20" s="1" customFormat="1" ht="20.100000000000001" customHeight="1" x14ac:dyDescent="0.2">
      <c r="A468" s="3">
        <v>467</v>
      </c>
      <c r="B468" s="4">
        <v>13</v>
      </c>
      <c r="C468" s="5">
        <v>467</v>
      </c>
      <c r="D468" s="6">
        <v>1006</v>
      </c>
      <c r="E468" s="7" t="s">
        <v>577</v>
      </c>
      <c r="F468" s="3" t="s">
        <v>574</v>
      </c>
      <c r="G468" s="3" t="s">
        <v>574</v>
      </c>
      <c r="H468" s="3" t="s">
        <v>575</v>
      </c>
      <c r="I468" s="3" t="s">
        <v>576</v>
      </c>
      <c r="J468" s="3"/>
      <c r="K468" s="3" t="s">
        <v>14</v>
      </c>
      <c r="L468" s="3" t="s">
        <v>544</v>
      </c>
      <c r="M468" s="30" t="s">
        <v>160</v>
      </c>
      <c r="N468" s="30" t="s">
        <v>154</v>
      </c>
      <c r="O468" s="30"/>
      <c r="P468" s="3" t="str">
        <f>CONCATENATE(M468," ",N468," ",O468)</f>
        <v xml:space="preserve">Gregorio Gomez </v>
      </c>
      <c r="Q468" s="8"/>
      <c r="R468" s="8" t="s">
        <v>1592</v>
      </c>
      <c r="S468" s="3" t="s">
        <v>580</v>
      </c>
      <c r="T468" s="3" t="s">
        <v>581</v>
      </c>
    </row>
    <row r="469" spans="1:20" s="1" customFormat="1" ht="20.100000000000001" customHeight="1" x14ac:dyDescent="0.2">
      <c r="A469" s="3">
        <v>468</v>
      </c>
      <c r="B469" s="4">
        <v>13</v>
      </c>
      <c r="C469" s="5">
        <v>468</v>
      </c>
      <c r="D469" s="6">
        <v>1006</v>
      </c>
      <c r="E469" s="7" t="s">
        <v>577</v>
      </c>
      <c r="F469" s="3" t="s">
        <v>574</v>
      </c>
      <c r="G469" s="3" t="s">
        <v>574</v>
      </c>
      <c r="H469" s="3" t="s">
        <v>575</v>
      </c>
      <c r="I469" s="3" t="s">
        <v>576</v>
      </c>
      <c r="J469" s="3"/>
      <c r="K469" s="3" t="s">
        <v>14</v>
      </c>
      <c r="L469" s="3" t="s">
        <v>544</v>
      </c>
      <c r="M469" s="30" t="s">
        <v>587</v>
      </c>
      <c r="N469" s="30" t="s">
        <v>579</v>
      </c>
      <c r="O469" s="30" t="s">
        <v>86</v>
      </c>
      <c r="P469" s="3" t="str">
        <f>CONCATENATE(M469," ",N469," ",O469)</f>
        <v>Helder Javier Dominguez Gonzales</v>
      </c>
      <c r="Q469" s="8"/>
      <c r="R469" s="8" t="s">
        <v>1592</v>
      </c>
      <c r="S469" s="3" t="s">
        <v>580</v>
      </c>
      <c r="T469" s="3" t="s">
        <v>581</v>
      </c>
    </row>
    <row r="470" spans="1:20" s="1" customFormat="1" ht="20.100000000000001" customHeight="1" x14ac:dyDescent="0.2">
      <c r="A470" s="3">
        <v>469</v>
      </c>
      <c r="B470" s="4">
        <v>13</v>
      </c>
      <c r="C470" s="5">
        <v>469</v>
      </c>
      <c r="D470" s="6">
        <v>1006</v>
      </c>
      <c r="E470" s="7" t="s">
        <v>577</v>
      </c>
      <c r="F470" s="3" t="s">
        <v>574</v>
      </c>
      <c r="G470" s="3" t="s">
        <v>574</v>
      </c>
      <c r="H470" s="3" t="s">
        <v>575</v>
      </c>
      <c r="I470" s="3" t="s">
        <v>576</v>
      </c>
      <c r="J470" s="3"/>
      <c r="K470" s="3" t="s">
        <v>14</v>
      </c>
      <c r="L470" s="3" t="s">
        <v>544</v>
      </c>
      <c r="M470" s="30" t="s">
        <v>588</v>
      </c>
      <c r="N470" s="30" t="s">
        <v>585</v>
      </c>
      <c r="O470" s="30" t="s">
        <v>154</v>
      </c>
      <c r="P470" s="3" t="str">
        <f>CONCATENATE(M470," ",N470," ",O470)</f>
        <v>Liliana Pineda Gomez</v>
      </c>
      <c r="Q470" s="8" t="s">
        <v>19</v>
      </c>
      <c r="R470" s="8"/>
      <c r="S470" s="3" t="s">
        <v>580</v>
      </c>
      <c r="T470" s="3" t="s">
        <v>581</v>
      </c>
    </row>
    <row r="471" spans="1:20" s="1" customFormat="1" ht="20.100000000000001" customHeight="1" x14ac:dyDescent="0.2">
      <c r="A471" s="3">
        <v>470</v>
      </c>
      <c r="B471" s="4">
        <v>13</v>
      </c>
      <c r="C471" s="5">
        <v>470</v>
      </c>
      <c r="D471" s="6">
        <v>1006</v>
      </c>
      <c r="E471" s="7" t="s">
        <v>577</v>
      </c>
      <c r="F471" s="3" t="s">
        <v>574</v>
      </c>
      <c r="G471" s="3" t="s">
        <v>574</v>
      </c>
      <c r="H471" s="3" t="s">
        <v>575</v>
      </c>
      <c r="I471" s="3" t="s">
        <v>576</v>
      </c>
      <c r="J471" s="3"/>
      <c r="K471" s="3" t="s">
        <v>14</v>
      </c>
      <c r="L471" s="3" t="s">
        <v>544</v>
      </c>
      <c r="M471" s="30" t="s">
        <v>589</v>
      </c>
      <c r="N471" s="30" t="s">
        <v>579</v>
      </c>
      <c r="O471" s="30" t="s">
        <v>162</v>
      </c>
      <c r="P471" s="3" t="str">
        <f>CONCATENATE(M471," ",N471," ",O471)</f>
        <v>Luciana Dominguez Hernandez</v>
      </c>
      <c r="Q471" s="8" t="s">
        <v>19</v>
      </c>
      <c r="R471" s="8"/>
      <c r="S471" s="3" t="s">
        <v>580</v>
      </c>
      <c r="T471" s="3" t="s">
        <v>581</v>
      </c>
    </row>
    <row r="472" spans="1:20" s="1" customFormat="1" ht="20.100000000000001" customHeight="1" x14ac:dyDescent="0.2">
      <c r="A472" s="3">
        <v>471</v>
      </c>
      <c r="B472" s="4">
        <v>13</v>
      </c>
      <c r="C472" s="5">
        <v>471</v>
      </c>
      <c r="D472" s="6">
        <v>1006</v>
      </c>
      <c r="E472" s="7" t="s">
        <v>577</v>
      </c>
      <c r="F472" s="3" t="s">
        <v>574</v>
      </c>
      <c r="G472" s="3" t="s">
        <v>574</v>
      </c>
      <c r="H472" s="3" t="s">
        <v>575</v>
      </c>
      <c r="I472" s="3" t="s">
        <v>576</v>
      </c>
      <c r="J472" s="3"/>
      <c r="K472" s="3" t="s">
        <v>14</v>
      </c>
      <c r="L472" s="3" t="s">
        <v>544</v>
      </c>
      <c r="M472" s="30" t="s">
        <v>590</v>
      </c>
      <c r="N472" s="30" t="s">
        <v>585</v>
      </c>
      <c r="O472" s="30" t="s">
        <v>336</v>
      </c>
      <c r="P472" s="3" t="str">
        <f>CONCATENATE(M472," ",N472," ",O472)</f>
        <v>Ma Santiago Pineda Mejia</v>
      </c>
      <c r="Q472" s="8"/>
      <c r="R472" s="8" t="s">
        <v>1592</v>
      </c>
      <c r="S472" s="3" t="s">
        <v>580</v>
      </c>
      <c r="T472" s="3" t="s">
        <v>581</v>
      </c>
    </row>
    <row r="473" spans="1:20" s="1" customFormat="1" ht="20.100000000000001" customHeight="1" x14ac:dyDescent="0.2">
      <c r="A473" s="3">
        <v>472</v>
      </c>
      <c r="B473" s="4">
        <v>13</v>
      </c>
      <c r="C473" s="5">
        <v>472</v>
      </c>
      <c r="D473" s="6">
        <v>1006</v>
      </c>
      <c r="E473" s="7" t="s">
        <v>577</v>
      </c>
      <c r="F473" s="3" t="s">
        <v>574</v>
      </c>
      <c r="G473" s="3" t="s">
        <v>574</v>
      </c>
      <c r="H473" s="3" t="s">
        <v>575</v>
      </c>
      <c r="I473" s="3" t="s">
        <v>576</v>
      </c>
      <c r="J473" s="3"/>
      <c r="K473" s="3" t="s">
        <v>14</v>
      </c>
      <c r="L473" s="3" t="s">
        <v>544</v>
      </c>
      <c r="M473" s="30" t="s">
        <v>591</v>
      </c>
      <c r="N473" s="30" t="s">
        <v>526</v>
      </c>
      <c r="O473" s="30" t="s">
        <v>592</v>
      </c>
      <c r="P473" s="3" t="str">
        <f>CONCATENATE(M473," ",N473," ",O473)</f>
        <v>Margarita Mendez Paz</v>
      </c>
      <c r="Q473" s="8" t="s">
        <v>19</v>
      </c>
      <c r="R473" s="8"/>
      <c r="S473" s="3" t="s">
        <v>580</v>
      </c>
      <c r="T473" s="3" t="s">
        <v>581</v>
      </c>
    </row>
    <row r="474" spans="1:20" s="1" customFormat="1" ht="20.100000000000001" customHeight="1" x14ac:dyDescent="0.2">
      <c r="A474" s="3">
        <v>473</v>
      </c>
      <c r="B474" s="4">
        <v>13</v>
      </c>
      <c r="C474" s="5">
        <v>473</v>
      </c>
      <c r="D474" s="6">
        <v>1006</v>
      </c>
      <c r="E474" s="7" t="s">
        <v>577</v>
      </c>
      <c r="F474" s="3" t="s">
        <v>574</v>
      </c>
      <c r="G474" s="3" t="s">
        <v>574</v>
      </c>
      <c r="H474" s="3" t="s">
        <v>575</v>
      </c>
      <c r="I474" s="3" t="s">
        <v>576</v>
      </c>
      <c r="J474" s="3"/>
      <c r="K474" s="3" t="s">
        <v>14</v>
      </c>
      <c r="L474" s="3" t="s">
        <v>544</v>
      </c>
      <c r="M474" s="30" t="s">
        <v>593</v>
      </c>
      <c r="N474" s="30" t="s">
        <v>154</v>
      </c>
      <c r="O474" s="30" t="s">
        <v>382</v>
      </c>
      <c r="P474" s="3" t="str">
        <f>CONCATENATE(M474," ",N474," ",O474)</f>
        <v>Maria Candida Gomez Gonzalez</v>
      </c>
      <c r="Q474" s="8" t="s">
        <v>19</v>
      </c>
      <c r="R474" s="8"/>
      <c r="S474" s="3" t="s">
        <v>580</v>
      </c>
      <c r="T474" s="3" t="s">
        <v>581</v>
      </c>
    </row>
    <row r="475" spans="1:20" s="1" customFormat="1" ht="20.100000000000001" customHeight="1" x14ac:dyDescent="0.2">
      <c r="A475" s="3">
        <v>474</v>
      </c>
      <c r="B475" s="4">
        <v>13</v>
      </c>
      <c r="C475" s="5">
        <v>474</v>
      </c>
      <c r="D475" s="6">
        <v>1006</v>
      </c>
      <c r="E475" s="7" t="s">
        <v>577</v>
      </c>
      <c r="F475" s="3" t="s">
        <v>574</v>
      </c>
      <c r="G475" s="3" t="s">
        <v>574</v>
      </c>
      <c r="H475" s="3" t="s">
        <v>575</v>
      </c>
      <c r="I475" s="3" t="s">
        <v>576</v>
      </c>
      <c r="J475" s="3"/>
      <c r="K475" s="3" t="s">
        <v>14</v>
      </c>
      <c r="L475" s="3" t="s">
        <v>544</v>
      </c>
      <c r="M475" s="30" t="s">
        <v>594</v>
      </c>
      <c r="N475" s="30" t="s">
        <v>154</v>
      </c>
      <c r="O475" s="30" t="s">
        <v>86</v>
      </c>
      <c r="P475" s="23" t="str">
        <f>CONCATENATE(M475," ",N475," ",O475)</f>
        <v>Maria Clemencia Gomez Gonzales</v>
      </c>
      <c r="Q475" s="8" t="s">
        <v>19</v>
      </c>
      <c r="R475" s="8"/>
      <c r="S475" s="3" t="s">
        <v>580</v>
      </c>
      <c r="T475" s="3" t="s">
        <v>581</v>
      </c>
    </row>
    <row r="476" spans="1:20" s="1" customFormat="1" ht="20.100000000000001" customHeight="1" x14ac:dyDescent="0.2">
      <c r="A476" s="3">
        <v>475</v>
      </c>
      <c r="B476" s="4">
        <v>13</v>
      </c>
      <c r="C476" s="5">
        <v>475</v>
      </c>
      <c r="D476" s="6">
        <v>1006</v>
      </c>
      <c r="E476" s="7" t="s">
        <v>577</v>
      </c>
      <c r="F476" s="3" t="s">
        <v>574</v>
      </c>
      <c r="G476" s="3" t="s">
        <v>574</v>
      </c>
      <c r="H476" s="3" t="s">
        <v>575</v>
      </c>
      <c r="I476" s="3" t="s">
        <v>576</v>
      </c>
      <c r="J476" s="3"/>
      <c r="K476" s="3" t="s">
        <v>14</v>
      </c>
      <c r="L476" s="3" t="s">
        <v>544</v>
      </c>
      <c r="M476" s="30" t="s">
        <v>595</v>
      </c>
      <c r="N476" s="30" t="s">
        <v>86</v>
      </c>
      <c r="O476" s="30" t="s">
        <v>579</v>
      </c>
      <c r="P476" s="3" t="str">
        <f>CONCATENATE(M476," ",N476," ",O476)</f>
        <v>Maria Coronada Gonzales Dominguez</v>
      </c>
      <c r="Q476" s="8" t="s">
        <v>19</v>
      </c>
      <c r="R476" s="8"/>
      <c r="S476" s="3" t="s">
        <v>580</v>
      </c>
      <c r="T476" s="3" t="s">
        <v>581</v>
      </c>
    </row>
    <row r="477" spans="1:20" s="1" customFormat="1" ht="20.100000000000001" customHeight="1" x14ac:dyDescent="0.2">
      <c r="A477" s="3">
        <v>476</v>
      </c>
      <c r="B477" s="4">
        <v>13</v>
      </c>
      <c r="C477" s="5">
        <v>476</v>
      </c>
      <c r="D477" s="6">
        <v>1006</v>
      </c>
      <c r="E477" s="7" t="s">
        <v>577</v>
      </c>
      <c r="F477" s="3" t="s">
        <v>574</v>
      </c>
      <c r="G477" s="3" t="s">
        <v>574</v>
      </c>
      <c r="H477" s="3" t="s">
        <v>575</v>
      </c>
      <c r="I477" s="3" t="s">
        <v>576</v>
      </c>
      <c r="J477" s="3"/>
      <c r="K477" s="3" t="s">
        <v>14</v>
      </c>
      <c r="L477" s="3" t="s">
        <v>544</v>
      </c>
      <c r="M477" s="30" t="s">
        <v>596</v>
      </c>
      <c r="N477" s="30" t="s">
        <v>154</v>
      </c>
      <c r="O477" s="30" t="s">
        <v>162</v>
      </c>
      <c r="P477" s="3" t="str">
        <f>CONCATENATE(M477," ",N477," ",O477)</f>
        <v>Maria Elena Gomez Hernandez</v>
      </c>
      <c r="Q477" s="8" t="s">
        <v>19</v>
      </c>
      <c r="R477" s="8"/>
      <c r="S477" s="3" t="s">
        <v>580</v>
      </c>
      <c r="T477" s="3" t="s">
        <v>581</v>
      </c>
    </row>
    <row r="478" spans="1:20" s="1" customFormat="1" ht="20.100000000000001" customHeight="1" x14ac:dyDescent="0.2">
      <c r="A478" s="3">
        <v>477</v>
      </c>
      <c r="B478" s="4">
        <v>13</v>
      </c>
      <c r="C478" s="5">
        <v>477</v>
      </c>
      <c r="D478" s="6">
        <v>1006</v>
      </c>
      <c r="E478" s="7" t="s">
        <v>577</v>
      </c>
      <c r="F478" s="3" t="s">
        <v>574</v>
      </c>
      <c r="G478" s="3" t="s">
        <v>574</v>
      </c>
      <c r="H478" s="3" t="s">
        <v>575</v>
      </c>
      <c r="I478" s="3" t="s">
        <v>576</v>
      </c>
      <c r="J478" s="3"/>
      <c r="K478" s="3" t="s">
        <v>14</v>
      </c>
      <c r="L478" s="3" t="s">
        <v>544</v>
      </c>
      <c r="M478" s="30" t="s">
        <v>597</v>
      </c>
      <c r="N478" s="30" t="s">
        <v>583</v>
      </c>
      <c r="O478" s="30" t="s">
        <v>585</v>
      </c>
      <c r="P478" s="3" t="str">
        <f>CONCATENATE(M478," ",N478," ",O478)</f>
        <v>Maria Elvia Sanchez Pineda</v>
      </c>
      <c r="Q478" s="8" t="s">
        <v>19</v>
      </c>
      <c r="R478" s="8"/>
      <c r="S478" s="3" t="s">
        <v>580</v>
      </c>
      <c r="T478" s="3" t="s">
        <v>581</v>
      </c>
    </row>
    <row r="479" spans="1:20" s="1" customFormat="1" ht="20.100000000000001" customHeight="1" x14ac:dyDescent="0.2">
      <c r="A479" s="3">
        <v>478</v>
      </c>
      <c r="B479" s="4">
        <v>13</v>
      </c>
      <c r="C479" s="5">
        <v>478</v>
      </c>
      <c r="D479" s="6">
        <v>1006</v>
      </c>
      <c r="E479" s="7" t="s">
        <v>577</v>
      </c>
      <c r="F479" s="3" t="s">
        <v>574</v>
      </c>
      <c r="G479" s="3" t="s">
        <v>574</v>
      </c>
      <c r="H479" s="3" t="s">
        <v>575</v>
      </c>
      <c r="I479" s="3" t="s">
        <v>576</v>
      </c>
      <c r="J479" s="3"/>
      <c r="K479" s="3" t="s">
        <v>14</v>
      </c>
      <c r="L479" s="3" t="s">
        <v>544</v>
      </c>
      <c r="M479" s="30" t="s">
        <v>598</v>
      </c>
      <c r="N479" s="30" t="s">
        <v>583</v>
      </c>
      <c r="O479" s="30" t="s">
        <v>579</v>
      </c>
      <c r="P479" s="3" t="str">
        <f>CONCATENATE(M479," ",N479," ",O479)</f>
        <v>Maria Gumercinda Sanchez Dominguez</v>
      </c>
      <c r="Q479" s="8" t="s">
        <v>19</v>
      </c>
      <c r="R479" s="8"/>
      <c r="S479" s="3" t="s">
        <v>580</v>
      </c>
      <c r="T479" s="3" t="s">
        <v>581</v>
      </c>
    </row>
    <row r="480" spans="1:20" s="1" customFormat="1" ht="20.100000000000001" customHeight="1" x14ac:dyDescent="0.2">
      <c r="A480" s="3">
        <v>479</v>
      </c>
      <c r="B480" s="4">
        <v>13</v>
      </c>
      <c r="C480" s="5">
        <v>479</v>
      </c>
      <c r="D480" s="6">
        <v>1006</v>
      </c>
      <c r="E480" s="7" t="s">
        <v>577</v>
      </c>
      <c r="F480" s="3" t="s">
        <v>574</v>
      </c>
      <c r="G480" s="3" t="s">
        <v>574</v>
      </c>
      <c r="H480" s="3" t="s">
        <v>575</v>
      </c>
      <c r="I480" s="3" t="s">
        <v>576</v>
      </c>
      <c r="J480" s="3"/>
      <c r="K480" s="3" t="s">
        <v>14</v>
      </c>
      <c r="L480" s="3" t="s">
        <v>544</v>
      </c>
      <c r="M480" s="30" t="s">
        <v>599</v>
      </c>
      <c r="N480" s="30" t="s">
        <v>585</v>
      </c>
      <c r="O480" s="30" t="s">
        <v>154</v>
      </c>
      <c r="P480" s="3" t="str">
        <f>CONCATENATE(M480," ",N480," ",O480)</f>
        <v>María Jesus Pineda Gomez</v>
      </c>
      <c r="Q480" s="8" t="s">
        <v>19</v>
      </c>
      <c r="R480" s="8"/>
      <c r="S480" s="3" t="s">
        <v>580</v>
      </c>
      <c r="T480" s="3" t="s">
        <v>581</v>
      </c>
    </row>
    <row r="481" spans="1:20" s="1" customFormat="1" ht="20.100000000000001" customHeight="1" x14ac:dyDescent="0.2">
      <c r="A481" s="3">
        <v>480</v>
      </c>
      <c r="B481" s="4">
        <v>13</v>
      </c>
      <c r="C481" s="5">
        <v>480</v>
      </c>
      <c r="D481" s="6">
        <v>1006</v>
      </c>
      <c r="E481" s="7" t="s">
        <v>577</v>
      </c>
      <c r="F481" s="3" t="s">
        <v>574</v>
      </c>
      <c r="G481" s="3" t="s">
        <v>574</v>
      </c>
      <c r="H481" s="3" t="s">
        <v>575</v>
      </c>
      <c r="I481" s="3" t="s">
        <v>576</v>
      </c>
      <c r="J481" s="3"/>
      <c r="K481" s="3" t="s">
        <v>14</v>
      </c>
      <c r="L481" s="3" t="s">
        <v>544</v>
      </c>
      <c r="M481" s="30" t="s">
        <v>600</v>
      </c>
      <c r="N481" s="30" t="s">
        <v>579</v>
      </c>
      <c r="O481" s="30" t="s">
        <v>162</v>
      </c>
      <c r="P481" s="3" t="str">
        <f>CONCATENATE(M481," ",N481," ",O481)</f>
        <v>Maria Juana Dominguez Hernandez</v>
      </c>
      <c r="Q481" s="8" t="s">
        <v>19</v>
      </c>
      <c r="R481" s="8"/>
      <c r="S481" s="3" t="s">
        <v>580</v>
      </c>
      <c r="T481" s="3" t="s">
        <v>581</v>
      </c>
    </row>
    <row r="482" spans="1:20" s="1" customFormat="1" ht="20.100000000000001" customHeight="1" x14ac:dyDescent="0.2">
      <c r="A482" s="3">
        <v>481</v>
      </c>
      <c r="B482" s="4">
        <v>13</v>
      </c>
      <c r="C482" s="5">
        <v>481</v>
      </c>
      <c r="D482" s="6">
        <v>1006</v>
      </c>
      <c r="E482" s="7" t="s">
        <v>577</v>
      </c>
      <c r="F482" s="3" t="s">
        <v>574</v>
      </c>
      <c r="G482" s="3" t="s">
        <v>574</v>
      </c>
      <c r="H482" s="3" t="s">
        <v>575</v>
      </c>
      <c r="I482" s="3" t="s">
        <v>576</v>
      </c>
      <c r="J482" s="3"/>
      <c r="K482" s="3" t="s">
        <v>14</v>
      </c>
      <c r="L482" s="3" t="s">
        <v>544</v>
      </c>
      <c r="M482" s="30" t="s">
        <v>601</v>
      </c>
      <c r="N482" s="30" t="s">
        <v>583</v>
      </c>
      <c r="O482" s="30" t="s">
        <v>526</v>
      </c>
      <c r="P482" s="3" t="str">
        <f>CONCATENATE(M482," ",N482," ",O482)</f>
        <v>Maria Santos Herminia Sanchez Mendez</v>
      </c>
      <c r="Q482" s="8" t="s">
        <v>19</v>
      </c>
      <c r="R482" s="8"/>
      <c r="S482" s="3" t="s">
        <v>580</v>
      </c>
      <c r="T482" s="3" t="s">
        <v>581</v>
      </c>
    </row>
    <row r="483" spans="1:20" s="1" customFormat="1" ht="20.100000000000001" customHeight="1" x14ac:dyDescent="0.2">
      <c r="A483" s="3">
        <v>482</v>
      </c>
      <c r="B483" s="4">
        <v>13</v>
      </c>
      <c r="C483" s="5">
        <v>482</v>
      </c>
      <c r="D483" s="6">
        <v>1006</v>
      </c>
      <c r="E483" s="7" t="s">
        <v>577</v>
      </c>
      <c r="F483" s="3" t="s">
        <v>574</v>
      </c>
      <c r="G483" s="3" t="s">
        <v>574</v>
      </c>
      <c r="H483" s="3" t="s">
        <v>575</v>
      </c>
      <c r="I483" s="3" t="s">
        <v>576</v>
      </c>
      <c r="J483" s="3"/>
      <c r="K483" s="3" t="s">
        <v>14</v>
      </c>
      <c r="L483" s="3" t="s">
        <v>544</v>
      </c>
      <c r="M483" s="30" t="s">
        <v>602</v>
      </c>
      <c r="N483" s="30" t="s">
        <v>579</v>
      </c>
      <c r="O483" s="30" t="s">
        <v>583</v>
      </c>
      <c r="P483" s="3" t="str">
        <f>CONCATENATE(M483," ",N483," ",O483)</f>
        <v>María Victorina Dominguez Sanchez</v>
      </c>
      <c r="Q483" s="8" t="s">
        <v>19</v>
      </c>
      <c r="R483" s="8"/>
      <c r="S483" s="3" t="s">
        <v>580</v>
      </c>
      <c r="T483" s="3" t="s">
        <v>581</v>
      </c>
    </row>
    <row r="484" spans="1:20" s="1" customFormat="1" ht="20.100000000000001" customHeight="1" x14ac:dyDescent="0.2">
      <c r="A484" s="3">
        <v>483</v>
      </c>
      <c r="B484" s="4">
        <v>13</v>
      </c>
      <c r="C484" s="5">
        <v>483</v>
      </c>
      <c r="D484" s="6">
        <v>1006</v>
      </c>
      <c r="E484" s="7" t="s">
        <v>577</v>
      </c>
      <c r="F484" s="3" t="s">
        <v>574</v>
      </c>
      <c r="G484" s="3" t="s">
        <v>574</v>
      </c>
      <c r="H484" s="3" t="s">
        <v>575</v>
      </c>
      <c r="I484" s="3" t="s">
        <v>576</v>
      </c>
      <c r="J484" s="3"/>
      <c r="K484" s="3" t="s">
        <v>14</v>
      </c>
      <c r="L484" s="3" t="s">
        <v>544</v>
      </c>
      <c r="M484" s="30" t="s">
        <v>603</v>
      </c>
      <c r="N484" s="30" t="s">
        <v>604</v>
      </c>
      <c r="O484" s="30" t="s">
        <v>154</v>
      </c>
      <c r="P484" s="3" t="str">
        <f>CONCATENATE(M484," ",N484," ",O484)</f>
        <v>Maximino Pineda  Gomez</v>
      </c>
      <c r="Q484" s="8"/>
      <c r="R484" s="8" t="s">
        <v>1592</v>
      </c>
      <c r="S484" s="3" t="s">
        <v>580</v>
      </c>
      <c r="T484" s="3" t="s">
        <v>581</v>
      </c>
    </row>
    <row r="485" spans="1:20" s="1" customFormat="1" ht="20.100000000000001" customHeight="1" x14ac:dyDescent="0.2">
      <c r="A485" s="3">
        <v>484</v>
      </c>
      <c r="B485" s="4">
        <v>13</v>
      </c>
      <c r="C485" s="5">
        <v>484</v>
      </c>
      <c r="D485" s="6">
        <v>1006</v>
      </c>
      <c r="E485" s="7" t="s">
        <v>577</v>
      </c>
      <c r="F485" s="3" t="s">
        <v>574</v>
      </c>
      <c r="G485" s="3" t="s">
        <v>574</v>
      </c>
      <c r="H485" s="3" t="s">
        <v>575</v>
      </c>
      <c r="I485" s="3" t="s">
        <v>576</v>
      </c>
      <c r="J485" s="3"/>
      <c r="K485" s="3" t="s">
        <v>14</v>
      </c>
      <c r="L485" s="3" t="s">
        <v>544</v>
      </c>
      <c r="M485" s="30" t="s">
        <v>605</v>
      </c>
      <c r="N485" s="30" t="s">
        <v>579</v>
      </c>
      <c r="O485" s="30" t="s">
        <v>418</v>
      </c>
      <c r="P485" s="3" t="str">
        <f>CONCATENATE(M485," ",N485," ",O485)</f>
        <v>Raymundo Dominguez Meza</v>
      </c>
      <c r="Q485" s="8"/>
      <c r="R485" s="8" t="s">
        <v>1592</v>
      </c>
      <c r="S485" s="3" t="s">
        <v>580</v>
      </c>
      <c r="T485" s="3" t="s">
        <v>581</v>
      </c>
    </row>
    <row r="486" spans="1:20" s="1" customFormat="1" ht="20.100000000000001" customHeight="1" x14ac:dyDescent="0.2">
      <c r="A486" s="3">
        <v>485</v>
      </c>
      <c r="B486" s="4">
        <v>13</v>
      </c>
      <c r="C486" s="5">
        <v>485</v>
      </c>
      <c r="D486" s="6">
        <v>1006</v>
      </c>
      <c r="E486" s="7" t="s">
        <v>577</v>
      </c>
      <c r="F486" s="3" t="s">
        <v>574</v>
      </c>
      <c r="G486" s="3" t="s">
        <v>574</v>
      </c>
      <c r="H486" s="3" t="s">
        <v>575</v>
      </c>
      <c r="I486" s="3" t="s">
        <v>576</v>
      </c>
      <c r="J486" s="3"/>
      <c r="K486" s="3" t="s">
        <v>14</v>
      </c>
      <c r="L486" s="3" t="s">
        <v>544</v>
      </c>
      <c r="M486" s="30" t="s">
        <v>606</v>
      </c>
      <c r="N486" s="30" t="s">
        <v>579</v>
      </c>
      <c r="O486" s="30" t="s">
        <v>86</v>
      </c>
      <c r="P486" s="3" t="str">
        <f>CONCATENATE(M486," ",N486," ",O486)</f>
        <v>Samuel Dominguez Gonzales</v>
      </c>
      <c r="Q486" s="8"/>
      <c r="R486" s="8" t="s">
        <v>1592</v>
      </c>
      <c r="S486" s="3" t="s">
        <v>580</v>
      </c>
      <c r="T486" s="3" t="s">
        <v>581</v>
      </c>
    </row>
    <row r="487" spans="1:20" s="1" customFormat="1" ht="20.100000000000001" customHeight="1" x14ac:dyDescent="0.2">
      <c r="A487" s="3">
        <v>486</v>
      </c>
      <c r="B487" s="4">
        <v>13</v>
      </c>
      <c r="C487" s="5">
        <v>486</v>
      </c>
      <c r="D487" s="6">
        <v>1006</v>
      </c>
      <c r="E487" s="7" t="s">
        <v>577</v>
      </c>
      <c r="F487" s="3" t="s">
        <v>574</v>
      </c>
      <c r="G487" s="3" t="s">
        <v>574</v>
      </c>
      <c r="H487" s="3" t="s">
        <v>575</v>
      </c>
      <c r="I487" s="3" t="s">
        <v>576</v>
      </c>
      <c r="J487" s="3"/>
      <c r="K487" s="3" t="s">
        <v>14</v>
      </c>
      <c r="L487" s="3" t="s">
        <v>544</v>
      </c>
      <c r="M487" s="30" t="s">
        <v>607</v>
      </c>
      <c r="N487" s="30" t="s">
        <v>583</v>
      </c>
      <c r="O487" s="30" t="s">
        <v>526</v>
      </c>
      <c r="P487" s="3" t="str">
        <f>CONCATENATE(M487," ",N487," ",O487)</f>
        <v>Sonia Elizabeth Sanchez Mendez</v>
      </c>
      <c r="Q487" s="8" t="s">
        <v>19</v>
      </c>
      <c r="R487" s="8"/>
      <c r="S487" s="3" t="s">
        <v>580</v>
      </c>
      <c r="T487" s="3" t="s">
        <v>581</v>
      </c>
    </row>
    <row r="488" spans="1:20" s="1" customFormat="1" ht="20.100000000000001" customHeight="1" x14ac:dyDescent="0.2">
      <c r="A488" s="3">
        <v>487</v>
      </c>
      <c r="B488" s="4">
        <v>13</v>
      </c>
      <c r="C488" s="5">
        <v>487</v>
      </c>
      <c r="D488" s="6">
        <v>1006</v>
      </c>
      <c r="E488" s="7" t="s">
        <v>577</v>
      </c>
      <c r="F488" s="3" t="s">
        <v>574</v>
      </c>
      <c r="G488" s="3" t="s">
        <v>574</v>
      </c>
      <c r="H488" s="3" t="s">
        <v>575</v>
      </c>
      <c r="I488" s="3" t="s">
        <v>576</v>
      </c>
      <c r="J488" s="3"/>
      <c r="K488" s="3" t="s">
        <v>14</v>
      </c>
      <c r="L488" s="3" t="s">
        <v>544</v>
      </c>
      <c r="M488" s="30" t="s">
        <v>608</v>
      </c>
      <c r="N488" s="30" t="s">
        <v>86</v>
      </c>
      <c r="O488" s="30" t="s">
        <v>579</v>
      </c>
      <c r="P488" s="3" t="str">
        <f>CONCATENATE(M488," ",N488," ",O488)</f>
        <v>Toribia Gonzales Dominguez</v>
      </c>
      <c r="Q488" s="8" t="s">
        <v>19</v>
      </c>
      <c r="R488" s="8"/>
      <c r="S488" s="3" t="s">
        <v>580</v>
      </c>
      <c r="T488" s="3" t="s">
        <v>581</v>
      </c>
    </row>
    <row r="489" spans="1:20" s="1" customFormat="1" ht="20.100000000000001" customHeight="1" x14ac:dyDescent="0.2">
      <c r="A489" s="3">
        <v>488</v>
      </c>
      <c r="B489" s="4">
        <v>14</v>
      </c>
      <c r="C489" s="5">
        <v>488</v>
      </c>
      <c r="D489" s="6">
        <v>1522</v>
      </c>
      <c r="E489" s="7" t="s">
        <v>611</v>
      </c>
      <c r="F489" s="3" t="s">
        <v>609</v>
      </c>
      <c r="G489" s="3" t="s">
        <v>610</v>
      </c>
      <c r="H489" s="3" t="s">
        <v>611</v>
      </c>
      <c r="I489" s="3" t="s">
        <v>611</v>
      </c>
      <c r="J489" s="3"/>
      <c r="K489" s="3" t="s">
        <v>14</v>
      </c>
      <c r="L489" s="3" t="s">
        <v>612</v>
      </c>
      <c r="M489" s="30" t="s">
        <v>613</v>
      </c>
      <c r="N489" s="30" t="s">
        <v>614</v>
      </c>
      <c r="O489" s="30" t="s">
        <v>615</v>
      </c>
      <c r="P489" s="3" t="str">
        <f>CONCATENATE(M489," ",N489," ",O489)</f>
        <v xml:space="preserve">Angel Alexis  Chirinos  Miralda </v>
      </c>
      <c r="Q489" s="8"/>
      <c r="R489" s="8" t="s">
        <v>1592</v>
      </c>
      <c r="S489" s="3" t="s">
        <v>580</v>
      </c>
      <c r="T489" s="3" t="s">
        <v>581</v>
      </c>
    </row>
    <row r="490" spans="1:20" s="1" customFormat="1" ht="20.100000000000001" customHeight="1" x14ac:dyDescent="0.2">
      <c r="A490" s="3">
        <v>489</v>
      </c>
      <c r="B490" s="4">
        <v>14</v>
      </c>
      <c r="C490" s="5">
        <v>489</v>
      </c>
      <c r="D490" s="6">
        <v>1522</v>
      </c>
      <c r="E490" s="7" t="s">
        <v>611</v>
      </c>
      <c r="F490" s="3" t="s">
        <v>609</v>
      </c>
      <c r="G490" s="3" t="s">
        <v>610</v>
      </c>
      <c r="H490" s="3" t="s">
        <v>611</v>
      </c>
      <c r="I490" s="3" t="s">
        <v>611</v>
      </c>
      <c r="J490" s="3"/>
      <c r="K490" s="3" t="s">
        <v>14</v>
      </c>
      <c r="L490" s="3" t="s">
        <v>612</v>
      </c>
      <c r="M490" s="30" t="s">
        <v>616</v>
      </c>
      <c r="N490" s="30" t="s">
        <v>614</v>
      </c>
      <c r="O490" s="30" t="s">
        <v>617</v>
      </c>
      <c r="P490" s="3" t="str">
        <f>CONCATENATE(M490," ",N490," ",O490)</f>
        <v xml:space="preserve">Antonio Ramiro  Chirinos  Mejia </v>
      </c>
      <c r="Q490" s="8"/>
      <c r="R490" s="8" t="s">
        <v>1592</v>
      </c>
      <c r="S490" s="3" t="s">
        <v>580</v>
      </c>
      <c r="T490" s="3" t="s">
        <v>581</v>
      </c>
    </row>
    <row r="491" spans="1:20" s="1" customFormat="1" ht="20.100000000000001" customHeight="1" x14ac:dyDescent="0.2">
      <c r="A491" s="3">
        <v>490</v>
      </c>
      <c r="B491" s="4">
        <v>14</v>
      </c>
      <c r="C491" s="5">
        <v>490</v>
      </c>
      <c r="D491" s="6">
        <v>1522</v>
      </c>
      <c r="E491" s="7" t="s">
        <v>611</v>
      </c>
      <c r="F491" s="3" t="s">
        <v>609</v>
      </c>
      <c r="G491" s="3" t="s">
        <v>610</v>
      </c>
      <c r="H491" s="3" t="s">
        <v>611</v>
      </c>
      <c r="I491" s="3" t="s">
        <v>611</v>
      </c>
      <c r="J491" s="3"/>
      <c r="K491" s="3" t="s">
        <v>14</v>
      </c>
      <c r="L491" s="3" t="s">
        <v>612</v>
      </c>
      <c r="M491" s="30" t="s">
        <v>618</v>
      </c>
      <c r="N491" s="30" t="s">
        <v>619</v>
      </c>
      <c r="O491" s="30" t="s">
        <v>620</v>
      </c>
      <c r="P491" s="3" t="str">
        <f>CONCATENATE(M491," ",N491," ",O491)</f>
        <v xml:space="preserve">Dario Israel  Rivera  Funez </v>
      </c>
      <c r="Q491" s="8"/>
      <c r="R491" s="8" t="s">
        <v>1592</v>
      </c>
      <c r="S491" s="3" t="s">
        <v>580</v>
      </c>
      <c r="T491" s="3" t="s">
        <v>581</v>
      </c>
    </row>
    <row r="492" spans="1:20" s="1" customFormat="1" ht="20.100000000000001" customHeight="1" x14ac:dyDescent="0.2">
      <c r="A492" s="3">
        <v>491</v>
      </c>
      <c r="B492" s="4">
        <v>14</v>
      </c>
      <c r="C492" s="5">
        <v>491</v>
      </c>
      <c r="D492" s="6">
        <v>1522</v>
      </c>
      <c r="E492" s="7" t="s">
        <v>611</v>
      </c>
      <c r="F492" s="3" t="s">
        <v>609</v>
      </c>
      <c r="G492" s="3" t="s">
        <v>610</v>
      </c>
      <c r="H492" s="3" t="s">
        <v>611</v>
      </c>
      <c r="I492" s="3" t="s">
        <v>611</v>
      </c>
      <c r="J492" s="3"/>
      <c r="K492" s="3" t="s">
        <v>14</v>
      </c>
      <c r="L492" s="3" t="s">
        <v>612</v>
      </c>
      <c r="M492" s="30" t="s">
        <v>621</v>
      </c>
      <c r="N492" s="30" t="s">
        <v>617</v>
      </c>
      <c r="O492" s="30" t="s">
        <v>614</v>
      </c>
      <c r="P492" s="3" t="str">
        <f>CONCATENATE(M492," ",N492," ",O492)</f>
        <v xml:space="preserve">Edgardo Reinel   Mejia  Chirinos </v>
      </c>
      <c r="Q492" s="8"/>
      <c r="R492" s="8" t="s">
        <v>1592</v>
      </c>
      <c r="S492" s="3" t="s">
        <v>580</v>
      </c>
      <c r="T492" s="3" t="s">
        <v>581</v>
      </c>
    </row>
    <row r="493" spans="1:20" s="1" customFormat="1" ht="20.100000000000001" customHeight="1" x14ac:dyDescent="0.2">
      <c r="A493" s="3">
        <v>492</v>
      </c>
      <c r="B493" s="4">
        <v>14</v>
      </c>
      <c r="C493" s="5">
        <v>492</v>
      </c>
      <c r="D493" s="6">
        <v>1522</v>
      </c>
      <c r="E493" s="7" t="s">
        <v>611</v>
      </c>
      <c r="F493" s="3" t="s">
        <v>609</v>
      </c>
      <c r="G493" s="3" t="s">
        <v>610</v>
      </c>
      <c r="H493" s="3" t="s">
        <v>611</v>
      </c>
      <c r="I493" s="3" t="s">
        <v>611</v>
      </c>
      <c r="J493" s="3"/>
      <c r="K493" s="3" t="s">
        <v>14</v>
      </c>
      <c r="L493" s="3" t="s">
        <v>612</v>
      </c>
      <c r="M493" s="30" t="s">
        <v>622</v>
      </c>
      <c r="N493" s="30" t="s">
        <v>623</v>
      </c>
      <c r="O493" s="30"/>
      <c r="P493" s="3" t="str">
        <f>CONCATENATE(M493," ",N493," ",O493)</f>
        <v xml:space="preserve">Edil Fernando  Diaz  </v>
      </c>
      <c r="Q493" s="8"/>
      <c r="R493" s="8" t="s">
        <v>1592</v>
      </c>
      <c r="S493" s="3" t="s">
        <v>580</v>
      </c>
      <c r="T493" s="3" t="s">
        <v>581</v>
      </c>
    </row>
    <row r="494" spans="1:20" s="1" customFormat="1" ht="20.100000000000001" customHeight="1" x14ac:dyDescent="0.2">
      <c r="A494" s="3">
        <v>493</v>
      </c>
      <c r="B494" s="4">
        <v>14</v>
      </c>
      <c r="C494" s="5">
        <v>493</v>
      </c>
      <c r="D494" s="6">
        <v>1522</v>
      </c>
      <c r="E494" s="7" t="s">
        <v>611</v>
      </c>
      <c r="F494" s="3" t="s">
        <v>609</v>
      </c>
      <c r="G494" s="3" t="s">
        <v>610</v>
      </c>
      <c r="H494" s="3" t="s">
        <v>611</v>
      </c>
      <c r="I494" s="3" t="s">
        <v>611</v>
      </c>
      <c r="J494" s="3"/>
      <c r="K494" s="3" t="s">
        <v>14</v>
      </c>
      <c r="L494" s="3" t="s">
        <v>612</v>
      </c>
      <c r="M494" s="30" t="s">
        <v>624</v>
      </c>
      <c r="N494" s="30" t="s">
        <v>625</v>
      </c>
      <c r="O494" s="30" t="s">
        <v>619</v>
      </c>
      <c r="P494" s="3" t="str">
        <f>CONCATENATE(M494," ",N494," ",O494)</f>
        <v xml:space="preserve">Edui Sain Grijalva  Rivera </v>
      </c>
      <c r="Q494" s="8"/>
      <c r="R494" s="8" t="s">
        <v>1592</v>
      </c>
      <c r="S494" s="3" t="s">
        <v>580</v>
      </c>
      <c r="T494" s="3" t="s">
        <v>581</v>
      </c>
    </row>
    <row r="495" spans="1:20" s="1" customFormat="1" ht="20.100000000000001" customHeight="1" x14ac:dyDescent="0.2">
      <c r="A495" s="3">
        <v>494</v>
      </c>
      <c r="B495" s="4">
        <v>14</v>
      </c>
      <c r="C495" s="5">
        <v>494</v>
      </c>
      <c r="D495" s="6">
        <v>1522</v>
      </c>
      <c r="E495" s="7" t="s">
        <v>611</v>
      </c>
      <c r="F495" s="3" t="s">
        <v>609</v>
      </c>
      <c r="G495" s="3" t="s">
        <v>610</v>
      </c>
      <c r="H495" s="3" t="s">
        <v>611</v>
      </c>
      <c r="I495" s="3" t="s">
        <v>611</v>
      </c>
      <c r="J495" s="3"/>
      <c r="K495" s="3" t="s">
        <v>14</v>
      </c>
      <c r="L495" s="3" t="s">
        <v>612</v>
      </c>
      <c r="M495" s="30" t="s">
        <v>626</v>
      </c>
      <c r="N495" s="30" t="s">
        <v>625</v>
      </c>
      <c r="O495" s="30" t="s">
        <v>627</v>
      </c>
      <c r="P495" s="3" t="str">
        <f>CONCATENATE(M495," ",N495," ",O495)</f>
        <v xml:space="preserve">Eugenio  Grijalva  Ponce </v>
      </c>
      <c r="Q495" s="8"/>
      <c r="R495" s="8" t="s">
        <v>1592</v>
      </c>
      <c r="S495" s="3" t="s">
        <v>580</v>
      </c>
      <c r="T495" s="3" t="s">
        <v>581</v>
      </c>
    </row>
    <row r="496" spans="1:20" s="1" customFormat="1" ht="20.100000000000001" customHeight="1" x14ac:dyDescent="0.2">
      <c r="A496" s="3">
        <v>495</v>
      </c>
      <c r="B496" s="4">
        <v>14</v>
      </c>
      <c r="C496" s="5">
        <v>495</v>
      </c>
      <c r="D496" s="6">
        <v>1522</v>
      </c>
      <c r="E496" s="7" t="s">
        <v>611</v>
      </c>
      <c r="F496" s="3" t="s">
        <v>609</v>
      </c>
      <c r="G496" s="3" t="s">
        <v>610</v>
      </c>
      <c r="H496" s="3" t="s">
        <v>611</v>
      </c>
      <c r="I496" s="3" t="s">
        <v>611</v>
      </c>
      <c r="J496" s="3"/>
      <c r="K496" s="3" t="s">
        <v>14</v>
      </c>
      <c r="L496" s="3" t="s">
        <v>612</v>
      </c>
      <c r="M496" s="30" t="s">
        <v>628</v>
      </c>
      <c r="N496" s="30" t="s">
        <v>629</v>
      </c>
      <c r="O496" s="30" t="s">
        <v>630</v>
      </c>
      <c r="P496" s="3" t="str">
        <f>CONCATENATE(M496," ",N496," ",O496)</f>
        <v>Fredys Orlando  Cartagena  Bustillos</v>
      </c>
      <c r="Q496" s="8"/>
      <c r="R496" s="8" t="s">
        <v>1592</v>
      </c>
      <c r="S496" s="3" t="s">
        <v>580</v>
      </c>
      <c r="T496" s="3" t="s">
        <v>581</v>
      </c>
    </row>
    <row r="497" spans="1:20" s="1" customFormat="1" ht="20.100000000000001" customHeight="1" x14ac:dyDescent="0.2">
      <c r="A497" s="3">
        <v>496</v>
      </c>
      <c r="B497" s="4">
        <v>14</v>
      </c>
      <c r="C497" s="5">
        <v>496</v>
      </c>
      <c r="D497" s="6">
        <v>1522</v>
      </c>
      <c r="E497" s="7" t="s">
        <v>611</v>
      </c>
      <c r="F497" s="3" t="s">
        <v>609</v>
      </c>
      <c r="G497" s="3" t="s">
        <v>610</v>
      </c>
      <c r="H497" s="3" t="s">
        <v>611</v>
      </c>
      <c r="I497" s="3" t="s">
        <v>611</v>
      </c>
      <c r="J497" s="3"/>
      <c r="K497" s="3" t="s">
        <v>14</v>
      </c>
      <c r="L497" s="3" t="s">
        <v>612</v>
      </c>
      <c r="M497" s="30" t="s">
        <v>631</v>
      </c>
      <c r="N497" s="30" t="s">
        <v>617</v>
      </c>
      <c r="O497" s="30" t="s">
        <v>632</v>
      </c>
      <c r="P497" s="3" t="str">
        <f>CONCATENATE(M497," ",N497," ",O497)</f>
        <v xml:space="preserve">Henry Alexander  Mejia  Romero </v>
      </c>
      <c r="Q497" s="8"/>
      <c r="R497" s="8" t="s">
        <v>1592</v>
      </c>
      <c r="S497" s="3" t="s">
        <v>580</v>
      </c>
      <c r="T497" s="3" t="s">
        <v>581</v>
      </c>
    </row>
    <row r="498" spans="1:20" s="1" customFormat="1" ht="20.100000000000001" customHeight="1" x14ac:dyDescent="0.2">
      <c r="A498" s="3">
        <v>497</v>
      </c>
      <c r="B498" s="4">
        <v>14</v>
      </c>
      <c r="C498" s="5">
        <v>497</v>
      </c>
      <c r="D498" s="6">
        <v>1522</v>
      </c>
      <c r="E498" s="7" t="s">
        <v>611</v>
      </c>
      <c r="F498" s="3" t="s">
        <v>609</v>
      </c>
      <c r="G498" s="3" t="s">
        <v>610</v>
      </c>
      <c r="H498" s="3" t="s">
        <v>611</v>
      </c>
      <c r="I498" s="3" t="s">
        <v>611</v>
      </c>
      <c r="J498" s="3"/>
      <c r="K498" s="3" t="s">
        <v>14</v>
      </c>
      <c r="L498" s="3" t="s">
        <v>612</v>
      </c>
      <c r="M498" s="30" t="s">
        <v>633</v>
      </c>
      <c r="N498" s="30" t="s">
        <v>634</v>
      </c>
      <c r="O498" s="30" t="s">
        <v>635</v>
      </c>
      <c r="P498" s="3" t="str">
        <f>CONCATENATE(M498," ",N498," ",O498)</f>
        <v xml:space="preserve">Henry Leonel  Lobo  Irias </v>
      </c>
      <c r="Q498" s="8"/>
      <c r="R498" s="8" t="s">
        <v>1592</v>
      </c>
      <c r="S498" s="3" t="s">
        <v>580</v>
      </c>
      <c r="T498" s="3" t="s">
        <v>581</v>
      </c>
    </row>
    <row r="499" spans="1:20" s="1" customFormat="1" ht="20.100000000000001" customHeight="1" x14ac:dyDescent="0.2">
      <c r="A499" s="3">
        <v>498</v>
      </c>
      <c r="B499" s="4">
        <v>14</v>
      </c>
      <c r="C499" s="5">
        <v>498</v>
      </c>
      <c r="D499" s="6">
        <v>1522</v>
      </c>
      <c r="E499" s="7" t="s">
        <v>611</v>
      </c>
      <c r="F499" s="3" t="s">
        <v>609</v>
      </c>
      <c r="G499" s="3" t="s">
        <v>610</v>
      </c>
      <c r="H499" s="3" t="s">
        <v>611</v>
      </c>
      <c r="I499" s="3" t="s">
        <v>611</v>
      </c>
      <c r="J499" s="3"/>
      <c r="K499" s="3" t="s">
        <v>14</v>
      </c>
      <c r="L499" s="3" t="s">
        <v>612</v>
      </c>
      <c r="M499" s="30" t="s">
        <v>636</v>
      </c>
      <c r="N499" s="30" t="s">
        <v>614</v>
      </c>
      <c r="O499" s="30" t="s">
        <v>637</v>
      </c>
      <c r="P499" s="3" t="str">
        <f>CONCATENATE(M499," ",N499," ",O499)</f>
        <v>Jamis Adalid  Chirinos  Vargas</v>
      </c>
      <c r="Q499" s="8"/>
      <c r="R499" s="8" t="s">
        <v>1592</v>
      </c>
      <c r="S499" s="3" t="s">
        <v>580</v>
      </c>
      <c r="T499" s="3" t="s">
        <v>581</v>
      </c>
    </row>
    <row r="500" spans="1:20" s="1" customFormat="1" ht="20.100000000000001" customHeight="1" x14ac:dyDescent="0.2">
      <c r="A500" s="3">
        <v>499</v>
      </c>
      <c r="B500" s="4">
        <v>14</v>
      </c>
      <c r="C500" s="5">
        <v>499</v>
      </c>
      <c r="D500" s="6">
        <v>1522</v>
      </c>
      <c r="E500" s="7" t="s">
        <v>611</v>
      </c>
      <c r="F500" s="3" t="s">
        <v>609</v>
      </c>
      <c r="G500" s="3" t="s">
        <v>610</v>
      </c>
      <c r="H500" s="3" t="s">
        <v>611</v>
      </c>
      <c r="I500" s="3" t="s">
        <v>611</v>
      </c>
      <c r="J500" s="3"/>
      <c r="K500" s="3" t="s">
        <v>14</v>
      </c>
      <c r="L500" s="3" t="s">
        <v>612</v>
      </c>
      <c r="M500" s="30" t="s">
        <v>638</v>
      </c>
      <c r="N500" s="30" t="s">
        <v>614</v>
      </c>
      <c r="O500" s="30" t="s">
        <v>617</v>
      </c>
      <c r="P500" s="3" t="str">
        <f>CONCATENATE(M500," ",N500," ",O500)</f>
        <v xml:space="preserve">Jaris Jariel   Chirinos  Mejia </v>
      </c>
      <c r="Q500" s="8"/>
      <c r="R500" s="8" t="s">
        <v>1592</v>
      </c>
      <c r="S500" s="3" t="s">
        <v>580</v>
      </c>
      <c r="T500" s="3" t="s">
        <v>581</v>
      </c>
    </row>
    <row r="501" spans="1:20" s="1" customFormat="1" ht="20.100000000000001" customHeight="1" x14ac:dyDescent="0.2">
      <c r="A501" s="3">
        <v>500</v>
      </c>
      <c r="B501" s="4">
        <v>14</v>
      </c>
      <c r="C501" s="5">
        <v>500</v>
      </c>
      <c r="D501" s="6">
        <v>1522</v>
      </c>
      <c r="E501" s="7" t="s">
        <v>611</v>
      </c>
      <c r="F501" s="3" t="s">
        <v>609</v>
      </c>
      <c r="G501" s="3" t="s">
        <v>610</v>
      </c>
      <c r="H501" s="3" t="s">
        <v>611</v>
      </c>
      <c r="I501" s="3" t="s">
        <v>611</v>
      </c>
      <c r="J501" s="3"/>
      <c r="K501" s="3" t="s">
        <v>14</v>
      </c>
      <c r="L501" s="3" t="s">
        <v>612</v>
      </c>
      <c r="M501" s="30" t="s">
        <v>639</v>
      </c>
      <c r="N501" s="30" t="s">
        <v>640</v>
      </c>
      <c r="O501" s="30" t="s">
        <v>617</v>
      </c>
      <c r="P501" s="3" t="str">
        <f>CONCATENATE(M501," ",N501," ",O501)</f>
        <v xml:space="preserve">Jose Consepcion  Reyes  Mejia </v>
      </c>
      <c r="Q501" s="8"/>
      <c r="R501" s="8" t="s">
        <v>1592</v>
      </c>
      <c r="S501" s="3" t="s">
        <v>580</v>
      </c>
      <c r="T501" s="3" t="s">
        <v>581</v>
      </c>
    </row>
    <row r="502" spans="1:20" s="1" customFormat="1" ht="20.100000000000001" customHeight="1" x14ac:dyDescent="0.2">
      <c r="A502" s="3">
        <v>501</v>
      </c>
      <c r="B502" s="4">
        <v>14</v>
      </c>
      <c r="C502" s="5">
        <v>501</v>
      </c>
      <c r="D502" s="6">
        <v>1522</v>
      </c>
      <c r="E502" s="7" t="s">
        <v>611</v>
      </c>
      <c r="F502" s="3" t="s">
        <v>609</v>
      </c>
      <c r="G502" s="3" t="s">
        <v>610</v>
      </c>
      <c r="H502" s="3" t="s">
        <v>611</v>
      </c>
      <c r="I502" s="3" t="s">
        <v>611</v>
      </c>
      <c r="J502" s="3"/>
      <c r="K502" s="3" t="s">
        <v>14</v>
      </c>
      <c r="L502" s="3" t="s">
        <v>612</v>
      </c>
      <c r="M502" s="30" t="s">
        <v>641</v>
      </c>
      <c r="N502" s="30" t="s">
        <v>625</v>
      </c>
      <c r="O502" s="30" t="s">
        <v>642</v>
      </c>
      <c r="P502" s="3" t="str">
        <f>CONCATENATE(M502," ",N502," ",O502)</f>
        <v xml:space="preserve">Juan Francisco Grijalva  Blandon </v>
      </c>
      <c r="Q502" s="8"/>
      <c r="R502" s="8" t="s">
        <v>1592</v>
      </c>
      <c r="S502" s="3" t="s">
        <v>580</v>
      </c>
      <c r="T502" s="3" t="s">
        <v>581</v>
      </c>
    </row>
    <row r="503" spans="1:20" s="1" customFormat="1" ht="20.100000000000001" customHeight="1" x14ac:dyDescent="0.2">
      <c r="A503" s="3">
        <v>502</v>
      </c>
      <c r="B503" s="4">
        <v>14</v>
      </c>
      <c r="C503" s="5">
        <v>502</v>
      </c>
      <c r="D503" s="6">
        <v>1522</v>
      </c>
      <c r="E503" s="7" t="s">
        <v>611</v>
      </c>
      <c r="F503" s="3" t="s">
        <v>609</v>
      </c>
      <c r="G503" s="3" t="s">
        <v>610</v>
      </c>
      <c r="H503" s="3" t="s">
        <v>611</v>
      </c>
      <c r="I503" s="3" t="s">
        <v>611</v>
      </c>
      <c r="J503" s="3"/>
      <c r="K503" s="3" t="s">
        <v>14</v>
      </c>
      <c r="L503" s="3" t="s">
        <v>612</v>
      </c>
      <c r="M503" s="30" t="s">
        <v>643</v>
      </c>
      <c r="N503" s="30" t="s">
        <v>627</v>
      </c>
      <c r="O503" s="30" t="s">
        <v>614</v>
      </c>
      <c r="P503" s="3" t="str">
        <f>CONCATENATE(M503," ",N503," ",O503)</f>
        <v xml:space="preserve">Juan Ramon  Ponce  Chirinos </v>
      </c>
      <c r="Q503" s="8"/>
      <c r="R503" s="8" t="s">
        <v>1592</v>
      </c>
      <c r="S503" s="3" t="s">
        <v>580</v>
      </c>
      <c r="T503" s="3" t="s">
        <v>581</v>
      </c>
    </row>
    <row r="504" spans="1:20" s="1" customFormat="1" ht="20.100000000000001" customHeight="1" x14ac:dyDescent="0.2">
      <c r="A504" s="3">
        <v>503</v>
      </c>
      <c r="B504" s="4">
        <v>14</v>
      </c>
      <c r="C504" s="5">
        <v>503</v>
      </c>
      <c r="D504" s="6">
        <v>1522</v>
      </c>
      <c r="E504" s="7" t="s">
        <v>611</v>
      </c>
      <c r="F504" s="3" t="s">
        <v>609</v>
      </c>
      <c r="G504" s="3" t="s">
        <v>610</v>
      </c>
      <c r="H504" s="3" t="s">
        <v>611</v>
      </c>
      <c r="I504" s="3" t="s">
        <v>611</v>
      </c>
      <c r="J504" s="3"/>
      <c r="K504" s="3" t="s">
        <v>14</v>
      </c>
      <c r="L504" s="3" t="s">
        <v>612</v>
      </c>
      <c r="M504" s="30" t="s">
        <v>644</v>
      </c>
      <c r="N504" s="30" t="s">
        <v>645</v>
      </c>
      <c r="O504" s="30" t="s">
        <v>646</v>
      </c>
      <c r="P504" s="3" t="str">
        <f>CONCATENATE(M504," ",N504," ",O504)</f>
        <v xml:space="preserve">Levi Edilberto  Padilla Bardales </v>
      </c>
      <c r="Q504" s="8"/>
      <c r="R504" s="8" t="s">
        <v>1592</v>
      </c>
      <c r="S504" s="3" t="s">
        <v>580</v>
      </c>
      <c r="T504" s="3" t="s">
        <v>581</v>
      </c>
    </row>
    <row r="505" spans="1:20" s="1" customFormat="1" ht="20.100000000000001" customHeight="1" x14ac:dyDescent="0.2">
      <c r="A505" s="3">
        <v>504</v>
      </c>
      <c r="B505" s="4">
        <v>14</v>
      </c>
      <c r="C505" s="5">
        <v>504</v>
      </c>
      <c r="D505" s="6">
        <v>1522</v>
      </c>
      <c r="E505" s="7" t="s">
        <v>611</v>
      </c>
      <c r="F505" s="3" t="s">
        <v>609</v>
      </c>
      <c r="G505" s="3" t="s">
        <v>610</v>
      </c>
      <c r="H505" s="3" t="s">
        <v>611</v>
      </c>
      <c r="I505" s="3" t="s">
        <v>611</v>
      </c>
      <c r="J505" s="3"/>
      <c r="K505" s="3" t="s">
        <v>14</v>
      </c>
      <c r="L505" s="3" t="s">
        <v>612</v>
      </c>
      <c r="M505" s="30" t="s">
        <v>647</v>
      </c>
      <c r="N505" s="30" t="s">
        <v>648</v>
      </c>
      <c r="O505" s="30"/>
      <c r="P505" s="3" t="str">
        <f>CONCATENATE(M505," ",N505," ",O505)</f>
        <v xml:space="preserve">Lucia  Antunez </v>
      </c>
      <c r="Q505" s="8" t="s">
        <v>19</v>
      </c>
      <c r="R505" s="8"/>
      <c r="S505" s="3" t="s">
        <v>580</v>
      </c>
      <c r="T505" s="3" t="s">
        <v>581</v>
      </c>
    </row>
    <row r="506" spans="1:20" s="1" customFormat="1" ht="20.100000000000001" customHeight="1" x14ac:dyDescent="0.2">
      <c r="A506" s="3">
        <v>505</v>
      </c>
      <c r="B506" s="4">
        <v>14</v>
      </c>
      <c r="C506" s="5">
        <v>505</v>
      </c>
      <c r="D506" s="6">
        <v>1522</v>
      </c>
      <c r="E506" s="7" t="s">
        <v>611</v>
      </c>
      <c r="F506" s="3" t="s">
        <v>609</v>
      </c>
      <c r="G506" s="3" t="s">
        <v>610</v>
      </c>
      <c r="H506" s="3" t="s">
        <v>611</v>
      </c>
      <c r="I506" s="3" t="s">
        <v>611</v>
      </c>
      <c r="J506" s="3"/>
      <c r="K506" s="3" t="s">
        <v>14</v>
      </c>
      <c r="L506" s="3" t="s">
        <v>612</v>
      </c>
      <c r="M506" s="30" t="s">
        <v>649</v>
      </c>
      <c r="N506" s="30" t="s">
        <v>620</v>
      </c>
      <c r="O506" s="30" t="s">
        <v>650</v>
      </c>
      <c r="P506" s="3" t="str">
        <f>CONCATENATE(M506," ",N506," ",O506)</f>
        <v xml:space="preserve">Maria Sebastiana Funez  Puerto </v>
      </c>
      <c r="Q506" s="8" t="s">
        <v>19</v>
      </c>
      <c r="R506" s="8"/>
      <c r="S506" s="3" t="s">
        <v>580</v>
      </c>
      <c r="T506" s="3" t="s">
        <v>581</v>
      </c>
    </row>
    <row r="507" spans="1:20" s="1" customFormat="1" ht="20.100000000000001" customHeight="1" x14ac:dyDescent="0.2">
      <c r="A507" s="3">
        <v>506</v>
      </c>
      <c r="B507" s="4">
        <v>14</v>
      </c>
      <c r="C507" s="5">
        <v>506</v>
      </c>
      <c r="D507" s="6">
        <v>1522</v>
      </c>
      <c r="E507" s="7" t="s">
        <v>611</v>
      </c>
      <c r="F507" s="3" t="s">
        <v>609</v>
      </c>
      <c r="G507" s="3" t="s">
        <v>610</v>
      </c>
      <c r="H507" s="3" t="s">
        <v>611</v>
      </c>
      <c r="I507" s="3" t="s">
        <v>611</v>
      </c>
      <c r="J507" s="3"/>
      <c r="K507" s="3" t="s">
        <v>14</v>
      </c>
      <c r="L507" s="3" t="s">
        <v>612</v>
      </c>
      <c r="M507" s="31" t="s">
        <v>651</v>
      </c>
      <c r="N507" s="31" t="s">
        <v>619</v>
      </c>
      <c r="O507" s="31" t="s">
        <v>614</v>
      </c>
      <c r="P507" s="3" t="str">
        <f>CONCATENATE(M507," ",N507," ",O507)</f>
        <v xml:space="preserve">Marvin Francisco  Rivera  Chirinos </v>
      </c>
      <c r="Q507" s="8"/>
      <c r="R507" s="8" t="s">
        <v>1592</v>
      </c>
      <c r="S507" s="3" t="s">
        <v>580</v>
      </c>
      <c r="T507" s="3" t="s">
        <v>581</v>
      </c>
    </row>
    <row r="508" spans="1:20" s="1" customFormat="1" ht="20.100000000000001" customHeight="1" x14ac:dyDescent="0.2">
      <c r="A508" s="3">
        <v>507</v>
      </c>
      <c r="B508" s="4">
        <v>14</v>
      </c>
      <c r="C508" s="5">
        <v>507</v>
      </c>
      <c r="D508" s="6">
        <v>1522</v>
      </c>
      <c r="E508" s="7" t="s">
        <v>611</v>
      </c>
      <c r="F508" s="3" t="s">
        <v>609</v>
      </c>
      <c r="G508" s="3" t="s">
        <v>610</v>
      </c>
      <c r="H508" s="3" t="s">
        <v>611</v>
      </c>
      <c r="I508" s="3" t="s">
        <v>611</v>
      </c>
      <c r="J508" s="3"/>
      <c r="K508" s="3" t="s">
        <v>14</v>
      </c>
      <c r="L508" s="3" t="s">
        <v>612</v>
      </c>
      <c r="M508" s="30" t="s">
        <v>652</v>
      </c>
      <c r="N508" s="30" t="s">
        <v>619</v>
      </c>
      <c r="O508" s="30"/>
      <c r="P508" s="3" t="str">
        <f>CONCATENATE(M508," ",N508," ",O508)</f>
        <v xml:space="preserve">Olman Yanil Rivera  </v>
      </c>
      <c r="Q508" s="8"/>
      <c r="R508" s="8" t="s">
        <v>1592</v>
      </c>
      <c r="S508" s="3" t="s">
        <v>580</v>
      </c>
      <c r="T508" s="3" t="s">
        <v>581</v>
      </c>
    </row>
    <row r="509" spans="1:20" s="1" customFormat="1" ht="20.100000000000001" customHeight="1" x14ac:dyDescent="0.2">
      <c r="A509" s="3">
        <v>508</v>
      </c>
      <c r="B509" s="4">
        <v>14</v>
      </c>
      <c r="C509" s="5">
        <v>508</v>
      </c>
      <c r="D509" s="6">
        <v>1522</v>
      </c>
      <c r="E509" s="7" t="s">
        <v>611</v>
      </c>
      <c r="F509" s="3" t="s">
        <v>609</v>
      </c>
      <c r="G509" s="3" t="s">
        <v>610</v>
      </c>
      <c r="H509" s="3" t="s">
        <v>611</v>
      </c>
      <c r="I509" s="3" t="s">
        <v>611</v>
      </c>
      <c r="J509" s="3"/>
      <c r="K509" s="3" t="s">
        <v>14</v>
      </c>
      <c r="L509" s="3" t="s">
        <v>612</v>
      </c>
      <c r="M509" s="30" t="s">
        <v>653</v>
      </c>
      <c r="N509" s="30" t="s">
        <v>654</v>
      </c>
      <c r="O509" s="30" t="s">
        <v>272</v>
      </c>
      <c r="P509" s="3" t="str">
        <f>CONCATENATE(M509," ",N509," ",O509)</f>
        <v xml:space="preserve">Orlen Tomas  Ocampo  Santos </v>
      </c>
      <c r="Q509" s="8"/>
      <c r="R509" s="8" t="s">
        <v>1592</v>
      </c>
      <c r="S509" s="3" t="s">
        <v>580</v>
      </c>
      <c r="T509" s="3" t="s">
        <v>581</v>
      </c>
    </row>
    <row r="510" spans="1:20" s="1" customFormat="1" ht="20.100000000000001" customHeight="1" x14ac:dyDescent="0.2">
      <c r="A510" s="3">
        <v>509</v>
      </c>
      <c r="B510" s="4">
        <v>14</v>
      </c>
      <c r="C510" s="5">
        <v>509</v>
      </c>
      <c r="D510" s="6">
        <v>1522</v>
      </c>
      <c r="E510" s="7" t="s">
        <v>611</v>
      </c>
      <c r="F510" s="3" t="s">
        <v>609</v>
      </c>
      <c r="G510" s="3" t="s">
        <v>610</v>
      </c>
      <c r="H510" s="3" t="s">
        <v>611</v>
      </c>
      <c r="I510" s="3" t="s">
        <v>611</v>
      </c>
      <c r="J510" s="3"/>
      <c r="K510" s="3" t="s">
        <v>14</v>
      </c>
      <c r="L510" s="3" t="s">
        <v>612</v>
      </c>
      <c r="M510" s="30" t="s">
        <v>655</v>
      </c>
      <c r="N510" s="30" t="s">
        <v>617</v>
      </c>
      <c r="O510" s="30" t="s">
        <v>627</v>
      </c>
      <c r="P510" s="3" t="str">
        <f>CONCATENATE(M510," ",N510," ",O510)</f>
        <v xml:space="preserve">Rigoberto Antonio  Mejia  Ponce </v>
      </c>
      <c r="Q510" s="8"/>
      <c r="R510" s="8" t="s">
        <v>1592</v>
      </c>
      <c r="S510" s="3" t="s">
        <v>580</v>
      </c>
      <c r="T510" s="3" t="s">
        <v>581</v>
      </c>
    </row>
    <row r="511" spans="1:20" s="1" customFormat="1" ht="20.100000000000001" customHeight="1" x14ac:dyDescent="0.2">
      <c r="A511" s="3">
        <v>510</v>
      </c>
      <c r="B511" s="4">
        <v>14</v>
      </c>
      <c r="C511" s="5">
        <v>510</v>
      </c>
      <c r="D511" s="6">
        <v>1522</v>
      </c>
      <c r="E511" s="7" t="s">
        <v>611</v>
      </c>
      <c r="F511" s="3" t="s">
        <v>609</v>
      </c>
      <c r="G511" s="3" t="s">
        <v>610</v>
      </c>
      <c r="H511" s="3" t="s">
        <v>611</v>
      </c>
      <c r="I511" s="3" t="s">
        <v>611</v>
      </c>
      <c r="J511" s="3"/>
      <c r="K511" s="3" t="s">
        <v>14</v>
      </c>
      <c r="L511" s="3" t="s">
        <v>612</v>
      </c>
      <c r="M511" s="30" t="s">
        <v>656</v>
      </c>
      <c r="N511" s="30" t="s">
        <v>617</v>
      </c>
      <c r="O511" s="30" t="s">
        <v>614</v>
      </c>
      <c r="P511" s="3" t="str">
        <f>CONCATENATE(M511," ",N511," ",O511)</f>
        <v xml:space="preserve">Rodolfo De Jesus  Mejia  Chirinos </v>
      </c>
      <c r="Q511" s="8"/>
      <c r="R511" s="8" t="s">
        <v>1592</v>
      </c>
      <c r="S511" s="3" t="s">
        <v>580</v>
      </c>
      <c r="T511" s="3" t="s">
        <v>581</v>
      </c>
    </row>
    <row r="512" spans="1:20" s="1" customFormat="1" ht="20.100000000000001" customHeight="1" x14ac:dyDescent="0.2">
      <c r="A512" s="3">
        <v>511</v>
      </c>
      <c r="B512" s="4">
        <v>14</v>
      </c>
      <c r="C512" s="5">
        <v>511</v>
      </c>
      <c r="D512" s="6">
        <v>1522</v>
      </c>
      <c r="E512" s="7" t="s">
        <v>611</v>
      </c>
      <c r="F512" s="3" t="s">
        <v>609</v>
      </c>
      <c r="G512" s="3" t="s">
        <v>610</v>
      </c>
      <c r="H512" s="3" t="s">
        <v>611</v>
      </c>
      <c r="I512" s="3" t="s">
        <v>611</v>
      </c>
      <c r="J512" s="3"/>
      <c r="K512" s="3" t="s">
        <v>14</v>
      </c>
      <c r="L512" s="3" t="s">
        <v>612</v>
      </c>
      <c r="M512" s="30" t="s">
        <v>657</v>
      </c>
      <c r="N512" s="30" t="s">
        <v>648</v>
      </c>
      <c r="O512" s="30"/>
      <c r="P512" s="3" t="str">
        <f>CONCATENATE(M512," ",N512," ",O512)</f>
        <v xml:space="preserve">Santos Candido  Antunez </v>
      </c>
      <c r="Q512" s="8"/>
      <c r="R512" s="8" t="s">
        <v>1592</v>
      </c>
      <c r="S512" s="3" t="s">
        <v>580</v>
      </c>
      <c r="T512" s="3" t="s">
        <v>581</v>
      </c>
    </row>
    <row r="513" spans="1:20" s="1" customFormat="1" ht="20.100000000000001" customHeight="1" x14ac:dyDescent="0.2">
      <c r="A513" s="3">
        <v>512</v>
      </c>
      <c r="B513" s="4">
        <v>14</v>
      </c>
      <c r="C513" s="5">
        <v>512</v>
      </c>
      <c r="D513" s="6">
        <v>1522</v>
      </c>
      <c r="E513" s="7" t="s">
        <v>611</v>
      </c>
      <c r="F513" s="3" t="s">
        <v>609</v>
      </c>
      <c r="G513" s="3" t="s">
        <v>610</v>
      </c>
      <c r="H513" s="3" t="s">
        <v>611</v>
      </c>
      <c r="I513" s="3" t="s">
        <v>611</v>
      </c>
      <c r="J513" s="3"/>
      <c r="K513" s="3" t="s">
        <v>14</v>
      </c>
      <c r="L513" s="3" t="s">
        <v>612</v>
      </c>
      <c r="M513" s="30" t="s">
        <v>658</v>
      </c>
      <c r="N513" s="30" t="s">
        <v>648</v>
      </c>
      <c r="O513" s="30" t="s">
        <v>620</v>
      </c>
      <c r="P513" s="3" t="str">
        <f>CONCATENATE(M513," ",N513," ",O513)</f>
        <v xml:space="preserve">Santos Ines   Antunez Funez </v>
      </c>
      <c r="Q513" s="8"/>
      <c r="R513" s="8" t="s">
        <v>1592</v>
      </c>
      <c r="S513" s="3" t="s">
        <v>580</v>
      </c>
      <c r="T513" s="3" t="s">
        <v>581</v>
      </c>
    </row>
    <row r="514" spans="1:20" s="1" customFormat="1" ht="20.100000000000001" customHeight="1" x14ac:dyDescent="0.2">
      <c r="A514" s="3">
        <v>513</v>
      </c>
      <c r="B514" s="4">
        <v>15</v>
      </c>
      <c r="C514" s="5">
        <v>513</v>
      </c>
      <c r="D514" s="6">
        <v>1218</v>
      </c>
      <c r="E514" s="7" t="s">
        <v>662</v>
      </c>
      <c r="F514" s="3" t="s">
        <v>659</v>
      </c>
      <c r="G514" s="3" t="s">
        <v>660</v>
      </c>
      <c r="H514" s="3" t="s">
        <v>661</v>
      </c>
      <c r="I514" s="3" t="s">
        <v>661</v>
      </c>
      <c r="J514" s="3"/>
      <c r="K514" s="3" t="s">
        <v>14</v>
      </c>
      <c r="L514" s="3" t="s">
        <v>612</v>
      </c>
      <c r="M514" s="30" t="s">
        <v>663</v>
      </c>
      <c r="N514" s="30" t="s">
        <v>664</v>
      </c>
      <c r="O514" s="30" t="s">
        <v>665</v>
      </c>
      <c r="P514" s="3" t="str">
        <f>CONCATENATE(M514," ",N514," ",O514)</f>
        <v>Antonio  Santos Ramírez</v>
      </c>
      <c r="Q514" s="8"/>
      <c r="R514" s="8" t="s">
        <v>1592</v>
      </c>
      <c r="S514" s="3" t="s">
        <v>580</v>
      </c>
      <c r="T514" s="3" t="s">
        <v>581</v>
      </c>
    </row>
    <row r="515" spans="1:20" s="1" customFormat="1" ht="20.100000000000001" customHeight="1" x14ac:dyDescent="0.2">
      <c r="A515" s="3">
        <v>514</v>
      </c>
      <c r="B515" s="4">
        <v>15</v>
      </c>
      <c r="C515" s="5">
        <v>514</v>
      </c>
      <c r="D515" s="6">
        <v>1218</v>
      </c>
      <c r="E515" s="7" t="s">
        <v>662</v>
      </c>
      <c r="F515" s="3" t="s">
        <v>659</v>
      </c>
      <c r="G515" s="3" t="s">
        <v>660</v>
      </c>
      <c r="H515" s="3" t="s">
        <v>661</v>
      </c>
      <c r="I515" s="3" t="s">
        <v>661</v>
      </c>
      <c r="J515" s="3"/>
      <c r="K515" s="3" t="s">
        <v>14</v>
      </c>
      <c r="L515" s="3" t="s">
        <v>612</v>
      </c>
      <c r="M515" s="30" t="s">
        <v>666</v>
      </c>
      <c r="N515" s="30" t="s">
        <v>667</v>
      </c>
      <c r="O515" s="30" t="s">
        <v>668</v>
      </c>
      <c r="P515" s="3" t="str">
        <f>CONCATENATE(M515," ",N515," ",O515)</f>
        <v>Benjamín Sorto Martínez</v>
      </c>
      <c r="Q515" s="8"/>
      <c r="R515" s="8" t="s">
        <v>1592</v>
      </c>
      <c r="S515" s="3" t="s">
        <v>580</v>
      </c>
      <c r="T515" s="3" t="s">
        <v>581</v>
      </c>
    </row>
    <row r="516" spans="1:20" s="1" customFormat="1" ht="20.100000000000001" customHeight="1" x14ac:dyDescent="0.2">
      <c r="A516" s="3">
        <v>515</v>
      </c>
      <c r="B516" s="4">
        <v>15</v>
      </c>
      <c r="C516" s="5">
        <v>515</v>
      </c>
      <c r="D516" s="6">
        <v>1218</v>
      </c>
      <c r="E516" s="7" t="s">
        <v>662</v>
      </c>
      <c r="F516" s="3" t="s">
        <v>659</v>
      </c>
      <c r="G516" s="3" t="s">
        <v>660</v>
      </c>
      <c r="H516" s="3" t="s">
        <v>661</v>
      </c>
      <c r="I516" s="3" t="s">
        <v>661</v>
      </c>
      <c r="J516" s="3"/>
      <c r="K516" s="3" t="s">
        <v>14</v>
      </c>
      <c r="L516" s="3" t="s">
        <v>612</v>
      </c>
      <c r="M516" s="30" t="s">
        <v>669</v>
      </c>
      <c r="N516" s="30" t="s">
        <v>670</v>
      </c>
      <c r="O516" s="30" t="s">
        <v>477</v>
      </c>
      <c r="P516" s="3" t="str">
        <f>CONCATENATE(M516," ",N516," ",O516)</f>
        <v>Briselda Osorio Diaz</v>
      </c>
      <c r="Q516" s="8" t="s">
        <v>19</v>
      </c>
      <c r="R516" s="8"/>
      <c r="S516" s="3" t="s">
        <v>580</v>
      </c>
      <c r="T516" s="3" t="s">
        <v>581</v>
      </c>
    </row>
    <row r="517" spans="1:20" s="1" customFormat="1" ht="20.100000000000001" customHeight="1" x14ac:dyDescent="0.2">
      <c r="A517" s="3">
        <v>516</v>
      </c>
      <c r="B517" s="4">
        <v>15</v>
      </c>
      <c r="C517" s="5">
        <v>516</v>
      </c>
      <c r="D517" s="6">
        <v>1218</v>
      </c>
      <c r="E517" s="7" t="s">
        <v>662</v>
      </c>
      <c r="F517" s="3" t="s">
        <v>659</v>
      </c>
      <c r="G517" s="3" t="s">
        <v>660</v>
      </c>
      <c r="H517" s="3" t="s">
        <v>661</v>
      </c>
      <c r="I517" s="3" t="s">
        <v>661</v>
      </c>
      <c r="J517" s="3"/>
      <c r="K517" s="3" t="s">
        <v>14</v>
      </c>
      <c r="L517" s="3" t="s">
        <v>612</v>
      </c>
      <c r="M517" s="30" t="s">
        <v>671</v>
      </c>
      <c r="N517" s="30" t="s">
        <v>105</v>
      </c>
      <c r="O517" s="30" t="s">
        <v>668</v>
      </c>
      <c r="P517" s="3" t="str">
        <f>CONCATENATE(M517," ",N517," ",O517)</f>
        <v>Carlos Roberto Calix Martínez</v>
      </c>
      <c r="Q517" s="8"/>
      <c r="R517" s="8" t="s">
        <v>1592</v>
      </c>
      <c r="S517" s="3" t="s">
        <v>580</v>
      </c>
      <c r="T517" s="3" t="s">
        <v>581</v>
      </c>
    </row>
    <row r="518" spans="1:20" s="1" customFormat="1" ht="20.100000000000001" customHeight="1" x14ac:dyDescent="0.2">
      <c r="A518" s="3">
        <v>517</v>
      </c>
      <c r="B518" s="4">
        <v>15</v>
      </c>
      <c r="C518" s="5">
        <v>517</v>
      </c>
      <c r="D518" s="6">
        <v>1218</v>
      </c>
      <c r="E518" s="7" t="s">
        <v>662</v>
      </c>
      <c r="F518" s="3" t="s">
        <v>659</v>
      </c>
      <c r="G518" s="3" t="s">
        <v>660</v>
      </c>
      <c r="H518" s="3" t="s">
        <v>661</v>
      </c>
      <c r="I518" s="3" t="s">
        <v>661</v>
      </c>
      <c r="J518" s="3"/>
      <c r="K518" s="3" t="s">
        <v>14</v>
      </c>
      <c r="L518" s="3" t="s">
        <v>612</v>
      </c>
      <c r="M518" s="30" t="s">
        <v>672</v>
      </c>
      <c r="N518" s="30" t="s">
        <v>664</v>
      </c>
      <c r="O518" s="30" t="s">
        <v>217</v>
      </c>
      <c r="P518" s="3" t="str">
        <f>CONCATENATE(M518," ",N518," ",O518)</f>
        <v>Cinthia Yaritza Santos Rodríguez</v>
      </c>
      <c r="Q518" s="8" t="s">
        <v>19</v>
      </c>
      <c r="R518" s="8"/>
      <c r="S518" s="3" t="s">
        <v>580</v>
      </c>
      <c r="T518" s="3" t="s">
        <v>581</v>
      </c>
    </row>
    <row r="519" spans="1:20" s="1" customFormat="1" ht="20.100000000000001" customHeight="1" x14ac:dyDescent="0.2">
      <c r="A519" s="3">
        <v>518</v>
      </c>
      <c r="B519" s="4">
        <v>15</v>
      </c>
      <c r="C519" s="5">
        <v>518</v>
      </c>
      <c r="D519" s="6">
        <v>1218</v>
      </c>
      <c r="E519" s="7" t="s">
        <v>662</v>
      </c>
      <c r="F519" s="3" t="s">
        <v>659</v>
      </c>
      <c r="G519" s="3" t="s">
        <v>660</v>
      </c>
      <c r="H519" s="3" t="s">
        <v>661</v>
      </c>
      <c r="I519" s="3" t="s">
        <v>661</v>
      </c>
      <c r="J519" s="3"/>
      <c r="K519" s="3" t="s">
        <v>14</v>
      </c>
      <c r="L519" s="3" t="s">
        <v>612</v>
      </c>
      <c r="M519" s="30" t="s">
        <v>673</v>
      </c>
      <c r="N519" s="30" t="s">
        <v>674</v>
      </c>
      <c r="O519" s="30" t="s">
        <v>223</v>
      </c>
      <c r="P519" s="3" t="str">
        <f>CONCATENATE(M519," ",N519," ",O519)</f>
        <v>Edrulfo Recinos Montoya</v>
      </c>
      <c r="Q519" s="8"/>
      <c r="R519" s="8" t="s">
        <v>1592</v>
      </c>
      <c r="S519" s="3" t="s">
        <v>580</v>
      </c>
      <c r="T519" s="3" t="s">
        <v>581</v>
      </c>
    </row>
    <row r="520" spans="1:20" s="1" customFormat="1" ht="20.100000000000001" customHeight="1" x14ac:dyDescent="0.2">
      <c r="A520" s="3">
        <v>519</v>
      </c>
      <c r="B520" s="4">
        <v>15</v>
      </c>
      <c r="C520" s="5">
        <v>519</v>
      </c>
      <c r="D520" s="6">
        <v>1218</v>
      </c>
      <c r="E520" s="7" t="s">
        <v>662</v>
      </c>
      <c r="F520" s="3" t="s">
        <v>659</v>
      </c>
      <c r="G520" s="3" t="s">
        <v>660</v>
      </c>
      <c r="H520" s="3" t="s">
        <v>661</v>
      </c>
      <c r="I520" s="3" t="s">
        <v>661</v>
      </c>
      <c r="J520" s="3"/>
      <c r="K520" s="3" t="s">
        <v>14</v>
      </c>
      <c r="L520" s="3" t="s">
        <v>612</v>
      </c>
      <c r="M520" s="30" t="s">
        <v>675</v>
      </c>
      <c r="N520" s="30" t="s">
        <v>246</v>
      </c>
      <c r="O520" s="30" t="s">
        <v>667</v>
      </c>
      <c r="P520" s="3" t="str">
        <f>CONCATENATE(M520," ",N520," ",O520)</f>
        <v>Elías Hernández Sorto</v>
      </c>
      <c r="Q520" s="8"/>
      <c r="R520" s="8" t="s">
        <v>1592</v>
      </c>
      <c r="S520" s="3" t="s">
        <v>580</v>
      </c>
      <c r="T520" s="3" t="s">
        <v>581</v>
      </c>
    </row>
    <row r="521" spans="1:20" s="1" customFormat="1" ht="20.100000000000001" customHeight="1" x14ac:dyDescent="0.2">
      <c r="A521" s="3">
        <v>520</v>
      </c>
      <c r="B521" s="4">
        <v>15</v>
      </c>
      <c r="C521" s="5">
        <v>520</v>
      </c>
      <c r="D521" s="6">
        <v>1218</v>
      </c>
      <c r="E521" s="7" t="s">
        <v>662</v>
      </c>
      <c r="F521" s="3" t="s">
        <v>659</v>
      </c>
      <c r="G521" s="3" t="s">
        <v>660</v>
      </c>
      <c r="H521" s="3" t="s">
        <v>661</v>
      </c>
      <c r="I521" s="3" t="s">
        <v>661</v>
      </c>
      <c r="J521" s="3"/>
      <c r="K521" s="3" t="s">
        <v>14</v>
      </c>
      <c r="L521" s="3" t="s">
        <v>612</v>
      </c>
      <c r="M521" s="30" t="s">
        <v>676</v>
      </c>
      <c r="N521" s="30" t="s">
        <v>677</v>
      </c>
      <c r="O521" s="30" t="s">
        <v>678</v>
      </c>
      <c r="P521" s="3" t="str">
        <f>CONCATENATE(M521," ",N521," ",O521)</f>
        <v>Elías Iván García Gómez</v>
      </c>
      <c r="Q521" s="8"/>
      <c r="R521" s="8" t="s">
        <v>1592</v>
      </c>
      <c r="S521" s="3" t="s">
        <v>580</v>
      </c>
      <c r="T521" s="3" t="s">
        <v>581</v>
      </c>
    </row>
    <row r="522" spans="1:20" s="1" customFormat="1" ht="20.100000000000001" customHeight="1" x14ac:dyDescent="0.2">
      <c r="A522" s="3">
        <v>521</v>
      </c>
      <c r="B522" s="4">
        <v>15</v>
      </c>
      <c r="C522" s="5">
        <v>521</v>
      </c>
      <c r="D522" s="6">
        <v>1218</v>
      </c>
      <c r="E522" s="7" t="s">
        <v>662</v>
      </c>
      <c r="F522" s="3" t="s">
        <v>659</v>
      </c>
      <c r="G522" s="3" t="s">
        <v>660</v>
      </c>
      <c r="H522" s="3" t="s">
        <v>661</v>
      </c>
      <c r="I522" s="3" t="s">
        <v>661</v>
      </c>
      <c r="J522" s="3"/>
      <c r="K522" s="3" t="s">
        <v>14</v>
      </c>
      <c r="L522" s="3" t="s">
        <v>612</v>
      </c>
      <c r="M522" s="30" t="s">
        <v>679</v>
      </c>
      <c r="N522" s="30" t="s">
        <v>434</v>
      </c>
      <c r="O522" s="30" t="s">
        <v>246</v>
      </c>
      <c r="P522" s="3" t="str">
        <f>CONCATENATE(M522," ",N522," ",O522)</f>
        <v>Francisco Efraín Figueroa Hernández</v>
      </c>
      <c r="Q522" s="8"/>
      <c r="R522" s="8" t="s">
        <v>1592</v>
      </c>
      <c r="S522" s="3" t="s">
        <v>580</v>
      </c>
      <c r="T522" s="3" t="s">
        <v>581</v>
      </c>
    </row>
    <row r="523" spans="1:20" s="1" customFormat="1" ht="20.100000000000001" customHeight="1" x14ac:dyDescent="0.2">
      <c r="A523" s="3">
        <v>522</v>
      </c>
      <c r="B523" s="4">
        <v>15</v>
      </c>
      <c r="C523" s="5">
        <v>522</v>
      </c>
      <c r="D523" s="6">
        <v>1218</v>
      </c>
      <c r="E523" s="7" t="s">
        <v>662</v>
      </c>
      <c r="F523" s="3" t="s">
        <v>659</v>
      </c>
      <c r="G523" s="3" t="s">
        <v>660</v>
      </c>
      <c r="H523" s="3" t="s">
        <v>661</v>
      </c>
      <c r="I523" s="3" t="s">
        <v>661</v>
      </c>
      <c r="J523" s="3"/>
      <c r="K523" s="3" t="s">
        <v>14</v>
      </c>
      <c r="L523" s="3" t="s">
        <v>612</v>
      </c>
      <c r="M523" s="30" t="s">
        <v>680</v>
      </c>
      <c r="N523" s="30" t="s">
        <v>667</v>
      </c>
      <c r="O523" s="30" t="s">
        <v>681</v>
      </c>
      <c r="P523" s="3" t="str">
        <f>CONCATENATE(M523," ",N523," ",O523)</f>
        <v>Hermelindo Sorto Chicas</v>
      </c>
      <c r="Q523" s="8"/>
      <c r="R523" s="8" t="s">
        <v>1592</v>
      </c>
      <c r="S523" s="3" t="s">
        <v>580</v>
      </c>
      <c r="T523" s="3" t="s">
        <v>581</v>
      </c>
    </row>
    <row r="524" spans="1:20" s="1" customFormat="1" ht="20.100000000000001" customHeight="1" x14ac:dyDescent="0.2">
      <c r="A524" s="3">
        <v>523</v>
      </c>
      <c r="B524" s="4">
        <v>15</v>
      </c>
      <c r="C524" s="5">
        <v>523</v>
      </c>
      <c r="D524" s="6">
        <v>1218</v>
      </c>
      <c r="E524" s="7" t="s">
        <v>662</v>
      </c>
      <c r="F524" s="3" t="s">
        <v>659</v>
      </c>
      <c r="G524" s="3" t="s">
        <v>660</v>
      </c>
      <c r="H524" s="3" t="s">
        <v>661</v>
      </c>
      <c r="I524" s="3" t="s">
        <v>661</v>
      </c>
      <c r="J524" s="3"/>
      <c r="K524" s="3" t="s">
        <v>14</v>
      </c>
      <c r="L524" s="3" t="s">
        <v>612</v>
      </c>
      <c r="M524" s="30" t="s">
        <v>682</v>
      </c>
      <c r="N524" s="30" t="s">
        <v>683</v>
      </c>
      <c r="O524" s="30" t="s">
        <v>357</v>
      </c>
      <c r="P524" s="3" t="str">
        <f>CONCATENATE(M524," ",N524," ",O524)</f>
        <v>José Adán Días Amaya</v>
      </c>
      <c r="Q524" s="8"/>
      <c r="R524" s="8" t="s">
        <v>1592</v>
      </c>
      <c r="S524" s="3" t="s">
        <v>580</v>
      </c>
      <c r="T524" s="3" t="s">
        <v>581</v>
      </c>
    </row>
    <row r="525" spans="1:20" s="1" customFormat="1" ht="20.100000000000001" customHeight="1" x14ac:dyDescent="0.2">
      <c r="A525" s="3">
        <v>524</v>
      </c>
      <c r="B525" s="4">
        <v>15</v>
      </c>
      <c r="C525" s="5">
        <v>524</v>
      </c>
      <c r="D525" s="6">
        <v>1218</v>
      </c>
      <c r="E525" s="7" t="s">
        <v>662</v>
      </c>
      <c r="F525" s="3" t="s">
        <v>659</v>
      </c>
      <c r="G525" s="3" t="s">
        <v>660</v>
      </c>
      <c r="H525" s="3" t="s">
        <v>661</v>
      </c>
      <c r="I525" s="3" t="s">
        <v>661</v>
      </c>
      <c r="J525" s="3"/>
      <c r="K525" s="3" t="s">
        <v>14</v>
      </c>
      <c r="L525" s="3" t="s">
        <v>612</v>
      </c>
      <c r="M525" s="30" t="s">
        <v>684</v>
      </c>
      <c r="N525" s="30" t="s">
        <v>677</v>
      </c>
      <c r="O525" s="30" t="s">
        <v>678</v>
      </c>
      <c r="P525" s="3" t="str">
        <f>CONCATENATE(M525," ",N525," ",O525)</f>
        <v>José Celso García Gómez</v>
      </c>
      <c r="Q525" s="8"/>
      <c r="R525" s="8" t="s">
        <v>1592</v>
      </c>
      <c r="S525" s="3" t="s">
        <v>580</v>
      </c>
      <c r="T525" s="3" t="s">
        <v>581</v>
      </c>
    </row>
    <row r="526" spans="1:20" s="1" customFormat="1" ht="20.100000000000001" customHeight="1" x14ac:dyDescent="0.2">
      <c r="A526" s="3">
        <v>525</v>
      </c>
      <c r="B526" s="4">
        <v>15</v>
      </c>
      <c r="C526" s="5">
        <v>525</v>
      </c>
      <c r="D526" s="6">
        <v>1218</v>
      </c>
      <c r="E526" s="7" t="s">
        <v>662</v>
      </c>
      <c r="F526" s="3" t="s">
        <v>659</v>
      </c>
      <c r="G526" s="3" t="s">
        <v>660</v>
      </c>
      <c r="H526" s="3" t="s">
        <v>661</v>
      </c>
      <c r="I526" s="3" t="s">
        <v>661</v>
      </c>
      <c r="J526" s="3"/>
      <c r="K526" s="3" t="s">
        <v>14</v>
      </c>
      <c r="L526" s="3" t="s">
        <v>612</v>
      </c>
      <c r="M526" s="30" t="s">
        <v>71</v>
      </c>
      <c r="N526" s="30" t="s">
        <v>246</v>
      </c>
      <c r="O526" s="30" t="s">
        <v>183</v>
      </c>
      <c r="P526" s="3" t="str">
        <f>CONCATENATE(M526," ",N526," ",O526)</f>
        <v>Juan Carlos Hernández Ramos</v>
      </c>
      <c r="Q526" s="8"/>
      <c r="R526" s="8" t="s">
        <v>1592</v>
      </c>
      <c r="S526" s="3" t="s">
        <v>580</v>
      </c>
      <c r="T526" s="3" t="s">
        <v>581</v>
      </c>
    </row>
    <row r="527" spans="1:20" s="1" customFormat="1" ht="20.100000000000001" customHeight="1" x14ac:dyDescent="0.2">
      <c r="A527" s="3">
        <v>526</v>
      </c>
      <c r="B527" s="4">
        <v>15</v>
      </c>
      <c r="C527" s="5">
        <v>526</v>
      </c>
      <c r="D527" s="6">
        <v>1218</v>
      </c>
      <c r="E527" s="7" t="s">
        <v>662</v>
      </c>
      <c r="F527" s="3" t="s">
        <v>659</v>
      </c>
      <c r="G527" s="3" t="s">
        <v>660</v>
      </c>
      <c r="H527" s="3" t="s">
        <v>661</v>
      </c>
      <c r="I527" s="3" t="s">
        <v>661</v>
      </c>
      <c r="J527" s="3"/>
      <c r="K527" s="3" t="s">
        <v>14</v>
      </c>
      <c r="L527" s="3" t="s">
        <v>612</v>
      </c>
      <c r="M527" s="30" t="s">
        <v>685</v>
      </c>
      <c r="N527" s="30" t="s">
        <v>246</v>
      </c>
      <c r="O527" s="30" t="s">
        <v>664</v>
      </c>
      <c r="P527" s="3" t="str">
        <f>CONCATENATE(M527," ",N527," ",O527)</f>
        <v>Juan Saul  Hernández Santos</v>
      </c>
      <c r="Q527" s="8"/>
      <c r="R527" s="8" t="s">
        <v>1592</v>
      </c>
      <c r="S527" s="3" t="s">
        <v>580</v>
      </c>
      <c r="T527" s="3" t="s">
        <v>581</v>
      </c>
    </row>
    <row r="528" spans="1:20" s="1" customFormat="1" ht="20.100000000000001" customHeight="1" x14ac:dyDescent="0.2">
      <c r="A528" s="3">
        <v>527</v>
      </c>
      <c r="B528" s="4">
        <v>15</v>
      </c>
      <c r="C528" s="5">
        <v>527</v>
      </c>
      <c r="D528" s="6">
        <v>1218</v>
      </c>
      <c r="E528" s="7" t="s">
        <v>662</v>
      </c>
      <c r="F528" s="3" t="s">
        <v>659</v>
      </c>
      <c r="G528" s="3" t="s">
        <v>660</v>
      </c>
      <c r="H528" s="3" t="s">
        <v>661</v>
      </c>
      <c r="I528" s="3" t="s">
        <v>661</v>
      </c>
      <c r="J528" s="3"/>
      <c r="K528" s="3" t="s">
        <v>14</v>
      </c>
      <c r="L528" s="3" t="s">
        <v>612</v>
      </c>
      <c r="M528" s="30" t="s">
        <v>686</v>
      </c>
      <c r="N528" s="30" t="s">
        <v>667</v>
      </c>
      <c r="O528" s="30" t="s">
        <v>681</v>
      </c>
      <c r="P528" s="3" t="str">
        <f>CONCATENATE(M528," ",N528," ",O528)</f>
        <v>Julián  Sorto Chicas</v>
      </c>
      <c r="Q528" s="8"/>
      <c r="R528" s="8" t="s">
        <v>1592</v>
      </c>
      <c r="S528" s="3" t="s">
        <v>580</v>
      </c>
      <c r="T528" s="3" t="s">
        <v>581</v>
      </c>
    </row>
    <row r="529" spans="1:20" s="1" customFormat="1" ht="20.100000000000001" customHeight="1" x14ac:dyDescent="0.2">
      <c r="A529" s="3">
        <v>528</v>
      </c>
      <c r="B529" s="4">
        <v>15</v>
      </c>
      <c r="C529" s="5">
        <v>528</v>
      </c>
      <c r="D529" s="6">
        <v>1218</v>
      </c>
      <c r="E529" s="7" t="s">
        <v>662</v>
      </c>
      <c r="F529" s="3" t="s">
        <v>659</v>
      </c>
      <c r="G529" s="3" t="s">
        <v>660</v>
      </c>
      <c r="H529" s="3" t="s">
        <v>661</v>
      </c>
      <c r="I529" s="3" t="s">
        <v>661</v>
      </c>
      <c r="J529" s="3"/>
      <c r="K529" s="3" t="s">
        <v>14</v>
      </c>
      <c r="L529" s="3" t="s">
        <v>612</v>
      </c>
      <c r="M529" s="30" t="s">
        <v>687</v>
      </c>
      <c r="N529" s="30" t="s">
        <v>667</v>
      </c>
      <c r="O529" s="30" t="s">
        <v>78</v>
      </c>
      <c r="P529" s="3" t="str">
        <f>CONCATENATE(M529," ",N529," ",O529)</f>
        <v>Lidia Dahana Sorto Flores</v>
      </c>
      <c r="Q529" s="8" t="s">
        <v>19</v>
      </c>
      <c r="R529" s="8"/>
      <c r="S529" s="3" t="s">
        <v>580</v>
      </c>
      <c r="T529" s="3" t="s">
        <v>581</v>
      </c>
    </row>
    <row r="530" spans="1:20" s="1" customFormat="1" ht="20.100000000000001" customHeight="1" x14ac:dyDescent="0.2">
      <c r="A530" s="3">
        <v>529</v>
      </c>
      <c r="B530" s="4">
        <v>15</v>
      </c>
      <c r="C530" s="5">
        <v>529</v>
      </c>
      <c r="D530" s="6">
        <v>1218</v>
      </c>
      <c r="E530" s="7" t="s">
        <v>662</v>
      </c>
      <c r="F530" s="3" t="s">
        <v>659</v>
      </c>
      <c r="G530" s="3" t="s">
        <v>660</v>
      </c>
      <c r="H530" s="3" t="s">
        <v>661</v>
      </c>
      <c r="I530" s="3" t="s">
        <v>661</v>
      </c>
      <c r="J530" s="3"/>
      <c r="K530" s="3" t="s">
        <v>14</v>
      </c>
      <c r="L530" s="3" t="s">
        <v>612</v>
      </c>
      <c r="M530" s="30" t="s">
        <v>491</v>
      </c>
      <c r="N530" s="30" t="s">
        <v>688</v>
      </c>
      <c r="O530" s="30" t="s">
        <v>215</v>
      </c>
      <c r="P530" s="3" t="str">
        <f>CONCATENATE(M530," ",N530," ",O530)</f>
        <v>Luis Alonzo Domínguez Portillo</v>
      </c>
      <c r="Q530" s="8"/>
      <c r="R530" s="8" t="s">
        <v>1592</v>
      </c>
      <c r="S530" s="3" t="s">
        <v>580</v>
      </c>
      <c r="T530" s="3" t="s">
        <v>581</v>
      </c>
    </row>
    <row r="531" spans="1:20" s="1" customFormat="1" ht="20.100000000000001" customHeight="1" x14ac:dyDescent="0.2">
      <c r="A531" s="3">
        <v>530</v>
      </c>
      <c r="B531" s="4">
        <v>15</v>
      </c>
      <c r="C531" s="5">
        <v>530</v>
      </c>
      <c r="D531" s="6">
        <v>1218</v>
      </c>
      <c r="E531" s="7" t="s">
        <v>662</v>
      </c>
      <c r="F531" s="3" t="s">
        <v>659</v>
      </c>
      <c r="G531" s="3" t="s">
        <v>660</v>
      </c>
      <c r="H531" s="3" t="s">
        <v>661</v>
      </c>
      <c r="I531" s="3" t="s">
        <v>661</v>
      </c>
      <c r="J531" s="3"/>
      <c r="K531" s="3" t="s">
        <v>14</v>
      </c>
      <c r="L531" s="3" t="s">
        <v>612</v>
      </c>
      <c r="M531" s="30" t="s">
        <v>689</v>
      </c>
      <c r="N531" s="30" t="s">
        <v>664</v>
      </c>
      <c r="O531" s="30" t="s">
        <v>668</v>
      </c>
      <c r="P531" s="3" t="str">
        <f>CONCATENATE(M531," ",N531," ",O531)</f>
        <v>Marbin Jabier Santos Martínez</v>
      </c>
      <c r="Q531" s="8"/>
      <c r="R531" s="8" t="s">
        <v>1592</v>
      </c>
      <c r="S531" s="3" t="s">
        <v>580</v>
      </c>
      <c r="T531" s="3" t="s">
        <v>581</v>
      </c>
    </row>
    <row r="532" spans="1:20" s="1" customFormat="1" ht="20.100000000000001" customHeight="1" x14ac:dyDescent="0.2">
      <c r="A532" s="3">
        <v>531</v>
      </c>
      <c r="B532" s="4">
        <v>15</v>
      </c>
      <c r="C532" s="5">
        <v>531</v>
      </c>
      <c r="D532" s="6">
        <v>1218</v>
      </c>
      <c r="E532" s="7" t="s">
        <v>662</v>
      </c>
      <c r="F532" s="3" t="s">
        <v>659</v>
      </c>
      <c r="G532" s="3" t="s">
        <v>660</v>
      </c>
      <c r="H532" s="3" t="s">
        <v>661</v>
      </c>
      <c r="I532" s="3" t="s">
        <v>661</v>
      </c>
      <c r="J532" s="3"/>
      <c r="K532" s="3" t="s">
        <v>14</v>
      </c>
      <c r="L532" s="3" t="s">
        <v>612</v>
      </c>
      <c r="M532" s="30" t="s">
        <v>690</v>
      </c>
      <c r="N532" s="30" t="s">
        <v>691</v>
      </c>
      <c r="O532" s="30" t="s">
        <v>223</v>
      </c>
      <c r="P532" s="3" t="str">
        <f>CONCATENATE(M532," ",N532," ",O532)</f>
        <v>Marcos Tulio Resinos Montoya</v>
      </c>
      <c r="Q532" s="8"/>
      <c r="R532" s="8" t="s">
        <v>1592</v>
      </c>
      <c r="S532" s="3" t="s">
        <v>580</v>
      </c>
      <c r="T532" s="3" t="s">
        <v>581</v>
      </c>
    </row>
    <row r="533" spans="1:20" s="1" customFormat="1" ht="20.100000000000001" customHeight="1" x14ac:dyDescent="0.2">
      <c r="A533" s="3">
        <v>532</v>
      </c>
      <c r="B533" s="4">
        <v>15</v>
      </c>
      <c r="C533" s="5">
        <v>532</v>
      </c>
      <c r="D533" s="6">
        <v>1218</v>
      </c>
      <c r="E533" s="7" t="s">
        <v>662</v>
      </c>
      <c r="F533" s="3" t="s">
        <v>659</v>
      </c>
      <c r="G533" s="3" t="s">
        <v>660</v>
      </c>
      <c r="H533" s="3" t="s">
        <v>661</v>
      </c>
      <c r="I533" s="3" t="s">
        <v>661</v>
      </c>
      <c r="J533" s="3"/>
      <c r="K533" s="3" t="s">
        <v>14</v>
      </c>
      <c r="L533" s="3" t="s">
        <v>612</v>
      </c>
      <c r="M533" s="30" t="s">
        <v>692</v>
      </c>
      <c r="N533" s="30" t="s">
        <v>183</v>
      </c>
      <c r="O533" s="30"/>
      <c r="P533" s="3" t="str">
        <f>CONCATENATE(M533," ",N533," ",O533)</f>
        <v xml:space="preserve">María Rumalda Ramos </v>
      </c>
      <c r="Q533" s="8" t="s">
        <v>19</v>
      </c>
      <c r="R533" s="8"/>
      <c r="S533" s="3" t="s">
        <v>580</v>
      </c>
      <c r="T533" s="3" t="s">
        <v>581</v>
      </c>
    </row>
    <row r="534" spans="1:20" s="1" customFormat="1" ht="20.100000000000001" customHeight="1" x14ac:dyDescent="0.2">
      <c r="A534" s="3">
        <v>533</v>
      </c>
      <c r="B534" s="4">
        <v>15</v>
      </c>
      <c r="C534" s="5">
        <v>533</v>
      </c>
      <c r="D534" s="6">
        <v>1218</v>
      </c>
      <c r="E534" s="7" t="s">
        <v>662</v>
      </c>
      <c r="F534" s="3" t="s">
        <v>659</v>
      </c>
      <c r="G534" s="3" t="s">
        <v>660</v>
      </c>
      <c r="H534" s="3" t="s">
        <v>661</v>
      </c>
      <c r="I534" s="3" t="s">
        <v>661</v>
      </c>
      <c r="J534" s="3"/>
      <c r="K534" s="3" t="s">
        <v>14</v>
      </c>
      <c r="L534" s="3" t="s">
        <v>612</v>
      </c>
      <c r="M534" s="30" t="s">
        <v>693</v>
      </c>
      <c r="N534" s="30" t="s">
        <v>694</v>
      </c>
      <c r="O534" s="30" t="s">
        <v>678</v>
      </c>
      <c r="P534" s="3" t="str">
        <f>CONCATENATE(M534," ",N534," ",O534)</f>
        <v>Nilson Benjamín  García  Gómez</v>
      </c>
      <c r="Q534" s="8"/>
      <c r="R534" s="8" t="s">
        <v>1592</v>
      </c>
      <c r="S534" s="3" t="s">
        <v>580</v>
      </c>
      <c r="T534" s="3" t="s">
        <v>581</v>
      </c>
    </row>
    <row r="535" spans="1:20" s="1" customFormat="1" ht="20.100000000000001" customHeight="1" x14ac:dyDescent="0.2">
      <c r="A535" s="3">
        <v>534</v>
      </c>
      <c r="B535" s="4">
        <v>15</v>
      </c>
      <c r="C535" s="5">
        <v>534</v>
      </c>
      <c r="D535" s="6">
        <v>1218</v>
      </c>
      <c r="E535" s="7" t="s">
        <v>662</v>
      </c>
      <c r="F535" s="3" t="s">
        <v>659</v>
      </c>
      <c r="G535" s="3" t="s">
        <v>660</v>
      </c>
      <c r="H535" s="3" t="s">
        <v>661</v>
      </c>
      <c r="I535" s="3" t="s">
        <v>661</v>
      </c>
      <c r="J535" s="3"/>
      <c r="K535" s="3" t="s">
        <v>14</v>
      </c>
      <c r="L535" s="3" t="s">
        <v>612</v>
      </c>
      <c r="M535" s="30" t="s">
        <v>695</v>
      </c>
      <c r="N535" s="30" t="s">
        <v>667</v>
      </c>
      <c r="O535" s="30" t="s">
        <v>681</v>
      </c>
      <c r="P535" s="3" t="str">
        <f>CONCATENATE(M535," ",N535," ",O535)</f>
        <v>Rogelio Sorto Chicas</v>
      </c>
      <c r="Q535" s="8"/>
      <c r="R535" s="8" t="s">
        <v>1592</v>
      </c>
      <c r="S535" s="3" t="s">
        <v>580</v>
      </c>
      <c r="T535" s="3" t="s">
        <v>581</v>
      </c>
    </row>
    <row r="536" spans="1:20" s="1" customFormat="1" ht="20.100000000000001" customHeight="1" x14ac:dyDescent="0.2">
      <c r="A536" s="3">
        <v>535</v>
      </c>
      <c r="B536" s="4">
        <v>15</v>
      </c>
      <c r="C536" s="5">
        <v>535</v>
      </c>
      <c r="D536" s="6">
        <v>1218</v>
      </c>
      <c r="E536" s="7" t="s">
        <v>662</v>
      </c>
      <c r="F536" s="3" t="s">
        <v>659</v>
      </c>
      <c r="G536" s="3" t="s">
        <v>660</v>
      </c>
      <c r="H536" s="3" t="s">
        <v>661</v>
      </c>
      <c r="I536" s="3" t="s">
        <v>661</v>
      </c>
      <c r="J536" s="3"/>
      <c r="K536" s="3" t="s">
        <v>14</v>
      </c>
      <c r="L536" s="3" t="s">
        <v>612</v>
      </c>
      <c r="M536" s="30" t="s">
        <v>696</v>
      </c>
      <c r="N536" s="30" t="s">
        <v>533</v>
      </c>
      <c r="O536" s="30" t="s">
        <v>477</v>
      </c>
      <c r="P536" s="3" t="str">
        <f>CONCATENATE(M536," ",N536," ",O536)</f>
        <v>Santiago Guevara Diaz</v>
      </c>
      <c r="Q536" s="8"/>
      <c r="R536" s="8" t="s">
        <v>1592</v>
      </c>
      <c r="S536" s="3" t="s">
        <v>580</v>
      </c>
      <c r="T536" s="3" t="s">
        <v>581</v>
      </c>
    </row>
    <row r="537" spans="1:20" s="1" customFormat="1" ht="20.100000000000001" customHeight="1" x14ac:dyDescent="0.2">
      <c r="A537" s="3">
        <v>536</v>
      </c>
      <c r="B537" s="4">
        <v>15</v>
      </c>
      <c r="C537" s="5">
        <v>536</v>
      </c>
      <c r="D537" s="6">
        <v>1218</v>
      </c>
      <c r="E537" s="7" t="s">
        <v>662</v>
      </c>
      <c r="F537" s="3" t="s">
        <v>659</v>
      </c>
      <c r="G537" s="3" t="s">
        <v>660</v>
      </c>
      <c r="H537" s="3" t="s">
        <v>661</v>
      </c>
      <c r="I537" s="3" t="s">
        <v>661</v>
      </c>
      <c r="J537" s="3"/>
      <c r="K537" s="3" t="s">
        <v>14</v>
      </c>
      <c r="L537" s="3" t="s">
        <v>612</v>
      </c>
      <c r="M537" s="30" t="s">
        <v>697</v>
      </c>
      <c r="N537" s="30" t="s">
        <v>668</v>
      </c>
      <c r="O537" s="30"/>
      <c r="P537" s="3" t="str">
        <f>CONCATENATE(M537," ",N537," ",O537)</f>
        <v xml:space="preserve">Saturnino Martínez </v>
      </c>
      <c r="Q537" s="8"/>
      <c r="R537" s="8" t="s">
        <v>1592</v>
      </c>
      <c r="S537" s="3" t="s">
        <v>580</v>
      </c>
      <c r="T537" s="3" t="s">
        <v>581</v>
      </c>
    </row>
    <row r="538" spans="1:20" s="1" customFormat="1" ht="20.100000000000001" customHeight="1" x14ac:dyDescent="0.2">
      <c r="A538" s="3">
        <v>537</v>
      </c>
      <c r="B538" s="4">
        <v>15</v>
      </c>
      <c r="C538" s="5">
        <v>537</v>
      </c>
      <c r="D538" s="6">
        <v>1218</v>
      </c>
      <c r="E538" s="7" t="s">
        <v>662</v>
      </c>
      <c r="F538" s="3" t="s">
        <v>659</v>
      </c>
      <c r="G538" s="3" t="s">
        <v>660</v>
      </c>
      <c r="H538" s="3" t="s">
        <v>661</v>
      </c>
      <c r="I538" s="3" t="s">
        <v>661</v>
      </c>
      <c r="J538" s="3"/>
      <c r="K538" s="3" t="s">
        <v>14</v>
      </c>
      <c r="L538" s="3" t="s">
        <v>612</v>
      </c>
      <c r="M538" s="30" t="s">
        <v>698</v>
      </c>
      <c r="N538" s="30" t="s">
        <v>246</v>
      </c>
      <c r="O538" s="30" t="s">
        <v>105</v>
      </c>
      <c r="P538" s="3" t="str">
        <f>CONCATENATE(M538," ",N538," ",O538)</f>
        <v>Selwin Lenin Hernández Calix</v>
      </c>
      <c r="Q538" s="8"/>
      <c r="R538" s="8" t="s">
        <v>1592</v>
      </c>
      <c r="S538" s="3" t="s">
        <v>580</v>
      </c>
      <c r="T538" s="3" t="s">
        <v>581</v>
      </c>
    </row>
    <row r="539" spans="1:20" s="1" customFormat="1" ht="20.100000000000001" customHeight="1" x14ac:dyDescent="0.2">
      <c r="A539" s="3">
        <v>538</v>
      </c>
      <c r="B539" s="4">
        <v>15</v>
      </c>
      <c r="C539" s="5">
        <v>538</v>
      </c>
      <c r="D539" s="6">
        <v>1218</v>
      </c>
      <c r="E539" s="7" t="s">
        <v>662</v>
      </c>
      <c r="F539" s="3" t="s">
        <v>659</v>
      </c>
      <c r="G539" s="3" t="s">
        <v>660</v>
      </c>
      <c r="H539" s="3" t="s">
        <v>661</v>
      </c>
      <c r="I539" s="3" t="s">
        <v>661</v>
      </c>
      <c r="J539" s="3"/>
      <c r="K539" s="3" t="s">
        <v>14</v>
      </c>
      <c r="L539" s="3" t="s">
        <v>612</v>
      </c>
      <c r="M539" s="30" t="s">
        <v>699</v>
      </c>
      <c r="N539" s="30" t="s">
        <v>677</v>
      </c>
      <c r="O539" s="30" t="s">
        <v>678</v>
      </c>
      <c r="P539" s="3" t="str">
        <f>CONCATENATE(M539," ",N539," ",O539)</f>
        <v>Walter Lucio García Gómez</v>
      </c>
      <c r="Q539" s="8"/>
      <c r="R539" s="8" t="s">
        <v>1592</v>
      </c>
      <c r="S539" s="3" t="s">
        <v>580</v>
      </c>
      <c r="T539" s="3" t="s">
        <v>581</v>
      </c>
    </row>
    <row r="540" spans="1:20" s="1" customFormat="1" ht="20.100000000000001" customHeight="1" x14ac:dyDescent="0.2">
      <c r="A540" s="3">
        <v>539</v>
      </c>
      <c r="B540" s="4">
        <v>15</v>
      </c>
      <c r="C540" s="5">
        <v>539</v>
      </c>
      <c r="D540" s="6">
        <v>1218</v>
      </c>
      <c r="E540" s="7" t="s">
        <v>662</v>
      </c>
      <c r="F540" s="3" t="s">
        <v>659</v>
      </c>
      <c r="G540" s="3" t="s">
        <v>660</v>
      </c>
      <c r="H540" s="3" t="s">
        <v>661</v>
      </c>
      <c r="I540" s="3" t="s">
        <v>661</v>
      </c>
      <c r="J540" s="3"/>
      <c r="K540" s="3" t="s">
        <v>14</v>
      </c>
      <c r="L540" s="3" t="s">
        <v>612</v>
      </c>
      <c r="M540" s="30" t="s">
        <v>700</v>
      </c>
      <c r="N540" s="30" t="s">
        <v>668</v>
      </c>
      <c r="O540" s="30" t="s">
        <v>477</v>
      </c>
      <c r="P540" s="3" t="str">
        <f>CONCATENATE(M540," ",N540," ",O540)</f>
        <v>Walter Noe Martínez Diaz</v>
      </c>
      <c r="Q540" s="8"/>
      <c r="R540" s="8" t="s">
        <v>1592</v>
      </c>
      <c r="S540" s="3" t="s">
        <v>580</v>
      </c>
      <c r="T540" s="3" t="s">
        <v>581</v>
      </c>
    </row>
    <row r="541" spans="1:20" s="1" customFormat="1" ht="20.100000000000001" customHeight="1" x14ac:dyDescent="0.2">
      <c r="A541" s="3">
        <v>540</v>
      </c>
      <c r="B541" s="4">
        <v>15</v>
      </c>
      <c r="C541" s="5">
        <v>540</v>
      </c>
      <c r="D541" s="6">
        <v>1218</v>
      </c>
      <c r="E541" s="7" t="s">
        <v>662</v>
      </c>
      <c r="F541" s="3" t="s">
        <v>659</v>
      </c>
      <c r="G541" s="3" t="s">
        <v>660</v>
      </c>
      <c r="H541" s="3" t="s">
        <v>661</v>
      </c>
      <c r="I541" s="3" t="s">
        <v>661</v>
      </c>
      <c r="J541" s="3"/>
      <c r="K541" s="3" t="s">
        <v>14</v>
      </c>
      <c r="L541" s="3" t="s">
        <v>612</v>
      </c>
      <c r="M541" s="30" t="s">
        <v>701</v>
      </c>
      <c r="N541" s="30" t="s">
        <v>494</v>
      </c>
      <c r="O541" s="30" t="s">
        <v>683</v>
      </c>
      <c r="P541" s="3" t="str">
        <f>CONCATENATE(M541," ",N541," ",O541)</f>
        <v>Wilson Jonatan Turcios Días</v>
      </c>
      <c r="Q541" s="8"/>
      <c r="R541" s="8" t="s">
        <v>1592</v>
      </c>
      <c r="S541" s="3" t="s">
        <v>580</v>
      </c>
      <c r="T541" s="3" t="s">
        <v>581</v>
      </c>
    </row>
    <row r="542" spans="1:20" s="1" customFormat="1" ht="20.100000000000001" customHeight="1" x14ac:dyDescent="0.2">
      <c r="A542" s="3">
        <v>541</v>
      </c>
      <c r="B542" s="4">
        <v>15</v>
      </c>
      <c r="C542" s="5">
        <v>541</v>
      </c>
      <c r="D542" s="6">
        <v>1218</v>
      </c>
      <c r="E542" s="7" t="s">
        <v>662</v>
      </c>
      <c r="F542" s="3" t="s">
        <v>659</v>
      </c>
      <c r="G542" s="3" t="s">
        <v>660</v>
      </c>
      <c r="H542" s="3" t="s">
        <v>661</v>
      </c>
      <c r="I542" s="3" t="s">
        <v>661</v>
      </c>
      <c r="J542" s="3"/>
      <c r="K542" s="3" t="s">
        <v>14</v>
      </c>
      <c r="L542" s="3" t="s">
        <v>612</v>
      </c>
      <c r="M542" s="30" t="s">
        <v>702</v>
      </c>
      <c r="N542" s="30" t="s">
        <v>667</v>
      </c>
      <c r="O542" s="30" t="s">
        <v>246</v>
      </c>
      <c r="P542" s="3" t="str">
        <f>CONCATENATE(M542," ",N542," ",O542)</f>
        <v>Yudi Elibeth Sorto Hernández</v>
      </c>
      <c r="Q542" s="8" t="s">
        <v>19</v>
      </c>
      <c r="R542" s="8"/>
      <c r="S542" s="3" t="s">
        <v>580</v>
      </c>
      <c r="T542" s="3" t="s">
        <v>581</v>
      </c>
    </row>
    <row r="543" spans="1:20" s="1" customFormat="1" ht="20.100000000000001" customHeight="1" x14ac:dyDescent="0.2">
      <c r="A543" s="3">
        <v>542</v>
      </c>
      <c r="B543" s="4">
        <v>16</v>
      </c>
      <c r="C543" s="5">
        <v>542</v>
      </c>
      <c r="D543" s="6">
        <v>1218</v>
      </c>
      <c r="E543" s="7" t="s">
        <v>703</v>
      </c>
      <c r="F543" s="3" t="s">
        <v>659</v>
      </c>
      <c r="G543" s="3" t="s">
        <v>660</v>
      </c>
      <c r="H543" s="3" t="s">
        <v>661</v>
      </c>
      <c r="I543" s="3" t="s">
        <v>660</v>
      </c>
      <c r="J543" s="3"/>
      <c r="K543" s="3" t="s">
        <v>14</v>
      </c>
      <c r="L543" s="3" t="s">
        <v>513</v>
      </c>
      <c r="M543" s="30" t="s">
        <v>1694</v>
      </c>
      <c r="N543" s="30" t="s">
        <v>704</v>
      </c>
      <c r="O543" s="30" t="s">
        <v>1695</v>
      </c>
      <c r="P543" s="3" t="str">
        <f>CONCATENATE(M543," ",N543," ",O543)</f>
        <v xml:space="preserve">Adán Galo  Ramírez </v>
      </c>
      <c r="Q543" s="8"/>
      <c r="R543" s="8" t="s">
        <v>1592</v>
      </c>
      <c r="S543" s="3" t="s">
        <v>580</v>
      </c>
      <c r="T543" s="3" t="s">
        <v>706</v>
      </c>
    </row>
    <row r="544" spans="1:20" s="1" customFormat="1" ht="20.100000000000001" customHeight="1" x14ac:dyDescent="0.2">
      <c r="A544" s="3">
        <v>543</v>
      </c>
      <c r="B544" s="4">
        <v>16</v>
      </c>
      <c r="C544" s="5">
        <v>543</v>
      </c>
      <c r="D544" s="6">
        <v>1218</v>
      </c>
      <c r="E544" s="7" t="s">
        <v>703</v>
      </c>
      <c r="F544" s="3" t="s">
        <v>659</v>
      </c>
      <c r="G544" s="3" t="s">
        <v>660</v>
      </c>
      <c r="H544" s="3" t="s">
        <v>661</v>
      </c>
      <c r="I544" s="3" t="s">
        <v>660</v>
      </c>
      <c r="J544" s="3"/>
      <c r="K544" s="3" t="s">
        <v>14</v>
      </c>
      <c r="L544" s="3" t="s">
        <v>513</v>
      </c>
      <c r="M544" s="30" t="s">
        <v>707</v>
      </c>
      <c r="N544" s="30" t="s">
        <v>1696</v>
      </c>
      <c r="O544" s="30" t="s">
        <v>1697</v>
      </c>
      <c r="P544" s="3" t="str">
        <f>CONCATENATE(M544," ",N544," ",O544)</f>
        <v xml:space="preserve">Alan Reiniero Nájera  Martínez </v>
      </c>
      <c r="Q544" s="8"/>
      <c r="R544" s="8" t="s">
        <v>1592</v>
      </c>
      <c r="S544" s="3" t="s">
        <v>580</v>
      </c>
      <c r="T544" s="3" t="s">
        <v>706</v>
      </c>
    </row>
    <row r="545" spans="1:20" s="1" customFormat="1" ht="20.100000000000001" customHeight="1" x14ac:dyDescent="0.2">
      <c r="A545" s="3">
        <v>544</v>
      </c>
      <c r="B545" s="4">
        <v>16</v>
      </c>
      <c r="C545" s="5">
        <v>544</v>
      </c>
      <c r="D545" s="6">
        <v>1218</v>
      </c>
      <c r="E545" s="7" t="s">
        <v>703</v>
      </c>
      <c r="F545" s="3" t="s">
        <v>659</v>
      </c>
      <c r="G545" s="3" t="s">
        <v>660</v>
      </c>
      <c r="H545" s="3" t="s">
        <v>661</v>
      </c>
      <c r="I545" s="3" t="s">
        <v>660</v>
      </c>
      <c r="J545" s="3"/>
      <c r="K545" s="3" t="s">
        <v>14</v>
      </c>
      <c r="L545" s="3" t="s">
        <v>513</v>
      </c>
      <c r="M545" s="30" t="s">
        <v>709</v>
      </c>
      <c r="N545" s="30" t="s">
        <v>710</v>
      </c>
      <c r="O545" s="30" t="s">
        <v>711</v>
      </c>
      <c r="P545" s="3" t="str">
        <f>CONCATENATE(M545," ",N545," ",O545)</f>
        <v xml:space="preserve">Alcides Inocente  Rubio  Alvarado </v>
      </c>
      <c r="Q545" s="8"/>
      <c r="R545" s="8" t="s">
        <v>1592</v>
      </c>
      <c r="S545" s="3" t="s">
        <v>580</v>
      </c>
      <c r="T545" s="3" t="s">
        <v>706</v>
      </c>
    </row>
    <row r="546" spans="1:20" s="1" customFormat="1" ht="20.100000000000001" customHeight="1" x14ac:dyDescent="0.2">
      <c r="A546" s="3">
        <v>545</v>
      </c>
      <c r="B546" s="4">
        <v>16</v>
      </c>
      <c r="C546" s="5">
        <v>545</v>
      </c>
      <c r="D546" s="6">
        <v>1218</v>
      </c>
      <c r="E546" s="7" t="s">
        <v>703</v>
      </c>
      <c r="F546" s="3" t="s">
        <v>659</v>
      </c>
      <c r="G546" s="3" t="s">
        <v>660</v>
      </c>
      <c r="H546" s="3" t="s">
        <v>661</v>
      </c>
      <c r="I546" s="3" t="s">
        <v>660</v>
      </c>
      <c r="J546" s="3"/>
      <c r="K546" s="3" t="s">
        <v>14</v>
      </c>
      <c r="L546" s="3" t="s">
        <v>513</v>
      </c>
      <c r="M546" s="30" t="s">
        <v>712</v>
      </c>
      <c r="N546" s="30" t="s">
        <v>713</v>
      </c>
      <c r="O546" s="30" t="s">
        <v>714</v>
      </c>
      <c r="P546" s="3" t="str">
        <f>CONCATENATE(M546," ",N546," ",O546)</f>
        <v xml:space="preserve">Amado Jorge Alberto  Vallecillo Turcios </v>
      </c>
      <c r="Q546" s="8"/>
      <c r="R546" s="8" t="s">
        <v>1592</v>
      </c>
      <c r="S546" s="3" t="s">
        <v>580</v>
      </c>
      <c r="T546" s="3" t="s">
        <v>706</v>
      </c>
    </row>
    <row r="547" spans="1:20" s="1" customFormat="1" ht="20.100000000000001" customHeight="1" x14ac:dyDescent="0.2">
      <c r="A547" s="3">
        <v>546</v>
      </c>
      <c r="B547" s="4">
        <v>16</v>
      </c>
      <c r="C547" s="5">
        <v>546</v>
      </c>
      <c r="D547" s="6">
        <v>1218</v>
      </c>
      <c r="E547" s="7" t="s">
        <v>703</v>
      </c>
      <c r="F547" s="3" t="s">
        <v>659</v>
      </c>
      <c r="G547" s="3" t="s">
        <v>660</v>
      </c>
      <c r="H547" s="3" t="s">
        <v>661</v>
      </c>
      <c r="I547" s="3" t="s">
        <v>660</v>
      </c>
      <c r="J547" s="3"/>
      <c r="K547" s="3" t="s">
        <v>14</v>
      </c>
      <c r="L547" s="3" t="s">
        <v>513</v>
      </c>
      <c r="M547" s="30" t="s">
        <v>715</v>
      </c>
      <c r="N547" s="30" t="s">
        <v>716</v>
      </c>
      <c r="O547" s="30" t="s">
        <v>1698</v>
      </c>
      <c r="P547" s="3" t="str">
        <f>CONCATENATE(M547," ",N547," ",O547)</f>
        <v xml:space="preserve">Anastacio  Argueta  Gámez </v>
      </c>
      <c r="Q547" s="8"/>
      <c r="R547" s="8" t="s">
        <v>1592</v>
      </c>
      <c r="S547" s="3" t="s">
        <v>580</v>
      </c>
      <c r="T547" s="3" t="s">
        <v>706</v>
      </c>
    </row>
    <row r="548" spans="1:20" s="1" customFormat="1" ht="20.100000000000001" customHeight="1" x14ac:dyDescent="0.2">
      <c r="A548" s="3">
        <v>547</v>
      </c>
      <c r="B548" s="4">
        <v>16</v>
      </c>
      <c r="C548" s="5">
        <v>547</v>
      </c>
      <c r="D548" s="6">
        <v>1218</v>
      </c>
      <c r="E548" s="7" t="s">
        <v>703</v>
      </c>
      <c r="F548" s="3" t="s">
        <v>659</v>
      </c>
      <c r="G548" s="3" t="s">
        <v>660</v>
      </c>
      <c r="H548" s="3" t="s">
        <v>661</v>
      </c>
      <c r="I548" s="3" t="s">
        <v>660</v>
      </c>
      <c r="J548" s="3"/>
      <c r="K548" s="3" t="s">
        <v>14</v>
      </c>
      <c r="L548" s="3" t="s">
        <v>513</v>
      </c>
      <c r="M548" s="30" t="s">
        <v>717</v>
      </c>
      <c r="N548" s="30" t="s">
        <v>1699</v>
      </c>
      <c r="O548" s="30" t="s">
        <v>719</v>
      </c>
      <c r="P548" s="3" t="str">
        <f>CONCATENATE(M548," ",N548," ",O548)</f>
        <v xml:space="preserve">Antonia  Hernández  Membreño </v>
      </c>
      <c r="Q548" s="8" t="s">
        <v>19</v>
      </c>
      <c r="R548" s="8"/>
      <c r="S548" s="3" t="s">
        <v>580</v>
      </c>
      <c r="T548" s="3" t="s">
        <v>706</v>
      </c>
    </row>
    <row r="549" spans="1:20" s="1" customFormat="1" ht="20.100000000000001" customHeight="1" x14ac:dyDescent="0.2">
      <c r="A549" s="3">
        <v>548</v>
      </c>
      <c r="B549" s="4">
        <v>16</v>
      </c>
      <c r="C549" s="5">
        <v>548</v>
      </c>
      <c r="D549" s="6">
        <v>1218</v>
      </c>
      <c r="E549" s="7" t="s">
        <v>703</v>
      </c>
      <c r="F549" s="3" t="s">
        <v>659</v>
      </c>
      <c r="G549" s="3" t="s">
        <v>660</v>
      </c>
      <c r="H549" s="3" t="s">
        <v>661</v>
      </c>
      <c r="I549" s="3" t="s">
        <v>660</v>
      </c>
      <c r="J549" s="3"/>
      <c r="K549" s="3" t="s">
        <v>14</v>
      </c>
      <c r="L549" s="3" t="s">
        <v>513</v>
      </c>
      <c r="M549" s="30" t="s">
        <v>720</v>
      </c>
      <c r="N549" s="30" t="s">
        <v>721</v>
      </c>
      <c r="O549" s="30" t="s">
        <v>272</v>
      </c>
      <c r="P549" s="3" t="str">
        <f>CONCATENATE(M549," ",N549," ",O549)</f>
        <v xml:space="preserve">Bani Sesai Ramos  Santos </v>
      </c>
      <c r="Q549" s="8" t="s">
        <v>19</v>
      </c>
      <c r="R549" s="8"/>
      <c r="S549" s="3" t="s">
        <v>580</v>
      </c>
      <c r="T549" s="3" t="s">
        <v>706</v>
      </c>
    </row>
    <row r="550" spans="1:20" s="1" customFormat="1" ht="20.100000000000001" customHeight="1" x14ac:dyDescent="0.2">
      <c r="A550" s="3">
        <v>549</v>
      </c>
      <c r="B550" s="4">
        <v>16</v>
      </c>
      <c r="C550" s="5">
        <v>549</v>
      </c>
      <c r="D550" s="6">
        <v>1218</v>
      </c>
      <c r="E550" s="7" t="s">
        <v>703</v>
      </c>
      <c r="F550" s="3" t="s">
        <v>659</v>
      </c>
      <c r="G550" s="3" t="s">
        <v>660</v>
      </c>
      <c r="H550" s="3" t="s">
        <v>661</v>
      </c>
      <c r="I550" s="3" t="s">
        <v>660</v>
      </c>
      <c r="J550" s="3"/>
      <c r="K550" s="3" t="s">
        <v>14</v>
      </c>
      <c r="L550" s="3" t="s">
        <v>513</v>
      </c>
      <c r="M550" s="30" t="s">
        <v>1700</v>
      </c>
      <c r="N550" s="30" t="s">
        <v>722</v>
      </c>
      <c r="O550" s="30" t="s">
        <v>723</v>
      </c>
      <c r="P550" s="3" t="str">
        <f>CONCATENATE(M550," ",N550," ",O550)</f>
        <v xml:space="preserve">Benjamín  Amaya  Montoya </v>
      </c>
      <c r="Q550" s="8"/>
      <c r="R550" s="8" t="s">
        <v>1592</v>
      </c>
      <c r="S550" s="3" t="s">
        <v>580</v>
      </c>
      <c r="T550" s="3" t="s">
        <v>706</v>
      </c>
    </row>
    <row r="551" spans="1:20" s="1" customFormat="1" ht="20.100000000000001" customHeight="1" x14ac:dyDescent="0.2">
      <c r="A551" s="3">
        <v>550</v>
      </c>
      <c r="B551" s="4">
        <v>16</v>
      </c>
      <c r="C551" s="5">
        <v>550</v>
      </c>
      <c r="D551" s="6">
        <v>1218</v>
      </c>
      <c r="E551" s="7" t="s">
        <v>703</v>
      </c>
      <c r="F551" s="3" t="s">
        <v>659</v>
      </c>
      <c r="G551" s="3" t="s">
        <v>660</v>
      </c>
      <c r="H551" s="3" t="s">
        <v>661</v>
      </c>
      <c r="I551" s="3" t="s">
        <v>660</v>
      </c>
      <c r="J551" s="3"/>
      <c r="K551" s="3" t="s">
        <v>14</v>
      </c>
      <c r="L551" s="3" t="s">
        <v>513</v>
      </c>
      <c r="M551" s="30" t="s">
        <v>724</v>
      </c>
      <c r="N551" s="30" t="s">
        <v>716</v>
      </c>
      <c r="O551" s="30" t="s">
        <v>1127</v>
      </c>
      <c r="P551" s="3" t="str">
        <f>CONCATENATE(M551," ",N551," ",O551)</f>
        <v xml:space="preserve">Carlos Alberto  Argueta  Mejía </v>
      </c>
      <c r="Q551" s="8"/>
      <c r="R551" s="8" t="s">
        <v>1592</v>
      </c>
      <c r="S551" s="3" t="s">
        <v>580</v>
      </c>
      <c r="T551" s="3" t="s">
        <v>706</v>
      </c>
    </row>
    <row r="552" spans="1:20" s="1" customFormat="1" ht="20.100000000000001" customHeight="1" x14ac:dyDescent="0.2">
      <c r="A552" s="3">
        <v>551</v>
      </c>
      <c r="B552" s="4">
        <v>16</v>
      </c>
      <c r="C552" s="5">
        <v>551</v>
      </c>
      <c r="D552" s="6">
        <v>1218</v>
      </c>
      <c r="E552" s="7" t="s">
        <v>703</v>
      </c>
      <c r="F552" s="3" t="s">
        <v>659</v>
      </c>
      <c r="G552" s="3" t="s">
        <v>660</v>
      </c>
      <c r="H552" s="3" t="s">
        <v>661</v>
      </c>
      <c r="I552" s="3" t="s">
        <v>660</v>
      </c>
      <c r="J552" s="3"/>
      <c r="K552" s="3" t="s">
        <v>14</v>
      </c>
      <c r="L552" s="3" t="s">
        <v>513</v>
      </c>
      <c r="M552" s="30" t="s">
        <v>725</v>
      </c>
      <c r="N552" s="30" t="s">
        <v>714</v>
      </c>
      <c r="O552" s="30" t="s">
        <v>726</v>
      </c>
      <c r="P552" s="3" t="str">
        <f>CONCATENATE(M552," ",N552," ",O552)</f>
        <v xml:space="preserve">Carlos Francisco  Turcios  Banegas </v>
      </c>
      <c r="Q552" s="8"/>
      <c r="R552" s="8" t="s">
        <v>1592</v>
      </c>
      <c r="S552" s="3" t="s">
        <v>580</v>
      </c>
      <c r="T552" s="3" t="s">
        <v>706</v>
      </c>
    </row>
    <row r="553" spans="1:20" s="1" customFormat="1" ht="20.100000000000001" customHeight="1" x14ac:dyDescent="0.2">
      <c r="A553" s="3">
        <v>552</v>
      </c>
      <c r="B553" s="4">
        <v>16</v>
      </c>
      <c r="C553" s="5">
        <v>552</v>
      </c>
      <c r="D553" s="6">
        <v>1218</v>
      </c>
      <c r="E553" s="7" t="s">
        <v>703</v>
      </c>
      <c r="F553" s="3" t="s">
        <v>659</v>
      </c>
      <c r="G553" s="3" t="s">
        <v>660</v>
      </c>
      <c r="H553" s="3" t="s">
        <v>661</v>
      </c>
      <c r="I553" s="3" t="s">
        <v>660</v>
      </c>
      <c r="J553" s="3"/>
      <c r="K553" s="3" t="s">
        <v>14</v>
      </c>
      <c r="L553" s="3" t="s">
        <v>513</v>
      </c>
      <c r="M553" s="30" t="s">
        <v>727</v>
      </c>
      <c r="N553" s="30" t="s">
        <v>1699</v>
      </c>
      <c r="O553" s="30" t="s">
        <v>728</v>
      </c>
      <c r="P553" s="3" t="str">
        <f>CONCATENATE(M553," ",N553," ",O553)</f>
        <v xml:space="preserve">Carlos Humberto  Hernández  Maldonado </v>
      </c>
      <c r="Q553" s="8"/>
      <c r="R553" s="8" t="s">
        <v>1592</v>
      </c>
      <c r="S553" s="3" t="s">
        <v>580</v>
      </c>
      <c r="T553" s="3" t="s">
        <v>706</v>
      </c>
    </row>
    <row r="554" spans="1:20" s="1" customFormat="1" ht="20.100000000000001" customHeight="1" x14ac:dyDescent="0.2">
      <c r="A554" s="3">
        <v>553</v>
      </c>
      <c r="B554" s="4">
        <v>16</v>
      </c>
      <c r="C554" s="5">
        <v>553</v>
      </c>
      <c r="D554" s="6">
        <v>1218</v>
      </c>
      <c r="E554" s="7" t="s">
        <v>703</v>
      </c>
      <c r="F554" s="3" t="s">
        <v>659</v>
      </c>
      <c r="G554" s="3" t="s">
        <v>660</v>
      </c>
      <c r="H554" s="3" t="s">
        <v>661</v>
      </c>
      <c r="I554" s="3" t="s">
        <v>660</v>
      </c>
      <c r="J554" s="3"/>
      <c r="K554" s="3" t="s">
        <v>14</v>
      </c>
      <c r="L554" s="3" t="s">
        <v>513</v>
      </c>
      <c r="M554" s="30" t="s">
        <v>729</v>
      </c>
      <c r="N554" s="30" t="s">
        <v>716</v>
      </c>
      <c r="O554" s="30" t="s">
        <v>1701</v>
      </c>
      <c r="P554" s="3" t="str">
        <f>CONCATENATE(M554," ",N554," ",O554)</f>
        <v xml:space="preserve">Carlos Javier  Argueta  Cárcamo </v>
      </c>
      <c r="Q554" s="8"/>
      <c r="R554" s="8" t="s">
        <v>1592</v>
      </c>
      <c r="S554" s="3" t="s">
        <v>580</v>
      </c>
      <c r="T554" s="3" t="s">
        <v>706</v>
      </c>
    </row>
    <row r="555" spans="1:20" s="1" customFormat="1" ht="20.100000000000001" customHeight="1" x14ac:dyDescent="0.2">
      <c r="A555" s="3">
        <v>554</v>
      </c>
      <c r="B555" s="4">
        <v>16</v>
      </c>
      <c r="C555" s="5">
        <v>554</v>
      </c>
      <c r="D555" s="6">
        <v>1218</v>
      </c>
      <c r="E555" s="7" t="s">
        <v>703</v>
      </c>
      <c r="F555" s="3" t="s">
        <v>659</v>
      </c>
      <c r="G555" s="3" t="s">
        <v>660</v>
      </c>
      <c r="H555" s="3" t="s">
        <v>661</v>
      </c>
      <c r="I555" s="3" t="s">
        <v>660</v>
      </c>
      <c r="J555" s="3"/>
      <c r="K555" s="3" t="s">
        <v>14</v>
      </c>
      <c r="L555" s="3" t="s">
        <v>513</v>
      </c>
      <c r="M555" s="30" t="s">
        <v>1702</v>
      </c>
      <c r="N555" s="30" t="s">
        <v>730</v>
      </c>
      <c r="O555" s="30" t="s">
        <v>731</v>
      </c>
      <c r="P555" s="3" t="str">
        <f>CONCATENATE(M555," ",N555," ",O555)</f>
        <v xml:space="preserve">Carlos Rubén  Raudales  Moreno </v>
      </c>
      <c r="Q555" s="8"/>
      <c r="R555" s="8" t="s">
        <v>1592</v>
      </c>
      <c r="S555" s="3" t="s">
        <v>580</v>
      </c>
      <c r="T555" s="3" t="s">
        <v>706</v>
      </c>
    </row>
    <row r="556" spans="1:20" s="1" customFormat="1" ht="20.100000000000001" customHeight="1" x14ac:dyDescent="0.2">
      <c r="A556" s="3">
        <v>555</v>
      </c>
      <c r="B556" s="4">
        <v>16</v>
      </c>
      <c r="C556" s="5">
        <v>555</v>
      </c>
      <c r="D556" s="6">
        <v>1218</v>
      </c>
      <c r="E556" s="7" t="s">
        <v>703</v>
      </c>
      <c r="F556" s="3" t="s">
        <v>659</v>
      </c>
      <c r="G556" s="3" t="s">
        <v>660</v>
      </c>
      <c r="H556" s="3" t="s">
        <v>661</v>
      </c>
      <c r="I556" s="3" t="s">
        <v>660</v>
      </c>
      <c r="J556" s="3"/>
      <c r="K556" s="3" t="s">
        <v>14</v>
      </c>
      <c r="L556" s="3" t="s">
        <v>513</v>
      </c>
      <c r="M556" s="30" t="s">
        <v>732</v>
      </c>
      <c r="N556" s="30" t="s">
        <v>1703</v>
      </c>
      <c r="O556" s="30" t="s">
        <v>1699</v>
      </c>
      <c r="P556" s="3" t="str">
        <f>CONCATENATE(M556," ",N556," ",O556)</f>
        <v xml:space="preserve">Catalino Vásquez  Hernández </v>
      </c>
      <c r="Q556" s="8"/>
      <c r="R556" s="8" t="s">
        <v>1592</v>
      </c>
      <c r="S556" s="3" t="s">
        <v>580</v>
      </c>
      <c r="T556" s="3" t="s">
        <v>706</v>
      </c>
    </row>
    <row r="557" spans="1:20" s="1" customFormat="1" ht="20.100000000000001" customHeight="1" x14ac:dyDescent="0.2">
      <c r="A557" s="3">
        <v>556</v>
      </c>
      <c r="B557" s="4">
        <v>16</v>
      </c>
      <c r="C557" s="5">
        <v>556</v>
      </c>
      <c r="D557" s="6">
        <v>1218</v>
      </c>
      <c r="E557" s="7" t="s">
        <v>703</v>
      </c>
      <c r="F557" s="3" t="s">
        <v>659</v>
      </c>
      <c r="G557" s="3" t="s">
        <v>660</v>
      </c>
      <c r="H557" s="3" t="s">
        <v>661</v>
      </c>
      <c r="I557" s="3" t="s">
        <v>660</v>
      </c>
      <c r="J557" s="3"/>
      <c r="K557" s="3" t="s">
        <v>14</v>
      </c>
      <c r="L557" s="3" t="s">
        <v>513</v>
      </c>
      <c r="M557" s="30" t="s">
        <v>733</v>
      </c>
      <c r="N557" s="30" t="s">
        <v>1704</v>
      </c>
      <c r="O557" s="30" t="s">
        <v>1703</v>
      </c>
      <c r="P557" s="3" t="str">
        <f>CONCATENATE(M557," ",N557," ",O557)</f>
        <v xml:space="preserve">Celedoneo Rodríguez  Vásquez </v>
      </c>
      <c r="Q557" s="8"/>
      <c r="R557" s="8" t="s">
        <v>1592</v>
      </c>
      <c r="S557" s="3" t="s">
        <v>580</v>
      </c>
      <c r="T557" s="3" t="s">
        <v>706</v>
      </c>
    </row>
    <row r="558" spans="1:20" s="1" customFormat="1" ht="20.100000000000001" customHeight="1" x14ac:dyDescent="0.2">
      <c r="A558" s="3">
        <v>557</v>
      </c>
      <c r="B558" s="4">
        <v>16</v>
      </c>
      <c r="C558" s="5">
        <v>557</v>
      </c>
      <c r="D558" s="6">
        <v>1218</v>
      </c>
      <c r="E558" s="7" t="s">
        <v>703</v>
      </c>
      <c r="F558" s="3" t="s">
        <v>659</v>
      </c>
      <c r="G558" s="3" t="s">
        <v>660</v>
      </c>
      <c r="H558" s="3" t="s">
        <v>661</v>
      </c>
      <c r="I558" s="3" t="s">
        <v>660</v>
      </c>
      <c r="J558" s="3"/>
      <c r="K558" s="3" t="s">
        <v>14</v>
      </c>
      <c r="L558" s="3" t="s">
        <v>513</v>
      </c>
      <c r="M558" s="30" t="s">
        <v>1665</v>
      </c>
      <c r="N558" s="30" t="s">
        <v>713</v>
      </c>
      <c r="O558" s="30" t="s">
        <v>714</v>
      </c>
      <c r="P558" s="3" t="str">
        <f>CONCATENATE(M558," ",N558," ",O558)</f>
        <v xml:space="preserve">Daniels Odair  Vallecillo Turcios </v>
      </c>
      <c r="Q558" s="8"/>
      <c r="R558" s="8" t="s">
        <v>1592</v>
      </c>
      <c r="S558" s="3" t="s">
        <v>580</v>
      </c>
      <c r="T558" s="3" t="s">
        <v>706</v>
      </c>
    </row>
    <row r="559" spans="1:20" s="1" customFormat="1" ht="20.100000000000001" customHeight="1" x14ac:dyDescent="0.2">
      <c r="A559" s="3">
        <v>558</v>
      </c>
      <c r="B559" s="4">
        <v>16</v>
      </c>
      <c r="C559" s="5">
        <v>558</v>
      </c>
      <c r="D559" s="6">
        <v>1218</v>
      </c>
      <c r="E559" s="7" t="s">
        <v>703</v>
      </c>
      <c r="F559" s="3" t="s">
        <v>659</v>
      </c>
      <c r="G559" s="3" t="s">
        <v>660</v>
      </c>
      <c r="H559" s="3" t="s">
        <v>661</v>
      </c>
      <c r="I559" s="3" t="s">
        <v>660</v>
      </c>
      <c r="J559" s="3"/>
      <c r="K559" s="3" t="s">
        <v>14</v>
      </c>
      <c r="L559" s="3" t="s">
        <v>513</v>
      </c>
      <c r="M559" s="30" t="s">
        <v>734</v>
      </c>
      <c r="N559" s="30" t="s">
        <v>1705</v>
      </c>
      <c r="O559" s="30" t="s">
        <v>1699</v>
      </c>
      <c r="P559" s="3" t="str">
        <f>CONCATENATE(M559," ",N559," ",O559)</f>
        <v xml:space="preserve">Darwin David  López  Hernández </v>
      </c>
      <c r="Q559" s="8"/>
      <c r="R559" s="8" t="s">
        <v>1592</v>
      </c>
      <c r="S559" s="3" t="s">
        <v>580</v>
      </c>
      <c r="T559" s="3" t="s">
        <v>706</v>
      </c>
    </row>
    <row r="560" spans="1:20" s="1" customFormat="1" ht="20.100000000000001" customHeight="1" x14ac:dyDescent="0.2">
      <c r="A560" s="3">
        <v>559</v>
      </c>
      <c r="B560" s="4">
        <v>16</v>
      </c>
      <c r="C560" s="5">
        <v>559</v>
      </c>
      <c r="D560" s="6">
        <v>1218</v>
      </c>
      <c r="E560" s="7" t="s">
        <v>703</v>
      </c>
      <c r="F560" s="3" t="s">
        <v>659</v>
      </c>
      <c r="G560" s="3" t="s">
        <v>660</v>
      </c>
      <c r="H560" s="3" t="s">
        <v>661</v>
      </c>
      <c r="I560" s="3" t="s">
        <v>660</v>
      </c>
      <c r="J560" s="3"/>
      <c r="K560" s="3" t="s">
        <v>14</v>
      </c>
      <c r="L560" s="3" t="s">
        <v>513</v>
      </c>
      <c r="M560" s="30" t="s">
        <v>735</v>
      </c>
      <c r="N560" s="30" t="s">
        <v>736</v>
      </c>
      <c r="O560" s="30"/>
      <c r="P560" s="3" t="str">
        <f>CONCATENATE(M560," ",N560," ",O560)</f>
        <v xml:space="preserve">Delwin Levy  Gonzales  </v>
      </c>
      <c r="Q560" s="8"/>
      <c r="R560" s="8" t="s">
        <v>1592</v>
      </c>
      <c r="S560" s="3" t="s">
        <v>580</v>
      </c>
      <c r="T560" s="3" t="s">
        <v>706</v>
      </c>
    </row>
    <row r="561" spans="1:20" s="1" customFormat="1" ht="20.100000000000001" customHeight="1" x14ac:dyDescent="0.2">
      <c r="A561" s="3">
        <v>560</v>
      </c>
      <c r="B561" s="4">
        <v>16</v>
      </c>
      <c r="C561" s="5">
        <v>560</v>
      </c>
      <c r="D561" s="6">
        <v>1218</v>
      </c>
      <c r="E561" s="7" t="s">
        <v>703</v>
      </c>
      <c r="F561" s="3" t="s">
        <v>659</v>
      </c>
      <c r="G561" s="3" t="s">
        <v>660</v>
      </c>
      <c r="H561" s="3" t="s">
        <v>661</v>
      </c>
      <c r="I561" s="3" t="s">
        <v>660</v>
      </c>
      <c r="J561" s="3"/>
      <c r="K561" s="3" t="s">
        <v>14</v>
      </c>
      <c r="L561" s="3" t="s">
        <v>513</v>
      </c>
      <c r="M561" s="30" t="s">
        <v>737</v>
      </c>
      <c r="N561" s="30" t="s">
        <v>722</v>
      </c>
      <c r="O561" s="30" t="s">
        <v>723</v>
      </c>
      <c r="P561" s="3" t="str">
        <f>CONCATENATE(M561," ",N561," ",O561)</f>
        <v xml:space="preserve">Dionicio Amaya  Montoya </v>
      </c>
      <c r="Q561" s="8"/>
      <c r="R561" s="8" t="s">
        <v>1592</v>
      </c>
      <c r="S561" s="3" t="s">
        <v>580</v>
      </c>
      <c r="T561" s="3" t="s">
        <v>706</v>
      </c>
    </row>
    <row r="562" spans="1:20" s="1" customFormat="1" ht="20.100000000000001" customHeight="1" x14ac:dyDescent="0.2">
      <c r="A562" s="3">
        <v>561</v>
      </c>
      <c r="B562" s="4">
        <v>16</v>
      </c>
      <c r="C562" s="5">
        <v>561</v>
      </c>
      <c r="D562" s="6">
        <v>1218</v>
      </c>
      <c r="E562" s="7" t="s">
        <v>703</v>
      </c>
      <c r="F562" s="3" t="s">
        <v>659</v>
      </c>
      <c r="G562" s="3" t="s">
        <v>660</v>
      </c>
      <c r="H562" s="3" t="s">
        <v>661</v>
      </c>
      <c r="I562" s="3" t="s">
        <v>660</v>
      </c>
      <c r="J562" s="3"/>
      <c r="K562" s="3" t="s">
        <v>14</v>
      </c>
      <c r="L562" s="3" t="s">
        <v>513</v>
      </c>
      <c r="M562" s="30" t="s">
        <v>738</v>
      </c>
      <c r="N562" s="30" t="s">
        <v>714</v>
      </c>
      <c r="O562" s="30" t="s">
        <v>1706</v>
      </c>
      <c r="P562" s="3" t="str">
        <f>CONCATENATE(M562," ",N562," ",O562)</f>
        <v xml:space="preserve">Doris Nelia  Turcios  Benítez </v>
      </c>
      <c r="Q562" s="8" t="s">
        <v>19</v>
      </c>
      <c r="R562" s="8"/>
      <c r="S562" s="3" t="s">
        <v>580</v>
      </c>
      <c r="T562" s="3" t="s">
        <v>706</v>
      </c>
    </row>
    <row r="563" spans="1:20" s="1" customFormat="1" ht="20.100000000000001" customHeight="1" x14ac:dyDescent="0.2">
      <c r="A563" s="3">
        <v>562</v>
      </c>
      <c r="B563" s="4">
        <v>16</v>
      </c>
      <c r="C563" s="5">
        <v>562</v>
      </c>
      <c r="D563" s="6">
        <v>1218</v>
      </c>
      <c r="E563" s="7" t="s">
        <v>703</v>
      </c>
      <c r="F563" s="3" t="s">
        <v>659</v>
      </c>
      <c r="G563" s="3" t="s">
        <v>660</v>
      </c>
      <c r="H563" s="3" t="s">
        <v>661</v>
      </c>
      <c r="I563" s="3" t="s">
        <v>660</v>
      </c>
      <c r="J563" s="3"/>
      <c r="K563" s="3" t="s">
        <v>14</v>
      </c>
      <c r="L563" s="3" t="s">
        <v>513</v>
      </c>
      <c r="M563" s="30" t="s">
        <v>1707</v>
      </c>
      <c r="N563" s="30" t="s">
        <v>721</v>
      </c>
      <c r="O563" s="30" t="s">
        <v>272</v>
      </c>
      <c r="P563" s="3" t="str">
        <f>CONCATENATE(M563," ",N563," ",O563)</f>
        <v xml:space="preserve">Eder Adán  Ramos  Santos </v>
      </c>
      <c r="Q563" s="8"/>
      <c r="R563" s="8" t="s">
        <v>1592</v>
      </c>
      <c r="S563" s="3" t="s">
        <v>580</v>
      </c>
      <c r="T563" s="3" t="s">
        <v>706</v>
      </c>
    </row>
    <row r="564" spans="1:20" s="1" customFormat="1" ht="20.100000000000001" customHeight="1" x14ac:dyDescent="0.2">
      <c r="A564" s="3">
        <v>563</v>
      </c>
      <c r="B564" s="4">
        <v>16</v>
      </c>
      <c r="C564" s="5">
        <v>563</v>
      </c>
      <c r="D564" s="6">
        <v>1218</v>
      </c>
      <c r="E564" s="7" t="s">
        <v>703</v>
      </c>
      <c r="F564" s="3" t="s">
        <v>659</v>
      </c>
      <c r="G564" s="3" t="s">
        <v>660</v>
      </c>
      <c r="H564" s="3" t="s">
        <v>661</v>
      </c>
      <c r="I564" s="3" t="s">
        <v>660</v>
      </c>
      <c r="J564" s="3"/>
      <c r="K564" s="3" t="s">
        <v>14</v>
      </c>
      <c r="L564" s="3" t="s">
        <v>513</v>
      </c>
      <c r="M564" s="30" t="s">
        <v>739</v>
      </c>
      <c r="N564" s="30" t="s">
        <v>1699</v>
      </c>
      <c r="O564" s="30" t="s">
        <v>740</v>
      </c>
      <c r="P564" s="3" t="str">
        <f>CONCATENATE(M564," ",N564," ",O564)</f>
        <v xml:space="preserve">Edi Elvin  Hernández  Bautista </v>
      </c>
      <c r="Q564" s="8"/>
      <c r="R564" s="8" t="s">
        <v>1592</v>
      </c>
      <c r="S564" s="3" t="s">
        <v>580</v>
      </c>
      <c r="T564" s="3" t="s">
        <v>706</v>
      </c>
    </row>
    <row r="565" spans="1:20" s="1" customFormat="1" ht="20.100000000000001" customHeight="1" x14ac:dyDescent="0.2">
      <c r="A565" s="3">
        <v>564</v>
      </c>
      <c r="B565" s="4">
        <v>16</v>
      </c>
      <c r="C565" s="5">
        <v>564</v>
      </c>
      <c r="D565" s="6">
        <v>1218</v>
      </c>
      <c r="E565" s="7" t="s">
        <v>703</v>
      </c>
      <c r="F565" s="3" t="s">
        <v>659</v>
      </c>
      <c r="G565" s="3" t="s">
        <v>660</v>
      </c>
      <c r="H565" s="3" t="s">
        <v>661</v>
      </c>
      <c r="I565" s="3" t="s">
        <v>660</v>
      </c>
      <c r="J565" s="3"/>
      <c r="K565" s="3" t="s">
        <v>14</v>
      </c>
      <c r="L565" s="3" t="s">
        <v>513</v>
      </c>
      <c r="M565" s="30" t="s">
        <v>741</v>
      </c>
      <c r="N565" s="30" t="s">
        <v>1695</v>
      </c>
      <c r="O565" s="30" t="s">
        <v>1708</v>
      </c>
      <c r="P565" s="3" t="str">
        <f>CONCATENATE(M565," ",N565," ",O565)</f>
        <v xml:space="preserve">Enemecio  Ramírez  Girón </v>
      </c>
      <c r="Q565" s="8"/>
      <c r="R565" s="8" t="s">
        <v>1592</v>
      </c>
      <c r="S565" s="3" t="s">
        <v>580</v>
      </c>
      <c r="T565" s="3" t="s">
        <v>706</v>
      </c>
    </row>
    <row r="566" spans="1:20" s="1" customFormat="1" ht="20.100000000000001" customHeight="1" x14ac:dyDescent="0.2">
      <c r="A566" s="3">
        <v>565</v>
      </c>
      <c r="B566" s="4">
        <v>16</v>
      </c>
      <c r="C566" s="5">
        <v>565</v>
      </c>
      <c r="D566" s="6">
        <v>1218</v>
      </c>
      <c r="E566" s="7" t="s">
        <v>703</v>
      </c>
      <c r="F566" s="3" t="s">
        <v>659</v>
      </c>
      <c r="G566" s="3" t="s">
        <v>660</v>
      </c>
      <c r="H566" s="3" t="s">
        <v>661</v>
      </c>
      <c r="I566" s="3" t="s">
        <v>660</v>
      </c>
      <c r="J566" s="3"/>
      <c r="K566" s="3" t="s">
        <v>14</v>
      </c>
      <c r="L566" s="3" t="s">
        <v>513</v>
      </c>
      <c r="M566" s="30" t="s">
        <v>743</v>
      </c>
      <c r="N566" s="30" t="s">
        <v>716</v>
      </c>
      <c r="O566" s="30" t="s">
        <v>1698</v>
      </c>
      <c r="P566" s="3" t="str">
        <f>CONCATENATE(M566," ",N566," ",O566)</f>
        <v xml:space="preserve">Felipe  Argueta  Gámez </v>
      </c>
      <c r="Q566" s="8"/>
      <c r="R566" s="8" t="s">
        <v>1592</v>
      </c>
      <c r="S566" s="3" t="s">
        <v>580</v>
      </c>
      <c r="T566" s="3" t="s">
        <v>706</v>
      </c>
    </row>
    <row r="567" spans="1:20" s="1" customFormat="1" ht="20.100000000000001" customHeight="1" x14ac:dyDescent="0.2">
      <c r="A567" s="3">
        <v>566</v>
      </c>
      <c r="B567" s="4">
        <v>16</v>
      </c>
      <c r="C567" s="5">
        <v>566</v>
      </c>
      <c r="D567" s="6">
        <v>1218</v>
      </c>
      <c r="E567" s="7" t="s">
        <v>703</v>
      </c>
      <c r="F567" s="3" t="s">
        <v>659</v>
      </c>
      <c r="G567" s="3" t="s">
        <v>660</v>
      </c>
      <c r="H567" s="3" t="s">
        <v>661</v>
      </c>
      <c r="I567" s="3" t="s">
        <v>660</v>
      </c>
      <c r="J567" s="3"/>
      <c r="K567" s="3" t="s">
        <v>14</v>
      </c>
      <c r="L567" s="3" t="s">
        <v>513</v>
      </c>
      <c r="M567" s="30" t="s">
        <v>744</v>
      </c>
      <c r="N567" s="30" t="s">
        <v>745</v>
      </c>
      <c r="O567" s="30" t="s">
        <v>714</v>
      </c>
      <c r="P567" s="3" t="str">
        <f>CONCATENATE(M567," ",N567," ",O567)</f>
        <v xml:space="preserve">Gerson Daniel  Moya  Turcios </v>
      </c>
      <c r="Q567" s="8"/>
      <c r="R567" s="8" t="s">
        <v>1592</v>
      </c>
      <c r="S567" s="3" t="s">
        <v>580</v>
      </c>
      <c r="T567" s="3" t="s">
        <v>706</v>
      </c>
    </row>
    <row r="568" spans="1:20" s="1" customFormat="1" ht="20.100000000000001" customHeight="1" x14ac:dyDescent="0.2">
      <c r="A568" s="3">
        <v>567</v>
      </c>
      <c r="B568" s="4">
        <v>16</v>
      </c>
      <c r="C568" s="5">
        <v>567</v>
      </c>
      <c r="D568" s="6">
        <v>1218</v>
      </c>
      <c r="E568" s="7" t="s">
        <v>703</v>
      </c>
      <c r="F568" s="3" t="s">
        <v>659</v>
      </c>
      <c r="G568" s="3" t="s">
        <v>660</v>
      </c>
      <c r="H568" s="3" t="s">
        <v>661</v>
      </c>
      <c r="I568" s="3" t="s">
        <v>660</v>
      </c>
      <c r="J568" s="3"/>
      <c r="K568" s="3" t="s">
        <v>14</v>
      </c>
      <c r="L568" s="3" t="s">
        <v>513</v>
      </c>
      <c r="M568" s="30" t="s">
        <v>746</v>
      </c>
      <c r="N568" s="30" t="s">
        <v>747</v>
      </c>
      <c r="O568" s="30" t="s">
        <v>748</v>
      </c>
      <c r="P568" s="3" t="str">
        <f>CONCATENATE(M568," ",N568," ",O568)</f>
        <v xml:space="preserve">Gilberto  Osorio  Morales </v>
      </c>
      <c r="Q568" s="8"/>
      <c r="R568" s="8" t="s">
        <v>1592</v>
      </c>
      <c r="S568" s="3" t="s">
        <v>580</v>
      </c>
      <c r="T568" s="3" t="s">
        <v>706</v>
      </c>
    </row>
    <row r="569" spans="1:20" s="1" customFormat="1" ht="20.100000000000001" customHeight="1" x14ac:dyDescent="0.2">
      <c r="A569" s="3">
        <v>568</v>
      </c>
      <c r="B569" s="4">
        <v>16</v>
      </c>
      <c r="C569" s="5">
        <v>568</v>
      </c>
      <c r="D569" s="6">
        <v>1218</v>
      </c>
      <c r="E569" s="7" t="s">
        <v>703</v>
      </c>
      <c r="F569" s="3" t="s">
        <v>659</v>
      </c>
      <c r="G569" s="3" t="s">
        <v>660</v>
      </c>
      <c r="H569" s="3" t="s">
        <v>661</v>
      </c>
      <c r="I569" s="3" t="s">
        <v>660</v>
      </c>
      <c r="J569" s="3"/>
      <c r="K569" s="3" t="s">
        <v>14</v>
      </c>
      <c r="L569" s="3" t="s">
        <v>513</v>
      </c>
      <c r="M569" s="30" t="s">
        <v>1709</v>
      </c>
      <c r="N569" s="30" t="s">
        <v>704</v>
      </c>
      <c r="O569" s="30" t="s">
        <v>1127</v>
      </c>
      <c r="P569" s="3" t="str">
        <f>CONCATENATE(M569," ",N569," ",O569)</f>
        <v xml:space="preserve">Héctor Jovin  Galo  Mejía </v>
      </c>
      <c r="Q569" s="8"/>
      <c r="R569" s="8" t="s">
        <v>1592</v>
      </c>
      <c r="S569" s="3" t="s">
        <v>580</v>
      </c>
      <c r="T569" s="3" t="s">
        <v>706</v>
      </c>
    </row>
    <row r="570" spans="1:20" s="1" customFormat="1" ht="20.100000000000001" customHeight="1" x14ac:dyDescent="0.2">
      <c r="A570" s="3">
        <v>569</v>
      </c>
      <c r="B570" s="4">
        <v>16</v>
      </c>
      <c r="C570" s="5">
        <v>569</v>
      </c>
      <c r="D570" s="6">
        <v>1218</v>
      </c>
      <c r="E570" s="7" t="s">
        <v>703</v>
      </c>
      <c r="F570" s="3" t="s">
        <v>659</v>
      </c>
      <c r="G570" s="3" t="s">
        <v>660</v>
      </c>
      <c r="H570" s="3" t="s">
        <v>661</v>
      </c>
      <c r="I570" s="3" t="s">
        <v>660</v>
      </c>
      <c r="J570" s="3"/>
      <c r="K570" s="3" t="s">
        <v>14</v>
      </c>
      <c r="L570" s="3" t="s">
        <v>513</v>
      </c>
      <c r="M570" s="30" t="s">
        <v>749</v>
      </c>
      <c r="N570" s="30" t="s">
        <v>750</v>
      </c>
      <c r="O570" s="30" t="s">
        <v>747</v>
      </c>
      <c r="P570" s="3" t="str">
        <f>CONCATENATE(M570," ",N570," ",O570)</f>
        <v xml:space="preserve">Higor Jonac  Claros  Osorio </v>
      </c>
      <c r="Q570" s="8"/>
      <c r="R570" s="8" t="s">
        <v>1592</v>
      </c>
      <c r="S570" s="3" t="s">
        <v>580</v>
      </c>
      <c r="T570" s="3" t="s">
        <v>706</v>
      </c>
    </row>
    <row r="571" spans="1:20" s="1" customFormat="1" ht="20.100000000000001" customHeight="1" x14ac:dyDescent="0.2">
      <c r="A571" s="3">
        <v>570</v>
      </c>
      <c r="B571" s="4">
        <v>16</v>
      </c>
      <c r="C571" s="5">
        <v>570</v>
      </c>
      <c r="D571" s="6">
        <v>1218</v>
      </c>
      <c r="E571" s="7" t="s">
        <v>703</v>
      </c>
      <c r="F571" s="3" t="s">
        <v>659</v>
      </c>
      <c r="G571" s="3" t="s">
        <v>660</v>
      </c>
      <c r="H571" s="3" t="s">
        <v>661</v>
      </c>
      <c r="I571" s="3" t="s">
        <v>660</v>
      </c>
      <c r="J571" s="3"/>
      <c r="K571" s="3" t="s">
        <v>14</v>
      </c>
      <c r="L571" s="3" t="s">
        <v>513</v>
      </c>
      <c r="M571" s="30" t="s">
        <v>751</v>
      </c>
      <c r="N571" s="30" t="s">
        <v>710</v>
      </c>
      <c r="O571" s="30" t="s">
        <v>716</v>
      </c>
      <c r="P571" s="3" t="str">
        <f>CONCATENATE(M571," ",N571," ",O571)</f>
        <v xml:space="preserve">Horacio Rubio  Argueta </v>
      </c>
      <c r="Q571" s="8"/>
      <c r="R571" s="8" t="s">
        <v>1592</v>
      </c>
      <c r="S571" s="3" t="s">
        <v>580</v>
      </c>
      <c r="T571" s="3" t="s">
        <v>706</v>
      </c>
    </row>
    <row r="572" spans="1:20" s="1" customFormat="1" ht="20.100000000000001" customHeight="1" x14ac:dyDescent="0.2">
      <c r="A572" s="3">
        <v>571</v>
      </c>
      <c r="B572" s="4">
        <v>16</v>
      </c>
      <c r="C572" s="5">
        <v>571</v>
      </c>
      <c r="D572" s="6">
        <v>1218</v>
      </c>
      <c r="E572" s="7" t="s">
        <v>703</v>
      </c>
      <c r="F572" s="3" t="s">
        <v>659</v>
      </c>
      <c r="G572" s="3" t="s">
        <v>660</v>
      </c>
      <c r="H572" s="3" t="s">
        <v>661</v>
      </c>
      <c r="I572" s="3" t="s">
        <v>660</v>
      </c>
      <c r="J572" s="3"/>
      <c r="K572" s="3" t="s">
        <v>14</v>
      </c>
      <c r="L572" s="3" t="s">
        <v>513</v>
      </c>
      <c r="M572" s="30" t="s">
        <v>752</v>
      </c>
      <c r="N572" s="30" t="s">
        <v>1699</v>
      </c>
      <c r="O572" s="30" t="s">
        <v>719</v>
      </c>
      <c r="P572" s="3" t="str">
        <f>CONCATENATE(M572," ",N572," ",O572)</f>
        <v xml:space="preserve">Hotilio  Hernández  Membreño </v>
      </c>
      <c r="Q572" s="8"/>
      <c r="R572" s="8" t="s">
        <v>1592</v>
      </c>
      <c r="S572" s="3" t="s">
        <v>580</v>
      </c>
      <c r="T572" s="3" t="s">
        <v>706</v>
      </c>
    </row>
    <row r="573" spans="1:20" s="1" customFormat="1" ht="20.100000000000001" customHeight="1" x14ac:dyDescent="0.2">
      <c r="A573" s="3">
        <v>572</v>
      </c>
      <c r="B573" s="4">
        <v>16</v>
      </c>
      <c r="C573" s="5">
        <v>572</v>
      </c>
      <c r="D573" s="6">
        <v>1218</v>
      </c>
      <c r="E573" s="7" t="s">
        <v>703</v>
      </c>
      <c r="F573" s="3" t="s">
        <v>659</v>
      </c>
      <c r="G573" s="3" t="s">
        <v>660</v>
      </c>
      <c r="H573" s="3" t="s">
        <v>661</v>
      </c>
      <c r="I573" s="3" t="s">
        <v>660</v>
      </c>
      <c r="J573" s="3"/>
      <c r="K573" s="3" t="s">
        <v>14</v>
      </c>
      <c r="L573" s="3" t="s">
        <v>513</v>
      </c>
      <c r="M573" s="30" t="s">
        <v>753</v>
      </c>
      <c r="N573" s="30" t="s">
        <v>730</v>
      </c>
      <c r="O573" s="30" t="s">
        <v>731</v>
      </c>
      <c r="P573" s="3" t="str">
        <f>CONCATENATE(M573," ",N573," ",O573)</f>
        <v xml:space="preserve">Hugo Alexander  Raudales  Moreno </v>
      </c>
      <c r="Q573" s="8"/>
      <c r="R573" s="8" t="s">
        <v>1592</v>
      </c>
      <c r="S573" s="3" t="s">
        <v>580</v>
      </c>
      <c r="T573" s="3" t="s">
        <v>706</v>
      </c>
    </row>
    <row r="574" spans="1:20" s="1" customFormat="1" ht="20.100000000000001" customHeight="1" x14ac:dyDescent="0.2">
      <c r="A574" s="3">
        <v>573</v>
      </c>
      <c r="B574" s="4">
        <v>16</v>
      </c>
      <c r="C574" s="5">
        <v>573</v>
      </c>
      <c r="D574" s="6">
        <v>1218</v>
      </c>
      <c r="E574" s="7" t="s">
        <v>703</v>
      </c>
      <c r="F574" s="3" t="s">
        <v>659</v>
      </c>
      <c r="G574" s="3" t="s">
        <v>660</v>
      </c>
      <c r="H574" s="3" t="s">
        <v>661</v>
      </c>
      <c r="I574" s="3" t="s">
        <v>660</v>
      </c>
      <c r="J574" s="3"/>
      <c r="K574" s="3" t="s">
        <v>14</v>
      </c>
      <c r="L574" s="3" t="s">
        <v>513</v>
      </c>
      <c r="M574" s="30" t="s">
        <v>754</v>
      </c>
      <c r="N574" s="30" t="s">
        <v>721</v>
      </c>
      <c r="O574" s="30" t="s">
        <v>272</v>
      </c>
      <c r="P574" s="3" t="str">
        <f>CONCATENATE(M574," ",N574," ",O574)</f>
        <v xml:space="preserve">Idalma Catalina  Ramos  Santos </v>
      </c>
      <c r="Q574" s="8" t="s">
        <v>19</v>
      </c>
      <c r="R574" s="8"/>
      <c r="S574" s="3" t="s">
        <v>580</v>
      </c>
      <c r="T574" s="3" t="s">
        <v>706</v>
      </c>
    </row>
    <row r="575" spans="1:20" s="1" customFormat="1" ht="20.100000000000001" customHeight="1" x14ac:dyDescent="0.2">
      <c r="A575" s="3">
        <v>574</v>
      </c>
      <c r="B575" s="4">
        <v>16</v>
      </c>
      <c r="C575" s="5">
        <v>574</v>
      </c>
      <c r="D575" s="6">
        <v>1218</v>
      </c>
      <c r="E575" s="7" t="s">
        <v>703</v>
      </c>
      <c r="F575" s="3" t="s">
        <v>659</v>
      </c>
      <c r="G575" s="3" t="s">
        <v>660</v>
      </c>
      <c r="H575" s="3" t="s">
        <v>661</v>
      </c>
      <c r="I575" s="3" t="s">
        <v>660</v>
      </c>
      <c r="J575" s="3"/>
      <c r="K575" s="3" t="s">
        <v>14</v>
      </c>
      <c r="L575" s="3" t="s">
        <v>513</v>
      </c>
      <c r="M575" s="30" t="s">
        <v>755</v>
      </c>
      <c r="N575" s="30" t="s">
        <v>756</v>
      </c>
      <c r="O575" s="30" t="s">
        <v>183</v>
      </c>
      <c r="P575" s="3" t="str">
        <f>CONCATENATE(M575," ",N575," ",O575)</f>
        <v>Issel Iveth  Medina  Ramos</v>
      </c>
      <c r="Q575" s="8" t="s">
        <v>19</v>
      </c>
      <c r="R575" s="8"/>
      <c r="S575" s="3" t="s">
        <v>580</v>
      </c>
      <c r="T575" s="3" t="s">
        <v>706</v>
      </c>
    </row>
    <row r="576" spans="1:20" s="1" customFormat="1" ht="20.100000000000001" customHeight="1" x14ac:dyDescent="0.2">
      <c r="A576" s="3">
        <v>575</v>
      </c>
      <c r="B576" s="4">
        <v>16</v>
      </c>
      <c r="C576" s="5">
        <v>575</v>
      </c>
      <c r="D576" s="6">
        <v>1218</v>
      </c>
      <c r="E576" s="7" t="s">
        <v>703</v>
      </c>
      <c r="F576" s="3" t="s">
        <v>659</v>
      </c>
      <c r="G576" s="3" t="s">
        <v>660</v>
      </c>
      <c r="H576" s="3" t="s">
        <v>661</v>
      </c>
      <c r="I576" s="3" t="s">
        <v>660</v>
      </c>
      <c r="J576" s="3"/>
      <c r="K576" s="3" t="s">
        <v>14</v>
      </c>
      <c r="L576" s="3" t="s">
        <v>513</v>
      </c>
      <c r="M576" s="30" t="s">
        <v>757</v>
      </c>
      <c r="N576" s="30" t="s">
        <v>272</v>
      </c>
      <c r="O576" s="30" t="s">
        <v>152</v>
      </c>
      <c r="P576" s="3" t="str">
        <f>CONCATENATE(M576," ",N576," ",O576)</f>
        <v>Javier Antonio  Santos  Bonilla</v>
      </c>
      <c r="Q576" s="8"/>
      <c r="R576" s="8" t="s">
        <v>1592</v>
      </c>
      <c r="S576" s="3" t="s">
        <v>580</v>
      </c>
      <c r="T576" s="3" t="s">
        <v>706</v>
      </c>
    </row>
    <row r="577" spans="1:20" s="1" customFormat="1" ht="20.100000000000001" customHeight="1" x14ac:dyDescent="0.2">
      <c r="A577" s="3">
        <v>576</v>
      </c>
      <c r="B577" s="4">
        <v>16</v>
      </c>
      <c r="C577" s="5">
        <v>576</v>
      </c>
      <c r="D577" s="6">
        <v>1218</v>
      </c>
      <c r="E577" s="7" t="s">
        <v>703</v>
      </c>
      <c r="F577" s="3" t="s">
        <v>659</v>
      </c>
      <c r="G577" s="3" t="s">
        <v>660</v>
      </c>
      <c r="H577" s="3" t="s">
        <v>661</v>
      </c>
      <c r="I577" s="3" t="s">
        <v>660</v>
      </c>
      <c r="J577" s="3"/>
      <c r="K577" s="3" t="s">
        <v>14</v>
      </c>
      <c r="L577" s="3" t="s">
        <v>513</v>
      </c>
      <c r="M577" s="30" t="s">
        <v>1710</v>
      </c>
      <c r="N577" s="30" t="s">
        <v>758</v>
      </c>
      <c r="O577" s="30" t="s">
        <v>1706</v>
      </c>
      <c r="P577" s="3" t="str">
        <f>CONCATENATE(M577," ",N577," ",O577)</f>
        <v xml:space="preserve">Joaquín  Ayala  Benítez </v>
      </c>
      <c r="Q577" s="8"/>
      <c r="R577" s="8" t="s">
        <v>1592</v>
      </c>
      <c r="S577" s="3" t="s">
        <v>580</v>
      </c>
      <c r="T577" s="3" t="s">
        <v>706</v>
      </c>
    </row>
    <row r="578" spans="1:20" s="1" customFormat="1" ht="20.100000000000001" customHeight="1" x14ac:dyDescent="0.2">
      <c r="A578" s="3">
        <v>577</v>
      </c>
      <c r="B578" s="4">
        <v>16</v>
      </c>
      <c r="C578" s="5">
        <v>577</v>
      </c>
      <c r="D578" s="6">
        <v>1218</v>
      </c>
      <c r="E578" s="7" t="s">
        <v>703</v>
      </c>
      <c r="F578" s="3" t="s">
        <v>659</v>
      </c>
      <c r="G578" s="3" t="s">
        <v>660</v>
      </c>
      <c r="H578" s="3" t="s">
        <v>661</v>
      </c>
      <c r="I578" s="3" t="s">
        <v>660</v>
      </c>
      <c r="J578" s="3"/>
      <c r="K578" s="3" t="s">
        <v>14</v>
      </c>
      <c r="L578" s="3" t="s">
        <v>513</v>
      </c>
      <c r="M578" s="30" t="s">
        <v>759</v>
      </c>
      <c r="N578" s="30" t="s">
        <v>713</v>
      </c>
      <c r="O578" s="30" t="s">
        <v>1711</v>
      </c>
      <c r="P578" s="3" t="str">
        <f>CONCATENATE(M578," ",N578," ",O578)</f>
        <v>Jorge Alberto  Vallecillo Yánez</v>
      </c>
      <c r="Q578" s="8"/>
      <c r="R578" s="8" t="s">
        <v>1592</v>
      </c>
      <c r="S578" s="3" t="s">
        <v>580</v>
      </c>
      <c r="T578" s="3" t="s">
        <v>706</v>
      </c>
    </row>
    <row r="579" spans="1:20" s="1" customFormat="1" ht="20.100000000000001" customHeight="1" x14ac:dyDescent="0.2">
      <c r="A579" s="3">
        <v>578</v>
      </c>
      <c r="B579" s="4">
        <v>16</v>
      </c>
      <c r="C579" s="5">
        <v>578</v>
      </c>
      <c r="D579" s="6">
        <v>1218</v>
      </c>
      <c r="E579" s="7" t="s">
        <v>703</v>
      </c>
      <c r="F579" s="3" t="s">
        <v>659</v>
      </c>
      <c r="G579" s="3" t="s">
        <v>660</v>
      </c>
      <c r="H579" s="3" t="s">
        <v>661</v>
      </c>
      <c r="I579" s="3" t="s">
        <v>660</v>
      </c>
      <c r="J579" s="3"/>
      <c r="K579" s="3" t="s">
        <v>14</v>
      </c>
      <c r="L579" s="3" t="s">
        <v>513</v>
      </c>
      <c r="M579" s="30" t="s">
        <v>1712</v>
      </c>
      <c r="N579" s="30" t="s">
        <v>760</v>
      </c>
      <c r="O579" s="30" t="s">
        <v>694</v>
      </c>
      <c r="P579" s="3" t="str">
        <f>CONCATENATE(M579," ",N579," ",O579)</f>
        <v xml:space="preserve">José Abel  Ventura  García </v>
      </c>
      <c r="Q579" s="8"/>
      <c r="R579" s="8" t="s">
        <v>1592</v>
      </c>
      <c r="S579" s="3" t="s">
        <v>580</v>
      </c>
      <c r="T579" s="3" t="s">
        <v>706</v>
      </c>
    </row>
    <row r="580" spans="1:20" s="1" customFormat="1" ht="20.100000000000001" customHeight="1" x14ac:dyDescent="0.2">
      <c r="A580" s="3">
        <v>579</v>
      </c>
      <c r="B580" s="4">
        <v>16</v>
      </c>
      <c r="C580" s="5">
        <v>579</v>
      </c>
      <c r="D580" s="6">
        <v>1218</v>
      </c>
      <c r="E580" s="7" t="s">
        <v>703</v>
      </c>
      <c r="F580" s="3" t="s">
        <v>659</v>
      </c>
      <c r="G580" s="3" t="s">
        <v>660</v>
      </c>
      <c r="H580" s="3" t="s">
        <v>661</v>
      </c>
      <c r="I580" s="3" t="s">
        <v>660</v>
      </c>
      <c r="J580" s="3"/>
      <c r="K580" s="3" t="s">
        <v>14</v>
      </c>
      <c r="L580" s="3" t="s">
        <v>513</v>
      </c>
      <c r="M580" s="30" t="s">
        <v>1713</v>
      </c>
      <c r="N580" s="30" t="s">
        <v>721</v>
      </c>
      <c r="O580" s="30"/>
      <c r="P580" s="3" t="str">
        <f>CONCATENATE(M580," ",N580," ",O580)</f>
        <v xml:space="preserve">José Adán  Ramos  </v>
      </c>
      <c r="Q580" s="8"/>
      <c r="R580" s="8" t="s">
        <v>1592</v>
      </c>
      <c r="S580" s="3" t="s">
        <v>580</v>
      </c>
      <c r="T580" s="3" t="s">
        <v>706</v>
      </c>
    </row>
    <row r="581" spans="1:20" s="1" customFormat="1" ht="20.100000000000001" customHeight="1" x14ac:dyDescent="0.2">
      <c r="A581" s="3">
        <v>580</v>
      </c>
      <c r="B581" s="4">
        <v>16</v>
      </c>
      <c r="C581" s="5">
        <v>580</v>
      </c>
      <c r="D581" s="6">
        <v>1218</v>
      </c>
      <c r="E581" s="7" t="s">
        <v>703</v>
      </c>
      <c r="F581" s="3" t="s">
        <v>659</v>
      </c>
      <c r="G581" s="3" t="s">
        <v>660</v>
      </c>
      <c r="H581" s="3" t="s">
        <v>661</v>
      </c>
      <c r="I581" s="3" t="s">
        <v>660</v>
      </c>
      <c r="J581" s="3"/>
      <c r="K581" s="3" t="s">
        <v>14</v>
      </c>
      <c r="L581" s="3" t="s">
        <v>513</v>
      </c>
      <c r="M581" s="30" t="s">
        <v>1714</v>
      </c>
      <c r="N581" s="30" t="s">
        <v>623</v>
      </c>
      <c r="O581" s="30" t="s">
        <v>694</v>
      </c>
      <c r="P581" s="3" t="str">
        <f>CONCATENATE(M581," ",N581," ",O581)</f>
        <v xml:space="preserve">José Anael  Diaz  García </v>
      </c>
      <c r="Q581" s="8"/>
      <c r="R581" s="8" t="s">
        <v>1592</v>
      </c>
      <c r="S581" s="3" t="s">
        <v>580</v>
      </c>
      <c r="T581" s="3" t="s">
        <v>706</v>
      </c>
    </row>
    <row r="582" spans="1:20" s="1" customFormat="1" ht="20.100000000000001" customHeight="1" x14ac:dyDescent="0.2">
      <c r="A582" s="3">
        <v>581</v>
      </c>
      <c r="B582" s="4">
        <v>16</v>
      </c>
      <c r="C582" s="5">
        <v>581</v>
      </c>
      <c r="D582" s="6">
        <v>1218</v>
      </c>
      <c r="E582" s="7" t="s">
        <v>703</v>
      </c>
      <c r="F582" s="3" t="s">
        <v>659</v>
      </c>
      <c r="G582" s="3" t="s">
        <v>660</v>
      </c>
      <c r="H582" s="3" t="s">
        <v>661</v>
      </c>
      <c r="I582" s="3" t="s">
        <v>660</v>
      </c>
      <c r="J582" s="3"/>
      <c r="K582" s="3" t="s">
        <v>14</v>
      </c>
      <c r="L582" s="3" t="s">
        <v>513</v>
      </c>
      <c r="M582" s="30" t="s">
        <v>1715</v>
      </c>
      <c r="N582" s="30" t="s">
        <v>1698</v>
      </c>
      <c r="O582" s="30" t="s">
        <v>272</v>
      </c>
      <c r="P582" s="3" t="str">
        <f>CONCATENATE(M582," ",N582," ",O582)</f>
        <v xml:space="preserve">José Ángel  Gámez  Santos </v>
      </c>
      <c r="Q582" s="8"/>
      <c r="R582" s="8" t="s">
        <v>1592</v>
      </c>
      <c r="S582" s="3" t="s">
        <v>580</v>
      </c>
      <c r="T582" s="3" t="s">
        <v>706</v>
      </c>
    </row>
    <row r="583" spans="1:20" s="1" customFormat="1" ht="20.100000000000001" customHeight="1" x14ac:dyDescent="0.2">
      <c r="A583" s="3">
        <v>582</v>
      </c>
      <c r="B583" s="4">
        <v>16</v>
      </c>
      <c r="C583" s="5">
        <v>582</v>
      </c>
      <c r="D583" s="6">
        <v>1218</v>
      </c>
      <c r="E583" s="7" t="s">
        <v>703</v>
      </c>
      <c r="F583" s="3" t="s">
        <v>659</v>
      </c>
      <c r="G583" s="3" t="s">
        <v>660</v>
      </c>
      <c r="H583" s="3" t="s">
        <v>661</v>
      </c>
      <c r="I583" s="3" t="s">
        <v>660</v>
      </c>
      <c r="J583" s="3"/>
      <c r="K583" s="3" t="s">
        <v>14</v>
      </c>
      <c r="L583" s="3" t="s">
        <v>513</v>
      </c>
      <c r="M583" s="30" t="s">
        <v>1716</v>
      </c>
      <c r="N583" s="30" t="s">
        <v>1704</v>
      </c>
      <c r="O583" s="30" t="s">
        <v>1705</v>
      </c>
      <c r="P583" s="3" t="str">
        <f>CONCATENATE(M583," ",N583," ",O583)</f>
        <v xml:space="preserve">José Carlos  Rodríguez  López </v>
      </c>
      <c r="Q583" s="8"/>
      <c r="R583" s="8" t="s">
        <v>1592</v>
      </c>
      <c r="S583" s="3" t="s">
        <v>580</v>
      </c>
      <c r="T583" s="3" t="s">
        <v>706</v>
      </c>
    </row>
    <row r="584" spans="1:20" s="1" customFormat="1" ht="20.100000000000001" customHeight="1" x14ac:dyDescent="0.2">
      <c r="A584" s="3">
        <v>583</v>
      </c>
      <c r="B584" s="4">
        <v>16</v>
      </c>
      <c r="C584" s="5">
        <v>583</v>
      </c>
      <c r="D584" s="6">
        <v>1218</v>
      </c>
      <c r="E584" s="7" t="s">
        <v>703</v>
      </c>
      <c r="F584" s="3" t="s">
        <v>659</v>
      </c>
      <c r="G584" s="3" t="s">
        <v>660</v>
      </c>
      <c r="H584" s="3" t="s">
        <v>661</v>
      </c>
      <c r="I584" s="3" t="s">
        <v>660</v>
      </c>
      <c r="J584" s="3"/>
      <c r="K584" s="3" t="s">
        <v>14</v>
      </c>
      <c r="L584" s="3" t="s">
        <v>513</v>
      </c>
      <c r="M584" s="30" t="s">
        <v>1717</v>
      </c>
      <c r="N584" s="30" t="s">
        <v>728</v>
      </c>
      <c r="O584" s="30" t="s">
        <v>762</v>
      </c>
      <c r="P584" s="3" t="str">
        <f>CONCATENATE(M584," ",N584," ",O584)</f>
        <v xml:space="preserve">José David  Maldonado  Euceda </v>
      </c>
      <c r="Q584" s="8"/>
      <c r="R584" s="8" t="s">
        <v>1592</v>
      </c>
      <c r="S584" s="3" t="s">
        <v>580</v>
      </c>
      <c r="T584" s="3" t="s">
        <v>706</v>
      </c>
    </row>
    <row r="585" spans="1:20" s="1" customFormat="1" ht="20.100000000000001" customHeight="1" x14ac:dyDescent="0.2">
      <c r="A585" s="3">
        <v>584</v>
      </c>
      <c r="B585" s="4">
        <v>16</v>
      </c>
      <c r="C585" s="5">
        <v>584</v>
      </c>
      <c r="D585" s="6">
        <v>1218</v>
      </c>
      <c r="E585" s="7" t="s">
        <v>703</v>
      </c>
      <c r="F585" s="3" t="s">
        <v>659</v>
      </c>
      <c r="G585" s="3" t="s">
        <v>660</v>
      </c>
      <c r="H585" s="3" t="s">
        <v>661</v>
      </c>
      <c r="I585" s="3" t="s">
        <v>660</v>
      </c>
      <c r="J585" s="3"/>
      <c r="K585" s="3" t="s">
        <v>14</v>
      </c>
      <c r="L585" s="3" t="s">
        <v>513</v>
      </c>
      <c r="M585" s="30" t="s">
        <v>1717</v>
      </c>
      <c r="N585" s="30" t="s">
        <v>1704</v>
      </c>
      <c r="O585" s="30" t="s">
        <v>763</v>
      </c>
      <c r="P585" s="3" t="str">
        <f>CONCATENATE(M585," ",N585," ",O585)</f>
        <v xml:space="preserve">José David  Rodríguez  Chicas </v>
      </c>
      <c r="Q585" s="8"/>
      <c r="R585" s="8" t="s">
        <v>1592</v>
      </c>
      <c r="S585" s="3" t="s">
        <v>580</v>
      </c>
      <c r="T585" s="3" t="s">
        <v>706</v>
      </c>
    </row>
    <row r="586" spans="1:20" s="1" customFormat="1" ht="20.100000000000001" customHeight="1" x14ac:dyDescent="0.2">
      <c r="A586" s="3">
        <v>585</v>
      </c>
      <c r="B586" s="4">
        <v>16</v>
      </c>
      <c r="C586" s="5">
        <v>585</v>
      </c>
      <c r="D586" s="6">
        <v>1218</v>
      </c>
      <c r="E586" s="7" t="s">
        <v>703</v>
      </c>
      <c r="F586" s="3" t="s">
        <v>659</v>
      </c>
      <c r="G586" s="3" t="s">
        <v>660</v>
      </c>
      <c r="H586" s="3" t="s">
        <v>661</v>
      </c>
      <c r="I586" s="3" t="s">
        <v>660</v>
      </c>
      <c r="J586" s="3"/>
      <c r="K586" s="3" t="s">
        <v>14</v>
      </c>
      <c r="L586" s="3" t="s">
        <v>513</v>
      </c>
      <c r="M586" s="30" t="s">
        <v>1718</v>
      </c>
      <c r="N586" s="30" t="s">
        <v>1705</v>
      </c>
      <c r="O586" s="30" t="s">
        <v>1699</v>
      </c>
      <c r="P586" s="3" t="str">
        <f>CONCATENATE(M586," ",N586," ",O586)</f>
        <v xml:space="preserve">José De Jesús  López  Hernández </v>
      </c>
      <c r="Q586" s="8"/>
      <c r="R586" s="8" t="s">
        <v>1592</v>
      </c>
      <c r="S586" s="3" t="s">
        <v>580</v>
      </c>
      <c r="T586" s="3" t="s">
        <v>706</v>
      </c>
    </row>
    <row r="587" spans="1:20" s="1" customFormat="1" ht="20.100000000000001" customHeight="1" x14ac:dyDescent="0.2">
      <c r="A587" s="3">
        <v>586</v>
      </c>
      <c r="B587" s="4">
        <v>16</v>
      </c>
      <c r="C587" s="5">
        <v>586</v>
      </c>
      <c r="D587" s="6">
        <v>1218</v>
      </c>
      <c r="E587" s="7" t="s">
        <v>703</v>
      </c>
      <c r="F587" s="3" t="s">
        <v>659</v>
      </c>
      <c r="G587" s="3" t="s">
        <v>660</v>
      </c>
      <c r="H587" s="3" t="s">
        <v>661</v>
      </c>
      <c r="I587" s="3" t="s">
        <v>660</v>
      </c>
      <c r="J587" s="3"/>
      <c r="K587" s="3" t="s">
        <v>14</v>
      </c>
      <c r="L587" s="3" t="s">
        <v>513</v>
      </c>
      <c r="M587" s="30" t="s">
        <v>1719</v>
      </c>
      <c r="N587" s="30" t="s">
        <v>1695</v>
      </c>
      <c r="O587" s="30" t="s">
        <v>1708</v>
      </c>
      <c r="P587" s="3" t="str">
        <f>CONCATENATE(M587," ",N587," ",O587)</f>
        <v xml:space="preserve">José De La Cruz  Ramírez  Girón </v>
      </c>
      <c r="Q587" s="8"/>
      <c r="R587" s="8" t="s">
        <v>1592</v>
      </c>
      <c r="S587" s="3" t="s">
        <v>580</v>
      </c>
      <c r="T587" s="3" t="s">
        <v>706</v>
      </c>
    </row>
    <row r="588" spans="1:20" s="1" customFormat="1" ht="20.100000000000001" customHeight="1" x14ac:dyDescent="0.2">
      <c r="A588" s="3">
        <v>587</v>
      </c>
      <c r="B588" s="4">
        <v>16</v>
      </c>
      <c r="C588" s="5">
        <v>587</v>
      </c>
      <c r="D588" s="6">
        <v>1218</v>
      </c>
      <c r="E588" s="7" t="s">
        <v>703</v>
      </c>
      <c r="F588" s="3" t="s">
        <v>659</v>
      </c>
      <c r="G588" s="3" t="s">
        <v>660</v>
      </c>
      <c r="H588" s="3" t="s">
        <v>661</v>
      </c>
      <c r="I588" s="3" t="s">
        <v>660</v>
      </c>
      <c r="J588" s="3"/>
      <c r="K588" s="3" t="s">
        <v>14</v>
      </c>
      <c r="L588" s="3" t="s">
        <v>513</v>
      </c>
      <c r="M588" s="30" t="s">
        <v>1720</v>
      </c>
      <c r="N588" s="30" t="s">
        <v>716</v>
      </c>
      <c r="O588" s="30" t="s">
        <v>714</v>
      </c>
      <c r="P588" s="3" t="str">
        <f>CONCATENATE(M588," ",N588," ",O588)</f>
        <v xml:space="preserve">José Jabier  Argueta  Turcios </v>
      </c>
      <c r="Q588" s="8"/>
      <c r="R588" s="8" t="s">
        <v>1592</v>
      </c>
      <c r="S588" s="3" t="s">
        <v>580</v>
      </c>
      <c r="T588" s="3" t="s">
        <v>706</v>
      </c>
    </row>
    <row r="589" spans="1:20" s="1" customFormat="1" ht="20.100000000000001" customHeight="1" x14ac:dyDescent="0.2">
      <c r="A589" s="3">
        <v>588</v>
      </c>
      <c r="B589" s="4">
        <v>16</v>
      </c>
      <c r="C589" s="5">
        <v>588</v>
      </c>
      <c r="D589" s="6">
        <v>1218</v>
      </c>
      <c r="E589" s="7" t="s">
        <v>703</v>
      </c>
      <c r="F589" s="3" t="s">
        <v>659</v>
      </c>
      <c r="G589" s="3" t="s">
        <v>660</v>
      </c>
      <c r="H589" s="3" t="s">
        <v>661</v>
      </c>
      <c r="I589" s="3" t="s">
        <v>660</v>
      </c>
      <c r="J589" s="3"/>
      <c r="K589" s="3" t="s">
        <v>14</v>
      </c>
      <c r="L589" s="3" t="s">
        <v>513</v>
      </c>
      <c r="M589" s="30" t="s">
        <v>1721</v>
      </c>
      <c r="N589" s="30" t="s">
        <v>1699</v>
      </c>
      <c r="O589" s="30" t="s">
        <v>719</v>
      </c>
      <c r="P589" s="3" t="str">
        <f>CONCATENATE(M589," ",N589," ",O589)</f>
        <v xml:space="preserve">José Saul  Hernández  Membreño </v>
      </c>
      <c r="Q589" s="8"/>
      <c r="R589" s="8" t="s">
        <v>1592</v>
      </c>
      <c r="S589" s="3" t="s">
        <v>580</v>
      </c>
      <c r="T589" s="3" t="s">
        <v>706</v>
      </c>
    </row>
    <row r="590" spans="1:20" s="1" customFormat="1" ht="20.100000000000001" customHeight="1" x14ac:dyDescent="0.2">
      <c r="A590" s="3">
        <v>589</v>
      </c>
      <c r="B590" s="4">
        <v>16</v>
      </c>
      <c r="C590" s="5">
        <v>589</v>
      </c>
      <c r="D590" s="6">
        <v>1218</v>
      </c>
      <c r="E590" s="7" t="s">
        <v>703</v>
      </c>
      <c r="F590" s="3" t="s">
        <v>659</v>
      </c>
      <c r="G590" s="3" t="s">
        <v>660</v>
      </c>
      <c r="H590" s="3" t="s">
        <v>661</v>
      </c>
      <c r="I590" s="3" t="s">
        <v>660</v>
      </c>
      <c r="J590" s="3"/>
      <c r="K590" s="3" t="s">
        <v>14</v>
      </c>
      <c r="L590" s="3" t="s">
        <v>513</v>
      </c>
      <c r="M590" s="30" t="s">
        <v>93</v>
      </c>
      <c r="N590" s="30" t="s">
        <v>1701</v>
      </c>
      <c r="O590" s="30" t="s">
        <v>731</v>
      </c>
      <c r="P590" s="3" t="str">
        <f>CONCATENATE(M590," ",N590," ",O590)</f>
        <v xml:space="preserve">Juan Carlos  Cárcamo  Moreno </v>
      </c>
      <c r="Q590" s="8"/>
      <c r="R590" s="8" t="s">
        <v>1592</v>
      </c>
      <c r="S590" s="3" t="s">
        <v>580</v>
      </c>
      <c r="T590" s="3" t="s">
        <v>706</v>
      </c>
    </row>
    <row r="591" spans="1:20" s="1" customFormat="1" ht="20.100000000000001" customHeight="1" x14ac:dyDescent="0.2">
      <c r="A591" s="3">
        <v>590</v>
      </c>
      <c r="B591" s="4">
        <v>16</v>
      </c>
      <c r="C591" s="5">
        <v>590</v>
      </c>
      <c r="D591" s="6">
        <v>1218</v>
      </c>
      <c r="E591" s="7" t="s">
        <v>703</v>
      </c>
      <c r="F591" s="3" t="s">
        <v>659</v>
      </c>
      <c r="G591" s="3" t="s">
        <v>660</v>
      </c>
      <c r="H591" s="3" t="s">
        <v>661</v>
      </c>
      <c r="I591" s="3" t="s">
        <v>660</v>
      </c>
      <c r="J591" s="3"/>
      <c r="K591" s="3" t="s">
        <v>14</v>
      </c>
      <c r="L591" s="3" t="s">
        <v>513</v>
      </c>
      <c r="M591" s="30" t="s">
        <v>764</v>
      </c>
      <c r="N591" s="30" t="s">
        <v>721</v>
      </c>
      <c r="O591" s="30" t="s">
        <v>272</v>
      </c>
      <c r="P591" s="3" t="str">
        <f>CONCATENATE(M591," ",N591," ",O591)</f>
        <v xml:space="preserve">Kelin Audely  Ramos  Santos </v>
      </c>
      <c r="Q591" s="8" t="s">
        <v>19</v>
      </c>
      <c r="R591" s="8"/>
      <c r="S591" s="3" t="s">
        <v>580</v>
      </c>
      <c r="T591" s="3" t="s">
        <v>706</v>
      </c>
    </row>
    <row r="592" spans="1:20" s="1" customFormat="1" ht="20.100000000000001" customHeight="1" x14ac:dyDescent="0.2">
      <c r="A592" s="3">
        <v>591</v>
      </c>
      <c r="B592" s="4">
        <v>16</v>
      </c>
      <c r="C592" s="5">
        <v>591</v>
      </c>
      <c r="D592" s="6">
        <v>1218</v>
      </c>
      <c r="E592" s="7" t="s">
        <v>703</v>
      </c>
      <c r="F592" s="3" t="s">
        <v>659</v>
      </c>
      <c r="G592" s="3" t="s">
        <v>660</v>
      </c>
      <c r="H592" s="3" t="s">
        <v>661</v>
      </c>
      <c r="I592" s="3" t="s">
        <v>660</v>
      </c>
      <c r="J592" s="3"/>
      <c r="K592" s="3" t="s">
        <v>14</v>
      </c>
      <c r="L592" s="3" t="s">
        <v>513</v>
      </c>
      <c r="M592" s="30" t="s">
        <v>765</v>
      </c>
      <c r="N592" s="30" t="s">
        <v>272</v>
      </c>
      <c r="O592" s="30" t="s">
        <v>1699</v>
      </c>
      <c r="P592" s="3" t="str">
        <f>CONCATENATE(M592," ",N592," ",O592)</f>
        <v xml:space="preserve">Leocadio  Santos  Hernández </v>
      </c>
      <c r="Q592" s="8"/>
      <c r="R592" s="8" t="s">
        <v>1592</v>
      </c>
      <c r="S592" s="3" t="s">
        <v>580</v>
      </c>
      <c r="T592" s="3" t="s">
        <v>706</v>
      </c>
    </row>
    <row r="593" spans="1:20" s="1" customFormat="1" ht="20.100000000000001" customHeight="1" x14ac:dyDescent="0.2">
      <c r="A593" s="3">
        <v>592</v>
      </c>
      <c r="B593" s="4">
        <v>16</v>
      </c>
      <c r="C593" s="5">
        <v>592</v>
      </c>
      <c r="D593" s="6">
        <v>1218</v>
      </c>
      <c r="E593" s="7" t="s">
        <v>703</v>
      </c>
      <c r="F593" s="3" t="s">
        <v>659</v>
      </c>
      <c r="G593" s="3" t="s">
        <v>660</v>
      </c>
      <c r="H593" s="3" t="s">
        <v>661</v>
      </c>
      <c r="I593" s="3" t="s">
        <v>660</v>
      </c>
      <c r="J593" s="3"/>
      <c r="K593" s="3" t="s">
        <v>14</v>
      </c>
      <c r="L593" s="3" t="s">
        <v>513</v>
      </c>
      <c r="M593" s="30" t="s">
        <v>766</v>
      </c>
      <c r="N593" s="30" t="s">
        <v>756</v>
      </c>
      <c r="O593" s="30" t="s">
        <v>716</v>
      </c>
      <c r="P593" s="3" t="str">
        <f>CONCATENATE(M593," ",N593," ",O593)</f>
        <v xml:space="preserve">Luis Felipe  Medina  Argueta </v>
      </c>
      <c r="Q593" s="8"/>
      <c r="R593" s="8" t="s">
        <v>1592</v>
      </c>
      <c r="S593" s="3" t="s">
        <v>580</v>
      </c>
      <c r="T593" s="3" t="s">
        <v>706</v>
      </c>
    </row>
    <row r="594" spans="1:20" s="1" customFormat="1" ht="20.100000000000001" customHeight="1" x14ac:dyDescent="0.2">
      <c r="A594" s="3">
        <v>593</v>
      </c>
      <c r="B594" s="4">
        <v>16</v>
      </c>
      <c r="C594" s="5">
        <v>593</v>
      </c>
      <c r="D594" s="6">
        <v>1218</v>
      </c>
      <c r="E594" s="7" t="s">
        <v>703</v>
      </c>
      <c r="F594" s="3" t="s">
        <v>659</v>
      </c>
      <c r="G594" s="3" t="s">
        <v>660</v>
      </c>
      <c r="H594" s="3" t="s">
        <v>661</v>
      </c>
      <c r="I594" s="3" t="s">
        <v>660</v>
      </c>
      <c r="J594" s="3"/>
      <c r="K594" s="3" t="s">
        <v>14</v>
      </c>
      <c r="L594" s="3" t="s">
        <v>513</v>
      </c>
      <c r="M594" s="30" t="s">
        <v>1722</v>
      </c>
      <c r="N594" s="30" t="s">
        <v>1699</v>
      </c>
      <c r="O594" s="30"/>
      <c r="P594" s="3" t="str">
        <f>CONCATENATE(M594," ",N594," ",O594)</f>
        <v xml:space="preserve">María Inocente  Hernández  </v>
      </c>
      <c r="Q594" s="8" t="s">
        <v>19</v>
      </c>
      <c r="R594" s="8"/>
      <c r="S594" s="3" t="s">
        <v>580</v>
      </c>
      <c r="T594" s="3" t="s">
        <v>706</v>
      </c>
    </row>
    <row r="595" spans="1:20" s="1" customFormat="1" ht="20.100000000000001" customHeight="1" x14ac:dyDescent="0.2">
      <c r="A595" s="3">
        <v>594</v>
      </c>
      <c r="B595" s="4">
        <v>16</v>
      </c>
      <c r="C595" s="5">
        <v>594</v>
      </c>
      <c r="D595" s="6">
        <v>1218</v>
      </c>
      <c r="E595" s="7" t="s">
        <v>703</v>
      </c>
      <c r="F595" s="3" t="s">
        <v>659</v>
      </c>
      <c r="G595" s="3" t="s">
        <v>660</v>
      </c>
      <c r="H595" s="3" t="s">
        <v>661</v>
      </c>
      <c r="I595" s="3" t="s">
        <v>660</v>
      </c>
      <c r="J595" s="3"/>
      <c r="K595" s="3" t="s">
        <v>14</v>
      </c>
      <c r="L595" s="3" t="s">
        <v>513</v>
      </c>
      <c r="M595" s="30" t="s">
        <v>1723</v>
      </c>
      <c r="N595" s="30" t="s">
        <v>716</v>
      </c>
      <c r="O595" s="30" t="s">
        <v>714</v>
      </c>
      <c r="P595" s="3" t="str">
        <f>CONCATENATE(M595," ",N595," ",O595)</f>
        <v xml:space="preserve">María Juventina  Argueta  Turcios </v>
      </c>
      <c r="Q595" s="8" t="s">
        <v>19</v>
      </c>
      <c r="R595" s="8"/>
      <c r="S595" s="3" t="s">
        <v>580</v>
      </c>
      <c r="T595" s="3" t="s">
        <v>706</v>
      </c>
    </row>
    <row r="596" spans="1:20" s="1" customFormat="1" ht="20.100000000000001" customHeight="1" x14ac:dyDescent="0.2">
      <c r="A596" s="3">
        <v>595</v>
      </c>
      <c r="B596" s="4">
        <v>16</v>
      </c>
      <c r="C596" s="5">
        <v>595</v>
      </c>
      <c r="D596" s="6">
        <v>1218</v>
      </c>
      <c r="E596" s="7" t="s">
        <v>703</v>
      </c>
      <c r="F596" s="3" t="s">
        <v>659</v>
      </c>
      <c r="G596" s="3" t="s">
        <v>660</v>
      </c>
      <c r="H596" s="3" t="s">
        <v>661</v>
      </c>
      <c r="I596" s="3" t="s">
        <v>660</v>
      </c>
      <c r="J596" s="3"/>
      <c r="K596" s="3" t="s">
        <v>14</v>
      </c>
      <c r="L596" s="3" t="s">
        <v>513</v>
      </c>
      <c r="M596" s="30" t="s">
        <v>1724</v>
      </c>
      <c r="N596" s="30" t="s">
        <v>1725</v>
      </c>
      <c r="O596" s="30"/>
      <c r="P596" s="3" t="str">
        <f>CONCATENATE(M596," ",N596," ",O596)</f>
        <v xml:space="preserve">María Magdalena  Pérez  </v>
      </c>
      <c r="Q596" s="8" t="s">
        <v>19</v>
      </c>
      <c r="R596" s="8"/>
      <c r="S596" s="3" t="s">
        <v>580</v>
      </c>
      <c r="T596" s="3" t="s">
        <v>706</v>
      </c>
    </row>
    <row r="597" spans="1:20" s="1" customFormat="1" ht="20.100000000000001" customHeight="1" x14ac:dyDescent="0.2">
      <c r="A597" s="3">
        <v>596</v>
      </c>
      <c r="B597" s="4">
        <v>16</v>
      </c>
      <c r="C597" s="5">
        <v>596</v>
      </c>
      <c r="D597" s="6">
        <v>1218</v>
      </c>
      <c r="E597" s="7" t="s">
        <v>703</v>
      </c>
      <c r="F597" s="3" t="s">
        <v>659</v>
      </c>
      <c r="G597" s="3" t="s">
        <v>660</v>
      </c>
      <c r="H597" s="3" t="s">
        <v>661</v>
      </c>
      <c r="I597" s="3" t="s">
        <v>660</v>
      </c>
      <c r="J597" s="3"/>
      <c r="K597" s="3" t="s">
        <v>14</v>
      </c>
      <c r="L597" s="3" t="s">
        <v>513</v>
      </c>
      <c r="M597" s="30" t="s">
        <v>1726</v>
      </c>
      <c r="N597" s="30" t="s">
        <v>767</v>
      </c>
      <c r="O597" s="30" t="s">
        <v>768</v>
      </c>
      <c r="P597" s="3" t="str">
        <f>CONCATENATE(M597," ",N597," ",O597)</f>
        <v>María Teresa  Calix  Ortez</v>
      </c>
      <c r="Q597" s="8" t="s">
        <v>19</v>
      </c>
      <c r="R597" s="8"/>
      <c r="S597" s="3" t="s">
        <v>580</v>
      </c>
      <c r="T597" s="3" t="s">
        <v>706</v>
      </c>
    </row>
    <row r="598" spans="1:20" s="1" customFormat="1" ht="20.100000000000001" customHeight="1" x14ac:dyDescent="0.2">
      <c r="A598" s="3">
        <v>597</v>
      </c>
      <c r="B598" s="4">
        <v>16</v>
      </c>
      <c r="C598" s="5">
        <v>597</v>
      </c>
      <c r="D598" s="6">
        <v>1218</v>
      </c>
      <c r="E598" s="7" t="s">
        <v>703</v>
      </c>
      <c r="F598" s="3" t="s">
        <v>659</v>
      </c>
      <c r="G598" s="3" t="s">
        <v>660</v>
      </c>
      <c r="H598" s="3" t="s">
        <v>661</v>
      </c>
      <c r="I598" s="3" t="s">
        <v>660</v>
      </c>
      <c r="J598" s="3"/>
      <c r="K598" s="3" t="s">
        <v>14</v>
      </c>
      <c r="L598" s="3" t="s">
        <v>513</v>
      </c>
      <c r="M598" s="30" t="s">
        <v>769</v>
      </c>
      <c r="N598" s="30" t="s">
        <v>756</v>
      </c>
      <c r="O598" s="30" t="s">
        <v>716</v>
      </c>
      <c r="P598" s="3" t="str">
        <f>CONCATENATE(M598," ",N598," ",O598)</f>
        <v xml:space="preserve">Marlon Ivan  Medina  Argueta </v>
      </c>
      <c r="Q598" s="8"/>
      <c r="R598" s="8" t="s">
        <v>1592</v>
      </c>
      <c r="S598" s="3" t="s">
        <v>580</v>
      </c>
      <c r="T598" s="3" t="s">
        <v>706</v>
      </c>
    </row>
    <row r="599" spans="1:20" s="1" customFormat="1" ht="20.100000000000001" customHeight="1" x14ac:dyDescent="0.2">
      <c r="A599" s="3">
        <v>598</v>
      </c>
      <c r="B599" s="4">
        <v>16</v>
      </c>
      <c r="C599" s="5">
        <v>598</v>
      </c>
      <c r="D599" s="6">
        <v>1218</v>
      </c>
      <c r="E599" s="7" t="s">
        <v>703</v>
      </c>
      <c r="F599" s="3" t="s">
        <v>659</v>
      </c>
      <c r="G599" s="3" t="s">
        <v>660</v>
      </c>
      <c r="H599" s="3" t="s">
        <v>661</v>
      </c>
      <c r="I599" s="3" t="s">
        <v>660</v>
      </c>
      <c r="J599" s="3"/>
      <c r="K599" s="3" t="s">
        <v>14</v>
      </c>
      <c r="L599" s="3" t="s">
        <v>513</v>
      </c>
      <c r="M599" s="30" t="s">
        <v>1727</v>
      </c>
      <c r="N599" s="30" t="s">
        <v>272</v>
      </c>
      <c r="O599" s="30" t="s">
        <v>1699</v>
      </c>
      <c r="P599" s="3" t="str">
        <f>CONCATENATE(M599," ",N599," ",O599)</f>
        <v xml:space="preserve">Matías  Santos  Hernández </v>
      </c>
      <c r="Q599" s="8"/>
      <c r="R599" s="8" t="s">
        <v>1592</v>
      </c>
      <c r="S599" s="3" t="s">
        <v>580</v>
      </c>
      <c r="T599" s="3" t="s">
        <v>706</v>
      </c>
    </row>
    <row r="600" spans="1:20" s="1" customFormat="1" ht="20.100000000000001" customHeight="1" x14ac:dyDescent="0.2">
      <c r="A600" s="3">
        <v>599</v>
      </c>
      <c r="B600" s="4">
        <v>16</v>
      </c>
      <c r="C600" s="5">
        <v>599</v>
      </c>
      <c r="D600" s="6">
        <v>1218</v>
      </c>
      <c r="E600" s="7" t="s">
        <v>703</v>
      </c>
      <c r="F600" s="3" t="s">
        <v>659</v>
      </c>
      <c r="G600" s="3" t="s">
        <v>660</v>
      </c>
      <c r="H600" s="3" t="s">
        <v>661</v>
      </c>
      <c r="I600" s="3" t="s">
        <v>660</v>
      </c>
      <c r="J600" s="3"/>
      <c r="K600" s="3" t="s">
        <v>14</v>
      </c>
      <c r="L600" s="3" t="s">
        <v>513</v>
      </c>
      <c r="M600" s="30" t="s">
        <v>770</v>
      </c>
      <c r="N600" s="30" t="s">
        <v>767</v>
      </c>
      <c r="O600" s="30" t="s">
        <v>1695</v>
      </c>
      <c r="P600" s="3" t="str">
        <f>CONCATENATE(M600," ",N600," ",O600)</f>
        <v xml:space="preserve">Mirian Licept  Calix  Ramírez </v>
      </c>
      <c r="Q600" s="8" t="s">
        <v>19</v>
      </c>
      <c r="R600" s="8"/>
      <c r="S600" s="3" t="s">
        <v>580</v>
      </c>
      <c r="T600" s="3" t="s">
        <v>706</v>
      </c>
    </row>
    <row r="601" spans="1:20" s="1" customFormat="1" ht="20.100000000000001" customHeight="1" x14ac:dyDescent="0.2">
      <c r="A601" s="3">
        <v>600</v>
      </c>
      <c r="B601" s="4">
        <v>16</v>
      </c>
      <c r="C601" s="5">
        <v>600</v>
      </c>
      <c r="D601" s="6">
        <v>1218</v>
      </c>
      <c r="E601" s="7" t="s">
        <v>703</v>
      </c>
      <c r="F601" s="3" t="s">
        <v>659</v>
      </c>
      <c r="G601" s="3" t="s">
        <v>660</v>
      </c>
      <c r="H601" s="3" t="s">
        <v>661</v>
      </c>
      <c r="I601" s="3" t="s">
        <v>660</v>
      </c>
      <c r="J601" s="3"/>
      <c r="K601" s="3" t="s">
        <v>14</v>
      </c>
      <c r="L601" s="3" t="s">
        <v>513</v>
      </c>
      <c r="M601" s="30" t="s">
        <v>771</v>
      </c>
      <c r="N601" s="30" t="s">
        <v>1704</v>
      </c>
      <c r="O601" s="30" t="s">
        <v>772</v>
      </c>
      <c r="P601" s="3" t="str">
        <f>CONCATENATE(M601," ",N601," ",O601)</f>
        <v xml:space="preserve">Mirian Yaneth  Rodríguez  Villatoro </v>
      </c>
      <c r="Q601" s="8" t="s">
        <v>19</v>
      </c>
      <c r="R601" s="8"/>
      <c r="S601" s="3" t="s">
        <v>580</v>
      </c>
      <c r="T601" s="3" t="s">
        <v>706</v>
      </c>
    </row>
    <row r="602" spans="1:20" s="1" customFormat="1" ht="20.100000000000001" customHeight="1" x14ac:dyDescent="0.2">
      <c r="A602" s="3">
        <v>601</v>
      </c>
      <c r="B602" s="4">
        <v>16</v>
      </c>
      <c r="C602" s="5">
        <v>601</v>
      </c>
      <c r="D602" s="6">
        <v>1218</v>
      </c>
      <c r="E602" s="7" t="s">
        <v>703</v>
      </c>
      <c r="F602" s="3" t="s">
        <v>659</v>
      </c>
      <c r="G602" s="3" t="s">
        <v>660</v>
      </c>
      <c r="H602" s="3" t="s">
        <v>661</v>
      </c>
      <c r="I602" s="3" t="s">
        <v>660</v>
      </c>
      <c r="J602" s="3"/>
      <c r="K602" s="3" t="s">
        <v>14</v>
      </c>
      <c r="L602" s="3" t="s">
        <v>513</v>
      </c>
      <c r="M602" s="30" t="s">
        <v>773</v>
      </c>
      <c r="N602" s="30" t="s">
        <v>716</v>
      </c>
      <c r="O602" s="30" t="s">
        <v>714</v>
      </c>
      <c r="P602" s="3" t="str">
        <f>CONCATENATE(M602," ",N602," ",O602)</f>
        <v xml:space="preserve">Nolban Noel  Argueta  Turcios </v>
      </c>
      <c r="Q602" s="8"/>
      <c r="R602" s="8" t="s">
        <v>1592</v>
      </c>
      <c r="S602" s="3" t="s">
        <v>580</v>
      </c>
      <c r="T602" s="3" t="s">
        <v>706</v>
      </c>
    </row>
    <row r="603" spans="1:20" s="1" customFormat="1" ht="20.100000000000001" customHeight="1" x14ac:dyDescent="0.2">
      <c r="A603" s="3">
        <v>602</v>
      </c>
      <c r="B603" s="4">
        <v>16</v>
      </c>
      <c r="C603" s="5">
        <v>602</v>
      </c>
      <c r="D603" s="6">
        <v>1218</v>
      </c>
      <c r="E603" s="7" t="s">
        <v>703</v>
      </c>
      <c r="F603" s="3" t="s">
        <v>659</v>
      </c>
      <c r="G603" s="3" t="s">
        <v>660</v>
      </c>
      <c r="H603" s="3" t="s">
        <v>661</v>
      </c>
      <c r="I603" s="3" t="s">
        <v>660</v>
      </c>
      <c r="J603" s="3"/>
      <c r="K603" s="3" t="s">
        <v>14</v>
      </c>
      <c r="L603" s="3" t="s">
        <v>513</v>
      </c>
      <c r="M603" s="30" t="s">
        <v>774</v>
      </c>
      <c r="N603" s="30" t="s">
        <v>756</v>
      </c>
      <c r="O603" s="30" t="s">
        <v>716</v>
      </c>
      <c r="P603" s="3" t="str">
        <f>CONCATENATE(M603," ",N603," ",O603)</f>
        <v xml:space="preserve">Olban Elbelin  Medina  Argueta </v>
      </c>
      <c r="Q603" s="8"/>
      <c r="R603" s="8" t="s">
        <v>1592</v>
      </c>
      <c r="S603" s="3" t="s">
        <v>580</v>
      </c>
      <c r="T603" s="3" t="s">
        <v>706</v>
      </c>
    </row>
    <row r="604" spans="1:20" s="1" customFormat="1" ht="20.100000000000001" customHeight="1" x14ac:dyDescent="0.2">
      <c r="A604" s="3">
        <v>603</v>
      </c>
      <c r="B604" s="4">
        <v>16</v>
      </c>
      <c r="C604" s="5">
        <v>603</v>
      </c>
      <c r="D604" s="6">
        <v>1218</v>
      </c>
      <c r="E604" s="7" t="s">
        <v>703</v>
      </c>
      <c r="F604" s="3" t="s">
        <v>659</v>
      </c>
      <c r="G604" s="3" t="s">
        <v>660</v>
      </c>
      <c r="H604" s="3" t="s">
        <v>661</v>
      </c>
      <c r="I604" s="3" t="s">
        <v>660</v>
      </c>
      <c r="J604" s="3"/>
      <c r="K604" s="3" t="s">
        <v>14</v>
      </c>
      <c r="L604" s="3" t="s">
        <v>513</v>
      </c>
      <c r="M604" s="30" t="s">
        <v>775</v>
      </c>
      <c r="N604" s="30" t="s">
        <v>716</v>
      </c>
      <c r="O604" s="30" t="s">
        <v>714</v>
      </c>
      <c r="P604" s="3" t="str">
        <f>CONCATENATE(M604," ",N604," ",O604)</f>
        <v xml:space="preserve">Olman Rene  Argueta  Turcios </v>
      </c>
      <c r="Q604" s="8"/>
      <c r="R604" s="8" t="s">
        <v>1592</v>
      </c>
      <c r="S604" s="3" t="s">
        <v>580</v>
      </c>
      <c r="T604" s="3" t="s">
        <v>706</v>
      </c>
    </row>
    <row r="605" spans="1:20" s="1" customFormat="1" ht="20.100000000000001" customHeight="1" x14ac:dyDescent="0.2">
      <c r="A605" s="3">
        <v>604</v>
      </c>
      <c r="B605" s="4">
        <v>16</v>
      </c>
      <c r="C605" s="5">
        <v>604</v>
      </c>
      <c r="D605" s="6">
        <v>1218</v>
      </c>
      <c r="E605" s="7" t="s">
        <v>703</v>
      </c>
      <c r="F605" s="3" t="s">
        <v>659</v>
      </c>
      <c r="G605" s="3" t="s">
        <v>660</v>
      </c>
      <c r="H605" s="3" t="s">
        <v>661</v>
      </c>
      <c r="I605" s="3" t="s">
        <v>660</v>
      </c>
      <c r="J605" s="3"/>
      <c r="K605" s="3" t="s">
        <v>14</v>
      </c>
      <c r="L605" s="3" t="s">
        <v>513</v>
      </c>
      <c r="M605" s="30" t="s">
        <v>776</v>
      </c>
      <c r="N605" s="30" t="s">
        <v>1705</v>
      </c>
      <c r="O605" s="30" t="s">
        <v>272</v>
      </c>
      <c r="P605" s="3" t="str">
        <f>CONCATENATE(M605," ",N605," ",O605)</f>
        <v xml:space="preserve">Omar  López  Santos </v>
      </c>
      <c r="Q605" s="8"/>
      <c r="R605" s="8" t="s">
        <v>1592</v>
      </c>
      <c r="S605" s="3" t="s">
        <v>580</v>
      </c>
      <c r="T605" s="3" t="s">
        <v>706</v>
      </c>
    </row>
    <row r="606" spans="1:20" s="1" customFormat="1" ht="20.100000000000001" customHeight="1" x14ac:dyDescent="0.2">
      <c r="A606" s="3">
        <v>605</v>
      </c>
      <c r="B606" s="4">
        <v>16</v>
      </c>
      <c r="C606" s="5">
        <v>605</v>
      </c>
      <c r="D606" s="6">
        <v>1218</v>
      </c>
      <c r="E606" s="7" t="s">
        <v>703</v>
      </c>
      <c r="F606" s="3" t="s">
        <v>659</v>
      </c>
      <c r="G606" s="3" t="s">
        <v>660</v>
      </c>
      <c r="H606" s="3" t="s">
        <v>661</v>
      </c>
      <c r="I606" s="3" t="s">
        <v>660</v>
      </c>
      <c r="J606" s="3"/>
      <c r="K606" s="3" t="s">
        <v>14</v>
      </c>
      <c r="L606" s="3" t="s">
        <v>513</v>
      </c>
      <c r="M606" s="30" t="s">
        <v>777</v>
      </c>
      <c r="N606" s="30" t="s">
        <v>716</v>
      </c>
      <c r="O606" s="30" t="s">
        <v>714</v>
      </c>
      <c r="P606" s="3" t="str">
        <f>CONCATENATE(M606," ",N606," ",O606)</f>
        <v xml:space="preserve">Orfilia Argueta  Turcios </v>
      </c>
      <c r="Q606" s="8" t="s">
        <v>19</v>
      </c>
      <c r="R606" s="8"/>
      <c r="S606" s="3" t="s">
        <v>580</v>
      </c>
      <c r="T606" s="3" t="s">
        <v>706</v>
      </c>
    </row>
    <row r="607" spans="1:20" s="1" customFormat="1" ht="20.100000000000001" customHeight="1" x14ac:dyDescent="0.2">
      <c r="A607" s="3">
        <v>606</v>
      </c>
      <c r="B607" s="4">
        <v>16</v>
      </c>
      <c r="C607" s="5">
        <v>606</v>
      </c>
      <c r="D607" s="6">
        <v>1218</v>
      </c>
      <c r="E607" s="7" t="s">
        <v>703</v>
      </c>
      <c r="F607" s="3" t="s">
        <v>659</v>
      </c>
      <c r="G607" s="3" t="s">
        <v>660</v>
      </c>
      <c r="H607" s="3" t="s">
        <v>661</v>
      </c>
      <c r="I607" s="3" t="s">
        <v>660</v>
      </c>
      <c r="J607" s="3"/>
      <c r="K607" s="3" t="s">
        <v>14</v>
      </c>
      <c r="L607" s="3" t="s">
        <v>513</v>
      </c>
      <c r="M607" s="30" t="s">
        <v>778</v>
      </c>
      <c r="N607" s="30" t="s">
        <v>1127</v>
      </c>
      <c r="O607" s="30"/>
      <c r="P607" s="3" t="str">
        <f>CONCATENATE(M607," ",N607," ",O607)</f>
        <v xml:space="preserve">Oscar Mejía  </v>
      </c>
      <c r="Q607" s="8"/>
      <c r="R607" s="8" t="s">
        <v>1592</v>
      </c>
      <c r="S607" s="3" t="s">
        <v>580</v>
      </c>
      <c r="T607" s="3" t="s">
        <v>706</v>
      </c>
    </row>
    <row r="608" spans="1:20" s="1" customFormat="1" ht="20.100000000000001" customHeight="1" x14ac:dyDescent="0.2">
      <c r="A608" s="3">
        <v>607</v>
      </c>
      <c r="B608" s="4">
        <v>16</v>
      </c>
      <c r="C608" s="5">
        <v>607</v>
      </c>
      <c r="D608" s="6">
        <v>1218</v>
      </c>
      <c r="E608" s="7" t="s">
        <v>703</v>
      </c>
      <c r="F608" s="3" t="s">
        <v>659</v>
      </c>
      <c r="G608" s="3" t="s">
        <v>660</v>
      </c>
      <c r="H608" s="3" t="s">
        <v>661</v>
      </c>
      <c r="I608" s="3" t="s">
        <v>660</v>
      </c>
      <c r="J608" s="3"/>
      <c r="K608" s="3" t="s">
        <v>14</v>
      </c>
      <c r="L608" s="3" t="s">
        <v>513</v>
      </c>
      <c r="M608" s="30" t="s">
        <v>779</v>
      </c>
      <c r="N608" s="30" t="s">
        <v>1699</v>
      </c>
      <c r="O608" s="30" t="s">
        <v>1728</v>
      </c>
      <c r="P608" s="3" t="str">
        <f>CONCATENATE(M608," ",N608," ",O608)</f>
        <v xml:space="preserve">Otilio  Hernández  Cáceres </v>
      </c>
      <c r="Q608" s="8"/>
      <c r="R608" s="8" t="s">
        <v>1592</v>
      </c>
      <c r="S608" s="3" t="s">
        <v>580</v>
      </c>
      <c r="T608" s="3" t="s">
        <v>706</v>
      </c>
    </row>
    <row r="609" spans="1:20" s="1" customFormat="1" ht="20.100000000000001" customHeight="1" x14ac:dyDescent="0.2">
      <c r="A609" s="3">
        <v>608</v>
      </c>
      <c r="B609" s="4">
        <v>16</v>
      </c>
      <c r="C609" s="5">
        <v>608</v>
      </c>
      <c r="D609" s="6">
        <v>1218</v>
      </c>
      <c r="E609" s="7" t="s">
        <v>703</v>
      </c>
      <c r="F609" s="3" t="s">
        <v>659</v>
      </c>
      <c r="G609" s="3" t="s">
        <v>660</v>
      </c>
      <c r="H609" s="3" t="s">
        <v>661</v>
      </c>
      <c r="I609" s="3" t="s">
        <v>660</v>
      </c>
      <c r="J609" s="3"/>
      <c r="K609" s="3" t="s">
        <v>14</v>
      </c>
      <c r="L609" s="3" t="s">
        <v>513</v>
      </c>
      <c r="M609" s="30" t="s">
        <v>780</v>
      </c>
      <c r="N609" s="30" t="s">
        <v>722</v>
      </c>
      <c r="O609" s="30" t="s">
        <v>1729</v>
      </c>
      <c r="P609" s="3" t="str">
        <f>CONCATENATE(M609," ",N609," ",O609)</f>
        <v xml:space="preserve">Ramon Amaya  Velásquez </v>
      </c>
      <c r="Q609" s="8"/>
      <c r="R609" s="8" t="s">
        <v>1592</v>
      </c>
      <c r="S609" s="3" t="s">
        <v>580</v>
      </c>
      <c r="T609" s="3" t="s">
        <v>706</v>
      </c>
    </row>
    <row r="610" spans="1:20" s="1" customFormat="1" ht="20.100000000000001" customHeight="1" x14ac:dyDescent="0.2">
      <c r="A610" s="3">
        <v>609</v>
      </c>
      <c r="B610" s="4">
        <v>16</v>
      </c>
      <c r="C610" s="5">
        <v>609</v>
      </c>
      <c r="D610" s="6">
        <v>1218</v>
      </c>
      <c r="E610" s="7" t="s">
        <v>703</v>
      </c>
      <c r="F610" s="3" t="s">
        <v>659</v>
      </c>
      <c r="G610" s="3" t="s">
        <v>660</v>
      </c>
      <c r="H610" s="3" t="s">
        <v>661</v>
      </c>
      <c r="I610" s="3" t="s">
        <v>660</v>
      </c>
      <c r="J610" s="3"/>
      <c r="K610" s="3" t="s">
        <v>14</v>
      </c>
      <c r="L610" s="3" t="s">
        <v>513</v>
      </c>
      <c r="M610" s="30" t="s">
        <v>781</v>
      </c>
      <c r="N610" s="30" t="s">
        <v>704</v>
      </c>
      <c r="O610" s="30" t="s">
        <v>104</v>
      </c>
      <c r="P610" s="3" t="str">
        <f>CONCATENATE(M610," ",N610," ",O610)</f>
        <v xml:space="preserve">Ricardo Galo  Matute </v>
      </c>
      <c r="Q610" s="8"/>
      <c r="R610" s="8" t="s">
        <v>1592</v>
      </c>
      <c r="S610" s="3" t="s">
        <v>580</v>
      </c>
      <c r="T610" s="3" t="s">
        <v>706</v>
      </c>
    </row>
    <row r="611" spans="1:20" s="1" customFormat="1" ht="20.100000000000001" customHeight="1" x14ac:dyDescent="0.2">
      <c r="A611" s="3">
        <v>610</v>
      </c>
      <c r="B611" s="4">
        <v>16</v>
      </c>
      <c r="C611" s="5">
        <v>610</v>
      </c>
      <c r="D611" s="6">
        <v>1218</v>
      </c>
      <c r="E611" s="7" t="s">
        <v>703</v>
      </c>
      <c r="F611" s="3" t="s">
        <v>659</v>
      </c>
      <c r="G611" s="3" t="s">
        <v>660</v>
      </c>
      <c r="H611" s="3" t="s">
        <v>661</v>
      </c>
      <c r="I611" s="3" t="s">
        <v>660</v>
      </c>
      <c r="J611" s="3"/>
      <c r="K611" s="3" t="s">
        <v>14</v>
      </c>
      <c r="L611" s="3" t="s">
        <v>513</v>
      </c>
      <c r="M611" s="30" t="s">
        <v>782</v>
      </c>
      <c r="N611" s="30" t="s">
        <v>1728</v>
      </c>
      <c r="O611" s="30" t="s">
        <v>1697</v>
      </c>
      <c r="P611" s="3" t="str">
        <f>CONCATENATE(M611," ",N611," ",O611)</f>
        <v xml:space="preserve">Rigoberto  Cáceres  Martínez </v>
      </c>
      <c r="Q611" s="8"/>
      <c r="R611" s="8" t="s">
        <v>1592</v>
      </c>
      <c r="S611" s="3" t="s">
        <v>580</v>
      </c>
      <c r="T611" s="3" t="s">
        <v>706</v>
      </c>
    </row>
    <row r="612" spans="1:20" s="1" customFormat="1" ht="20.100000000000001" customHeight="1" x14ac:dyDescent="0.2">
      <c r="A612" s="3">
        <v>611</v>
      </c>
      <c r="B612" s="4">
        <v>16</v>
      </c>
      <c r="C612" s="5">
        <v>611</v>
      </c>
      <c r="D612" s="6">
        <v>1218</v>
      </c>
      <c r="E612" s="7" t="s">
        <v>703</v>
      </c>
      <c r="F612" s="3" t="s">
        <v>659</v>
      </c>
      <c r="G612" s="3" t="s">
        <v>660</v>
      </c>
      <c r="H612" s="3" t="s">
        <v>661</v>
      </c>
      <c r="I612" s="3" t="s">
        <v>660</v>
      </c>
      <c r="J612" s="3"/>
      <c r="K612" s="3" t="s">
        <v>14</v>
      </c>
      <c r="L612" s="3" t="s">
        <v>513</v>
      </c>
      <c r="M612" s="30" t="s">
        <v>783</v>
      </c>
      <c r="N612" s="30" t="s">
        <v>716</v>
      </c>
      <c r="O612" s="30" t="s">
        <v>784</v>
      </c>
      <c r="P612" s="3" t="str">
        <f>CONCATENATE(M612," ",N612," ",O612)</f>
        <v xml:space="preserve">Roger Anibar  Argueta  Nolasco </v>
      </c>
      <c r="Q612" s="8"/>
      <c r="R612" s="8" t="s">
        <v>1592</v>
      </c>
      <c r="S612" s="3" t="s">
        <v>580</v>
      </c>
      <c r="T612" s="3" t="s">
        <v>706</v>
      </c>
    </row>
    <row r="613" spans="1:20" s="1" customFormat="1" ht="20.100000000000001" customHeight="1" x14ac:dyDescent="0.2">
      <c r="A613" s="3">
        <v>612</v>
      </c>
      <c r="B613" s="4">
        <v>16</v>
      </c>
      <c r="C613" s="5">
        <v>612</v>
      </c>
      <c r="D613" s="6">
        <v>1218</v>
      </c>
      <c r="E613" s="7" t="s">
        <v>703</v>
      </c>
      <c r="F613" s="3" t="s">
        <v>659</v>
      </c>
      <c r="G613" s="3" t="s">
        <v>660</v>
      </c>
      <c r="H613" s="3" t="s">
        <v>661</v>
      </c>
      <c r="I613" s="3" t="s">
        <v>660</v>
      </c>
      <c r="J613" s="3"/>
      <c r="K613" s="3" t="s">
        <v>14</v>
      </c>
      <c r="L613" s="3" t="s">
        <v>513</v>
      </c>
      <c r="M613" s="30" t="s">
        <v>785</v>
      </c>
      <c r="N613" s="30" t="s">
        <v>272</v>
      </c>
      <c r="O613" s="30" t="s">
        <v>1697</v>
      </c>
      <c r="P613" s="3" t="str">
        <f>CONCATENATE(M613," ",N613," ",O613)</f>
        <v xml:space="preserve">Rosa Antonia  Santos  Martínez </v>
      </c>
      <c r="Q613" s="8" t="s">
        <v>19</v>
      </c>
      <c r="R613" s="8"/>
      <c r="S613" s="3" t="s">
        <v>580</v>
      </c>
      <c r="T613" s="3" t="s">
        <v>706</v>
      </c>
    </row>
    <row r="614" spans="1:20" s="1" customFormat="1" ht="20.100000000000001" customHeight="1" x14ac:dyDescent="0.2">
      <c r="A614" s="3">
        <v>613</v>
      </c>
      <c r="B614" s="4">
        <v>16</v>
      </c>
      <c r="C614" s="5">
        <v>613</v>
      </c>
      <c r="D614" s="6">
        <v>1218</v>
      </c>
      <c r="E614" s="7" t="s">
        <v>703</v>
      </c>
      <c r="F614" s="3" t="s">
        <v>659</v>
      </c>
      <c r="G614" s="3" t="s">
        <v>660</v>
      </c>
      <c r="H614" s="3" t="s">
        <v>661</v>
      </c>
      <c r="I614" s="3" t="s">
        <v>660</v>
      </c>
      <c r="J614" s="3"/>
      <c r="K614" s="3" t="s">
        <v>14</v>
      </c>
      <c r="L614" s="3" t="s">
        <v>513</v>
      </c>
      <c r="M614" s="30" t="s">
        <v>1730</v>
      </c>
      <c r="N614" s="30" t="s">
        <v>730</v>
      </c>
      <c r="O614" s="30" t="s">
        <v>233</v>
      </c>
      <c r="P614" s="3" t="str">
        <f>CONCATENATE(M614," ",N614," ",O614)</f>
        <v>Rubén  Raudales  Rubio</v>
      </c>
      <c r="Q614" s="8"/>
      <c r="R614" s="8" t="s">
        <v>1592</v>
      </c>
      <c r="S614" s="3" t="s">
        <v>580</v>
      </c>
      <c r="T614" s="3" t="s">
        <v>706</v>
      </c>
    </row>
    <row r="615" spans="1:20" s="1" customFormat="1" ht="20.100000000000001" customHeight="1" x14ac:dyDescent="0.2">
      <c r="A615" s="3">
        <v>614</v>
      </c>
      <c r="B615" s="4">
        <v>16</v>
      </c>
      <c r="C615" s="5">
        <v>614</v>
      </c>
      <c r="D615" s="6">
        <v>1218</v>
      </c>
      <c r="E615" s="7" t="s">
        <v>703</v>
      </c>
      <c r="F615" s="3" t="s">
        <v>659</v>
      </c>
      <c r="G615" s="3" t="s">
        <v>660</v>
      </c>
      <c r="H615" s="3" t="s">
        <v>661</v>
      </c>
      <c r="I615" s="3" t="s">
        <v>660</v>
      </c>
      <c r="J615" s="3"/>
      <c r="K615" s="3" t="s">
        <v>14</v>
      </c>
      <c r="L615" s="3" t="s">
        <v>513</v>
      </c>
      <c r="M615" s="30" t="s">
        <v>786</v>
      </c>
      <c r="N615" s="30" t="s">
        <v>716</v>
      </c>
      <c r="O615" s="30" t="s">
        <v>1127</v>
      </c>
      <c r="P615" s="3" t="str">
        <f>CONCATENATE(M615," ",N615," ",O615)</f>
        <v xml:space="preserve">Sabino Argueta  Mejía </v>
      </c>
      <c r="Q615" s="8"/>
      <c r="R615" s="8" t="s">
        <v>1592</v>
      </c>
      <c r="S615" s="3" t="s">
        <v>580</v>
      </c>
      <c r="T615" s="3" t="s">
        <v>706</v>
      </c>
    </row>
    <row r="616" spans="1:20" s="1" customFormat="1" ht="20.100000000000001" customHeight="1" x14ac:dyDescent="0.2">
      <c r="A616" s="3">
        <v>615</v>
      </c>
      <c r="B616" s="4">
        <v>16</v>
      </c>
      <c r="C616" s="5">
        <v>615</v>
      </c>
      <c r="D616" s="6">
        <v>1218</v>
      </c>
      <c r="E616" s="7" t="s">
        <v>703</v>
      </c>
      <c r="F616" s="3" t="s">
        <v>659</v>
      </c>
      <c r="G616" s="3" t="s">
        <v>660</v>
      </c>
      <c r="H616" s="3" t="s">
        <v>661</v>
      </c>
      <c r="I616" s="3" t="s">
        <v>660</v>
      </c>
      <c r="J616" s="3"/>
      <c r="K616" s="3" t="s">
        <v>14</v>
      </c>
      <c r="L616" s="3" t="s">
        <v>513</v>
      </c>
      <c r="M616" s="30" t="s">
        <v>787</v>
      </c>
      <c r="N616" s="30" t="s">
        <v>1725</v>
      </c>
      <c r="O616" s="30"/>
      <c r="P616" s="3" t="str">
        <f>CONCATENATE(M616," ",N616," ",O616)</f>
        <v xml:space="preserve">Samuel  Pérez  </v>
      </c>
      <c r="Q616" s="8"/>
      <c r="R616" s="8" t="s">
        <v>1592</v>
      </c>
      <c r="S616" s="3" t="s">
        <v>580</v>
      </c>
      <c r="T616" s="3" t="s">
        <v>706</v>
      </c>
    </row>
    <row r="617" spans="1:20" s="1" customFormat="1" ht="20.100000000000001" customHeight="1" x14ac:dyDescent="0.2">
      <c r="A617" s="3">
        <v>616</v>
      </c>
      <c r="B617" s="4">
        <v>16</v>
      </c>
      <c r="C617" s="5">
        <v>616</v>
      </c>
      <c r="D617" s="6">
        <v>1218</v>
      </c>
      <c r="E617" s="7" t="s">
        <v>703</v>
      </c>
      <c r="F617" s="3" t="s">
        <v>659</v>
      </c>
      <c r="G617" s="3" t="s">
        <v>660</v>
      </c>
      <c r="H617" s="3" t="s">
        <v>661</v>
      </c>
      <c r="I617" s="3" t="s">
        <v>660</v>
      </c>
      <c r="J617" s="3"/>
      <c r="K617" s="3" t="s">
        <v>14</v>
      </c>
      <c r="L617" s="3" t="s">
        <v>513</v>
      </c>
      <c r="M617" s="30" t="s">
        <v>272</v>
      </c>
      <c r="N617" s="30" t="s">
        <v>1699</v>
      </c>
      <c r="O617" s="30" t="s">
        <v>788</v>
      </c>
      <c r="P617" s="3" t="str">
        <f>CONCATENATE(M617," ",N617," ",O617)</f>
        <v xml:space="preserve">Santos  Hernández  Vigil </v>
      </c>
      <c r="Q617" s="8"/>
      <c r="R617" s="8" t="s">
        <v>1592</v>
      </c>
      <c r="S617" s="3" t="s">
        <v>580</v>
      </c>
      <c r="T617" s="3" t="s">
        <v>706</v>
      </c>
    </row>
    <row r="618" spans="1:20" s="1" customFormat="1" ht="20.100000000000001" customHeight="1" x14ac:dyDescent="0.2">
      <c r="A618" s="3">
        <v>617</v>
      </c>
      <c r="B618" s="4">
        <v>16</v>
      </c>
      <c r="C618" s="5">
        <v>617</v>
      </c>
      <c r="D618" s="6">
        <v>1218</v>
      </c>
      <c r="E618" s="7" t="s">
        <v>703</v>
      </c>
      <c r="F618" s="3" t="s">
        <v>659</v>
      </c>
      <c r="G618" s="3" t="s">
        <v>660</v>
      </c>
      <c r="H618" s="3" t="s">
        <v>661</v>
      </c>
      <c r="I618" s="3" t="s">
        <v>660</v>
      </c>
      <c r="J618" s="3"/>
      <c r="K618" s="3" t="s">
        <v>14</v>
      </c>
      <c r="L618" s="3" t="s">
        <v>513</v>
      </c>
      <c r="M618" s="30" t="s">
        <v>789</v>
      </c>
      <c r="N618" s="30" t="s">
        <v>750</v>
      </c>
      <c r="O618" s="30" t="s">
        <v>747</v>
      </c>
      <c r="P618" s="3" t="str">
        <f>CONCATENATE(M618," ",N618," ",O618)</f>
        <v xml:space="preserve">Selfa Indira  Claros  Osorio </v>
      </c>
      <c r="Q618" s="8" t="s">
        <v>19</v>
      </c>
      <c r="R618" s="8"/>
      <c r="S618" s="3" t="s">
        <v>580</v>
      </c>
      <c r="T618" s="3" t="s">
        <v>706</v>
      </c>
    </row>
    <row r="619" spans="1:20" s="1" customFormat="1" ht="20.100000000000001" customHeight="1" x14ac:dyDescent="0.2">
      <c r="A619" s="3">
        <v>618</v>
      </c>
      <c r="B619" s="4">
        <v>16</v>
      </c>
      <c r="C619" s="5">
        <v>618</v>
      </c>
      <c r="D619" s="6">
        <v>1218</v>
      </c>
      <c r="E619" s="7" t="s">
        <v>703</v>
      </c>
      <c r="F619" s="3" t="s">
        <v>659</v>
      </c>
      <c r="G619" s="3" t="s">
        <v>660</v>
      </c>
      <c r="H619" s="3" t="s">
        <v>661</v>
      </c>
      <c r="I619" s="3" t="s">
        <v>660</v>
      </c>
      <c r="J619" s="3"/>
      <c r="K619" s="3" t="s">
        <v>14</v>
      </c>
      <c r="L619" s="3" t="s">
        <v>513</v>
      </c>
      <c r="M619" s="30" t="s">
        <v>790</v>
      </c>
      <c r="N619" s="30" t="s">
        <v>704</v>
      </c>
      <c r="O619" s="30" t="s">
        <v>1704</v>
      </c>
      <c r="P619" s="3" t="str">
        <f>CONCATENATE(M619," ",N619," ",O619)</f>
        <v xml:space="preserve">Serbando  Galo  Rodríguez </v>
      </c>
      <c r="Q619" s="8"/>
      <c r="R619" s="8" t="s">
        <v>1592</v>
      </c>
      <c r="S619" s="3" t="s">
        <v>580</v>
      </c>
      <c r="T619" s="3" t="s">
        <v>706</v>
      </c>
    </row>
    <row r="620" spans="1:20" s="1" customFormat="1" ht="20.100000000000001" customHeight="1" x14ac:dyDescent="0.2">
      <c r="A620" s="3">
        <v>619</v>
      </c>
      <c r="B620" s="4">
        <v>16</v>
      </c>
      <c r="C620" s="5">
        <v>619</v>
      </c>
      <c r="D620" s="6">
        <v>1218</v>
      </c>
      <c r="E620" s="7" t="s">
        <v>703</v>
      </c>
      <c r="F620" s="3" t="s">
        <v>659</v>
      </c>
      <c r="G620" s="3" t="s">
        <v>660</v>
      </c>
      <c r="H620" s="3" t="s">
        <v>661</v>
      </c>
      <c r="I620" s="3" t="s">
        <v>660</v>
      </c>
      <c r="J620" s="3"/>
      <c r="K620" s="3" t="s">
        <v>14</v>
      </c>
      <c r="L620" s="3" t="s">
        <v>513</v>
      </c>
      <c r="M620" s="30" t="s">
        <v>791</v>
      </c>
      <c r="N620" s="30" t="s">
        <v>722</v>
      </c>
      <c r="O620" s="30" t="s">
        <v>716</v>
      </c>
      <c r="P620" s="3" t="str">
        <f>CONCATENATE(M620," ",N620," ",O620)</f>
        <v xml:space="preserve">Teodoro  Amaya  Argueta </v>
      </c>
      <c r="Q620" s="8"/>
      <c r="R620" s="8" t="s">
        <v>1592</v>
      </c>
      <c r="S620" s="3" t="s">
        <v>580</v>
      </c>
      <c r="T620" s="3" t="s">
        <v>706</v>
      </c>
    </row>
    <row r="621" spans="1:20" s="1" customFormat="1" ht="20.100000000000001" customHeight="1" x14ac:dyDescent="0.2">
      <c r="A621" s="3">
        <v>620</v>
      </c>
      <c r="B621" s="4">
        <v>16</v>
      </c>
      <c r="C621" s="5">
        <v>620</v>
      </c>
      <c r="D621" s="6">
        <v>1218</v>
      </c>
      <c r="E621" s="7" t="s">
        <v>703</v>
      </c>
      <c r="F621" s="3" t="s">
        <v>659</v>
      </c>
      <c r="G621" s="3" t="s">
        <v>660</v>
      </c>
      <c r="H621" s="3" t="s">
        <v>661</v>
      </c>
      <c r="I621" s="3" t="s">
        <v>660</v>
      </c>
      <c r="J621" s="3"/>
      <c r="K621" s="3" t="s">
        <v>14</v>
      </c>
      <c r="L621" s="3" t="s">
        <v>513</v>
      </c>
      <c r="M621" s="30" t="s">
        <v>1731</v>
      </c>
      <c r="N621" s="30" t="s">
        <v>1704</v>
      </c>
      <c r="O621" s="30" t="s">
        <v>1703</v>
      </c>
      <c r="P621" s="3" t="str">
        <f>CONCATENATE(M621," ",N621," ",O621)</f>
        <v xml:space="preserve">Teresa De Jesús  Rodríguez  Vásquez </v>
      </c>
      <c r="Q621" s="8" t="s">
        <v>19</v>
      </c>
      <c r="R621" s="8"/>
      <c r="S621" s="3" t="s">
        <v>580</v>
      </c>
      <c r="T621" s="3" t="s">
        <v>706</v>
      </c>
    </row>
    <row r="622" spans="1:20" s="1" customFormat="1" ht="20.100000000000001" customHeight="1" x14ac:dyDescent="0.2">
      <c r="A622" s="3">
        <v>621</v>
      </c>
      <c r="B622" s="4">
        <v>16</v>
      </c>
      <c r="C622" s="5">
        <v>621</v>
      </c>
      <c r="D622" s="6">
        <v>1218</v>
      </c>
      <c r="E622" s="7" t="s">
        <v>703</v>
      </c>
      <c r="F622" s="3" t="s">
        <v>659</v>
      </c>
      <c r="G622" s="3" t="s">
        <v>660</v>
      </c>
      <c r="H622" s="3" t="s">
        <v>661</v>
      </c>
      <c r="I622" s="3" t="s">
        <v>660</v>
      </c>
      <c r="J622" s="3"/>
      <c r="K622" s="3" t="s">
        <v>14</v>
      </c>
      <c r="L622" s="3" t="s">
        <v>513</v>
      </c>
      <c r="M622" s="30" t="s">
        <v>1732</v>
      </c>
      <c r="N622" s="30" t="s">
        <v>710</v>
      </c>
      <c r="O622" s="30" t="s">
        <v>748</v>
      </c>
      <c r="P622" s="3" t="str">
        <f>CONCATENATE(M622," ",N622," ",O622)</f>
        <v xml:space="preserve">Víctor Alfonso Rubio  Morales </v>
      </c>
      <c r="Q622" s="8"/>
      <c r="R622" s="8" t="s">
        <v>1592</v>
      </c>
      <c r="S622" s="3" t="s">
        <v>580</v>
      </c>
      <c r="T622" s="3" t="s">
        <v>706</v>
      </c>
    </row>
    <row r="623" spans="1:20" s="1" customFormat="1" ht="20.100000000000001" customHeight="1" x14ac:dyDescent="0.2">
      <c r="A623" s="3">
        <v>622</v>
      </c>
      <c r="B623" s="4">
        <v>16</v>
      </c>
      <c r="C623" s="5">
        <v>622</v>
      </c>
      <c r="D623" s="6">
        <v>1218</v>
      </c>
      <c r="E623" s="7" t="s">
        <v>703</v>
      </c>
      <c r="F623" s="3" t="s">
        <v>659</v>
      </c>
      <c r="G623" s="3" t="s">
        <v>660</v>
      </c>
      <c r="H623" s="3" t="s">
        <v>661</v>
      </c>
      <c r="I623" s="3" t="s">
        <v>660</v>
      </c>
      <c r="J623" s="3"/>
      <c r="K623" s="3" t="s">
        <v>14</v>
      </c>
      <c r="L623" s="3" t="s">
        <v>513</v>
      </c>
      <c r="M623" s="30" t="s">
        <v>792</v>
      </c>
      <c r="N623" s="30" t="s">
        <v>750</v>
      </c>
      <c r="O623" s="30" t="s">
        <v>747</v>
      </c>
      <c r="P623" s="3" t="str">
        <f>CONCATENATE(M623," ",N623," ",O623)</f>
        <v xml:space="preserve">Vilma Celeste  Claros  Osorio </v>
      </c>
      <c r="Q623" s="8" t="s">
        <v>19</v>
      </c>
      <c r="R623" s="8"/>
      <c r="S623" s="3" t="s">
        <v>580</v>
      </c>
      <c r="T623" s="3" t="s">
        <v>706</v>
      </c>
    </row>
    <row r="624" spans="1:20" s="1" customFormat="1" ht="20.100000000000001" customHeight="1" x14ac:dyDescent="0.2">
      <c r="A624" s="3">
        <v>623</v>
      </c>
      <c r="B624" s="4">
        <v>16</v>
      </c>
      <c r="C624" s="5">
        <v>623</v>
      </c>
      <c r="D624" s="6">
        <v>1218</v>
      </c>
      <c r="E624" s="7" t="s">
        <v>703</v>
      </c>
      <c r="F624" s="3" t="s">
        <v>659</v>
      </c>
      <c r="G624" s="3" t="s">
        <v>660</v>
      </c>
      <c r="H624" s="3" t="s">
        <v>661</v>
      </c>
      <c r="I624" s="3" t="s">
        <v>660</v>
      </c>
      <c r="J624" s="3"/>
      <c r="K624" s="3" t="s">
        <v>14</v>
      </c>
      <c r="L624" s="3" t="s">
        <v>513</v>
      </c>
      <c r="M624" s="30" t="s">
        <v>793</v>
      </c>
      <c r="N624" s="30" t="s">
        <v>713</v>
      </c>
      <c r="O624" s="30" t="s">
        <v>714</v>
      </c>
      <c r="P624" s="3" t="str">
        <f>CONCATENATE(M624," ",N624," ",O624)</f>
        <v xml:space="preserve">Wanda Zurama  Vallecillo Turcios </v>
      </c>
      <c r="Q624" s="8" t="s">
        <v>19</v>
      </c>
      <c r="R624" s="8"/>
      <c r="S624" s="3" t="s">
        <v>580</v>
      </c>
      <c r="T624" s="3" t="s">
        <v>706</v>
      </c>
    </row>
    <row r="625" spans="1:20" s="1" customFormat="1" ht="20.100000000000001" customHeight="1" x14ac:dyDescent="0.2">
      <c r="A625" s="3">
        <v>624</v>
      </c>
      <c r="B625" s="4">
        <v>16</v>
      </c>
      <c r="C625" s="5">
        <v>624</v>
      </c>
      <c r="D625" s="6">
        <v>1218</v>
      </c>
      <c r="E625" s="7" t="s">
        <v>703</v>
      </c>
      <c r="F625" s="3" t="s">
        <v>659</v>
      </c>
      <c r="G625" s="3" t="s">
        <v>660</v>
      </c>
      <c r="H625" s="3" t="s">
        <v>661</v>
      </c>
      <c r="I625" s="3" t="s">
        <v>660</v>
      </c>
      <c r="J625" s="3"/>
      <c r="K625" s="3" t="s">
        <v>14</v>
      </c>
      <c r="L625" s="3" t="s">
        <v>513</v>
      </c>
      <c r="M625" s="30" t="s">
        <v>794</v>
      </c>
      <c r="N625" s="30" t="s">
        <v>722</v>
      </c>
      <c r="O625" s="30" t="s">
        <v>1704</v>
      </c>
      <c r="P625" s="3" t="str">
        <f>CONCATENATE(M625," ",N625," ",O625)</f>
        <v xml:space="preserve">Wilmer  Amaya  Rodríguez </v>
      </c>
      <c r="Q625" s="8"/>
      <c r="R625" s="8" t="s">
        <v>1592</v>
      </c>
      <c r="S625" s="3" t="s">
        <v>580</v>
      </c>
      <c r="T625" s="3" t="s">
        <v>706</v>
      </c>
    </row>
    <row r="626" spans="1:20" s="1" customFormat="1" ht="20.100000000000001" customHeight="1" x14ac:dyDescent="0.2">
      <c r="A626" s="3">
        <v>625</v>
      </c>
      <c r="B626" s="4">
        <v>16</v>
      </c>
      <c r="C626" s="5">
        <v>625</v>
      </c>
      <c r="D626" s="6">
        <v>1218</v>
      </c>
      <c r="E626" s="7" t="s">
        <v>703</v>
      </c>
      <c r="F626" s="3" t="s">
        <v>659</v>
      </c>
      <c r="G626" s="3" t="s">
        <v>660</v>
      </c>
      <c r="H626" s="3" t="s">
        <v>661</v>
      </c>
      <c r="I626" s="3" t="s">
        <v>660</v>
      </c>
      <c r="J626" s="3"/>
      <c r="K626" s="3" t="s">
        <v>14</v>
      </c>
      <c r="L626" s="3" t="s">
        <v>513</v>
      </c>
      <c r="M626" s="30" t="s">
        <v>795</v>
      </c>
      <c r="N626" s="30" t="s">
        <v>1733</v>
      </c>
      <c r="O626" s="30" t="s">
        <v>750</v>
      </c>
      <c r="P626" s="3" t="str">
        <f>CONCATENATE(M626," ",N626," ",O626)</f>
        <v xml:space="preserve">Wilmer Adal  Ardón  Claros </v>
      </c>
      <c r="Q626" s="8"/>
      <c r="R626" s="8" t="s">
        <v>1592</v>
      </c>
      <c r="S626" s="3" t="s">
        <v>580</v>
      </c>
      <c r="T626" s="3" t="s">
        <v>706</v>
      </c>
    </row>
    <row r="627" spans="1:20" s="1" customFormat="1" ht="20.100000000000001" customHeight="1" x14ac:dyDescent="0.2">
      <c r="A627" s="3">
        <v>626</v>
      </c>
      <c r="B627" s="4">
        <v>16</v>
      </c>
      <c r="C627" s="5">
        <v>626</v>
      </c>
      <c r="D627" s="6">
        <v>1218</v>
      </c>
      <c r="E627" s="7" t="s">
        <v>703</v>
      </c>
      <c r="F627" s="3" t="s">
        <v>659</v>
      </c>
      <c r="G627" s="3" t="s">
        <v>660</v>
      </c>
      <c r="H627" s="3" t="s">
        <v>661</v>
      </c>
      <c r="I627" s="3" t="s">
        <v>660</v>
      </c>
      <c r="J627" s="3"/>
      <c r="K627" s="3" t="s">
        <v>14</v>
      </c>
      <c r="L627" s="3" t="s">
        <v>513</v>
      </c>
      <c r="M627" s="30" t="s">
        <v>797</v>
      </c>
      <c r="N627" s="30" t="s">
        <v>730</v>
      </c>
      <c r="O627" s="30" t="s">
        <v>731</v>
      </c>
      <c r="P627" s="3" t="str">
        <f>CONCATENATE(M627," ",N627," ",O627)</f>
        <v xml:space="preserve">Wilson Reiniery  Raudales  Moreno </v>
      </c>
      <c r="Q627" s="8"/>
      <c r="R627" s="8" t="s">
        <v>1592</v>
      </c>
      <c r="S627" s="3" t="s">
        <v>580</v>
      </c>
      <c r="T627" s="3" t="s">
        <v>706</v>
      </c>
    </row>
    <row r="628" spans="1:20" s="1" customFormat="1" ht="20.100000000000001" customHeight="1" x14ac:dyDescent="0.2">
      <c r="A628" s="3">
        <v>627</v>
      </c>
      <c r="B628" s="4">
        <v>16</v>
      </c>
      <c r="C628" s="5">
        <v>627</v>
      </c>
      <c r="D628" s="6">
        <v>1218</v>
      </c>
      <c r="E628" s="7" t="s">
        <v>703</v>
      </c>
      <c r="F628" s="3" t="s">
        <v>659</v>
      </c>
      <c r="G628" s="3" t="s">
        <v>660</v>
      </c>
      <c r="H628" s="3" t="s">
        <v>661</v>
      </c>
      <c r="I628" s="3" t="s">
        <v>660</v>
      </c>
      <c r="J628" s="3"/>
      <c r="K628" s="3" t="s">
        <v>14</v>
      </c>
      <c r="L628" s="3" t="s">
        <v>513</v>
      </c>
      <c r="M628" s="30" t="s">
        <v>798</v>
      </c>
      <c r="N628" s="30" t="s">
        <v>730</v>
      </c>
      <c r="O628" s="30" t="s">
        <v>731</v>
      </c>
      <c r="P628" s="3" t="str">
        <f>CONCATENATE(M628," ",N628," ",O628)</f>
        <v xml:space="preserve">Wily Ruben  Raudales  Moreno </v>
      </c>
      <c r="Q628" s="8"/>
      <c r="R628" s="8" t="s">
        <v>1592</v>
      </c>
      <c r="S628" s="3" t="s">
        <v>580</v>
      </c>
      <c r="T628" s="3" t="s">
        <v>706</v>
      </c>
    </row>
    <row r="629" spans="1:20" s="1" customFormat="1" ht="20.100000000000001" customHeight="1" x14ac:dyDescent="0.2">
      <c r="A629" s="3">
        <v>628</v>
      </c>
      <c r="B629" s="4">
        <v>16</v>
      </c>
      <c r="C629" s="5">
        <v>628</v>
      </c>
      <c r="D629" s="6">
        <v>1218</v>
      </c>
      <c r="E629" s="7" t="s">
        <v>703</v>
      </c>
      <c r="F629" s="3" t="s">
        <v>659</v>
      </c>
      <c r="G629" s="3" t="s">
        <v>660</v>
      </c>
      <c r="H629" s="3" t="s">
        <v>661</v>
      </c>
      <c r="I629" s="3" t="s">
        <v>660</v>
      </c>
      <c r="J629" s="3"/>
      <c r="K629" s="3" t="s">
        <v>14</v>
      </c>
      <c r="L629" s="3" t="s">
        <v>513</v>
      </c>
      <c r="M629" s="30" t="s">
        <v>799</v>
      </c>
      <c r="N629" s="30" t="s">
        <v>1701</v>
      </c>
      <c r="O629" s="30" t="s">
        <v>731</v>
      </c>
      <c r="P629" s="3" t="str">
        <f>CONCATENATE(M629," ",N629," ",O629)</f>
        <v xml:space="preserve">Yulissa Marisol  Cárcamo  Moreno </v>
      </c>
      <c r="Q629" s="8" t="s">
        <v>19</v>
      </c>
      <c r="R629" s="8"/>
      <c r="S629" s="3" t="s">
        <v>580</v>
      </c>
      <c r="T629" s="3" t="s">
        <v>706</v>
      </c>
    </row>
    <row r="630" spans="1:20" s="1" customFormat="1" ht="20.100000000000001" customHeight="1" x14ac:dyDescent="0.2">
      <c r="A630" s="3">
        <v>629</v>
      </c>
      <c r="B630" s="4">
        <v>16</v>
      </c>
      <c r="C630" s="5">
        <v>629</v>
      </c>
      <c r="D630" s="6">
        <v>1218</v>
      </c>
      <c r="E630" s="7" t="s">
        <v>703</v>
      </c>
      <c r="F630" s="3" t="s">
        <v>659</v>
      </c>
      <c r="G630" s="3" t="s">
        <v>660</v>
      </c>
      <c r="H630" s="3" t="s">
        <v>661</v>
      </c>
      <c r="I630" s="3" t="s">
        <v>660</v>
      </c>
      <c r="J630" s="3"/>
      <c r="K630" s="3" t="s">
        <v>14</v>
      </c>
      <c r="L630" s="3" t="s">
        <v>513</v>
      </c>
      <c r="M630" s="30" t="s">
        <v>800</v>
      </c>
      <c r="N630" s="30" t="s">
        <v>1706</v>
      </c>
      <c r="O630" s="30" t="s">
        <v>801</v>
      </c>
      <c r="P630" s="3" t="str">
        <f>CONCATENATE(M630," ",N630," ",O630)</f>
        <v xml:space="preserve">Zonia Leticia  Benítez  Guevara </v>
      </c>
      <c r="Q630" s="8" t="s">
        <v>19</v>
      </c>
      <c r="R630" s="8"/>
      <c r="S630" s="3" t="s">
        <v>580</v>
      </c>
      <c r="T630" s="3" t="s">
        <v>706</v>
      </c>
    </row>
    <row r="631" spans="1:20" s="1" customFormat="1" ht="20.100000000000001" customHeight="1" x14ac:dyDescent="0.2">
      <c r="A631" s="3">
        <v>630</v>
      </c>
      <c r="B631" s="4">
        <v>16</v>
      </c>
      <c r="C631" s="5">
        <v>630</v>
      </c>
      <c r="D631" s="6">
        <v>1218</v>
      </c>
      <c r="E631" s="7" t="s">
        <v>703</v>
      </c>
      <c r="F631" s="3" t="s">
        <v>659</v>
      </c>
      <c r="G631" s="3" t="s">
        <v>660</v>
      </c>
      <c r="H631" s="3" t="s">
        <v>661</v>
      </c>
      <c r="I631" s="3" t="s">
        <v>660</v>
      </c>
      <c r="J631" s="3"/>
      <c r="K631" s="3" t="s">
        <v>14</v>
      </c>
      <c r="L631" s="3" t="s">
        <v>513</v>
      </c>
      <c r="M631" s="30" t="s">
        <v>802</v>
      </c>
      <c r="N631" s="30" t="s">
        <v>1697</v>
      </c>
      <c r="O631" s="30"/>
      <c r="P631" s="3" t="str">
        <f>CONCATENATE(M631," ",N631," ",O631)</f>
        <v xml:space="preserve">Zulma  Martínez  </v>
      </c>
      <c r="Q631" s="8" t="s">
        <v>19</v>
      </c>
      <c r="R631" s="8"/>
      <c r="S631" s="3" t="s">
        <v>580</v>
      </c>
      <c r="T631" s="3" t="s">
        <v>706</v>
      </c>
    </row>
    <row r="632" spans="1:20" s="1" customFormat="1" ht="20.100000000000001" customHeight="1" x14ac:dyDescent="0.2">
      <c r="A632" s="3">
        <v>631</v>
      </c>
      <c r="B632" s="4">
        <v>17</v>
      </c>
      <c r="C632" s="5">
        <v>631</v>
      </c>
      <c r="D632" s="6">
        <v>1218</v>
      </c>
      <c r="E632" s="7" t="s">
        <v>803</v>
      </c>
      <c r="F632" s="3" t="s">
        <v>659</v>
      </c>
      <c r="G632" s="3" t="s">
        <v>660</v>
      </c>
      <c r="H632" s="3" t="s">
        <v>661</v>
      </c>
      <c r="I632" s="3" t="s">
        <v>660</v>
      </c>
      <c r="J632" s="3"/>
      <c r="K632" s="3" t="s">
        <v>14</v>
      </c>
      <c r="L632" s="3" t="s">
        <v>544</v>
      </c>
      <c r="M632" s="30" t="s">
        <v>804</v>
      </c>
      <c r="N632" s="30" t="s">
        <v>553</v>
      </c>
      <c r="O632" s="30" t="s">
        <v>805</v>
      </c>
      <c r="P632" s="3" t="str">
        <f>CONCATENATE(M632," ",N632," ",O632)</f>
        <v>Bairon Lenin Mateo Villanueva</v>
      </c>
      <c r="Q632" s="8"/>
      <c r="R632" s="8" t="s">
        <v>1592</v>
      </c>
      <c r="S632" s="3" t="s">
        <v>580</v>
      </c>
      <c r="T632" s="3" t="s">
        <v>706</v>
      </c>
    </row>
    <row r="633" spans="1:20" s="1" customFormat="1" ht="20.100000000000001" customHeight="1" x14ac:dyDescent="0.2">
      <c r="A633" s="3">
        <v>632</v>
      </c>
      <c r="B633" s="4">
        <v>17</v>
      </c>
      <c r="C633" s="5">
        <v>632</v>
      </c>
      <c r="D633" s="6">
        <v>1218</v>
      </c>
      <c r="E633" s="7" t="s">
        <v>803</v>
      </c>
      <c r="F633" s="3" t="s">
        <v>659</v>
      </c>
      <c r="G633" s="3" t="s">
        <v>660</v>
      </c>
      <c r="H633" s="3" t="s">
        <v>661</v>
      </c>
      <c r="I633" s="3" t="s">
        <v>660</v>
      </c>
      <c r="J633" s="3"/>
      <c r="K633" s="3" t="s">
        <v>14</v>
      </c>
      <c r="L633" s="3" t="s">
        <v>544</v>
      </c>
      <c r="M633" s="30" t="s">
        <v>806</v>
      </c>
      <c r="N633" s="30" t="s">
        <v>668</v>
      </c>
      <c r="O633" s="30" t="s">
        <v>807</v>
      </c>
      <c r="P633" s="3" t="str">
        <f>CONCATENATE(M633," ",N633," ",O633)</f>
        <v>Celvin Arony Martínez Argueta</v>
      </c>
      <c r="Q633" s="8"/>
      <c r="R633" s="8" t="s">
        <v>1592</v>
      </c>
      <c r="S633" s="3" t="s">
        <v>580</v>
      </c>
      <c r="T633" s="3" t="s">
        <v>706</v>
      </c>
    </row>
    <row r="634" spans="1:20" s="1" customFormat="1" ht="20.100000000000001" customHeight="1" x14ac:dyDescent="0.2">
      <c r="A634" s="3">
        <v>633</v>
      </c>
      <c r="B634" s="4">
        <v>17</v>
      </c>
      <c r="C634" s="5">
        <v>633</v>
      </c>
      <c r="D634" s="6">
        <v>1218</v>
      </c>
      <c r="E634" s="7" t="s">
        <v>803</v>
      </c>
      <c r="F634" s="3" t="s">
        <v>659</v>
      </c>
      <c r="G634" s="3" t="s">
        <v>660</v>
      </c>
      <c r="H634" s="3" t="s">
        <v>661</v>
      </c>
      <c r="I634" s="3" t="s">
        <v>660</v>
      </c>
      <c r="J634" s="3"/>
      <c r="K634" s="3" t="s">
        <v>14</v>
      </c>
      <c r="L634" s="3" t="s">
        <v>544</v>
      </c>
      <c r="M634" s="30" t="s">
        <v>1734</v>
      </c>
      <c r="N634" s="30" t="s">
        <v>1735</v>
      </c>
      <c r="O634" s="30" t="s">
        <v>1735</v>
      </c>
      <c r="P634" s="3" t="str">
        <f>CONCATENATE(M634," ",N634," ",O634)</f>
        <v>Concepción Cáceres Cáceres</v>
      </c>
      <c r="Q634" s="8" t="s">
        <v>19</v>
      </c>
      <c r="R634" s="8"/>
      <c r="S634" s="3" t="s">
        <v>580</v>
      </c>
      <c r="T634" s="3" t="s">
        <v>706</v>
      </c>
    </row>
    <row r="635" spans="1:20" s="1" customFormat="1" ht="20.100000000000001" customHeight="1" x14ac:dyDescent="0.2">
      <c r="A635" s="3">
        <v>634</v>
      </c>
      <c r="B635" s="4">
        <v>17</v>
      </c>
      <c r="C635" s="5">
        <v>634</v>
      </c>
      <c r="D635" s="6">
        <v>1218</v>
      </c>
      <c r="E635" s="7" t="s">
        <v>803</v>
      </c>
      <c r="F635" s="3" t="s">
        <v>659</v>
      </c>
      <c r="G635" s="3" t="s">
        <v>660</v>
      </c>
      <c r="H635" s="3" t="s">
        <v>661</v>
      </c>
      <c r="I635" s="3" t="s">
        <v>660</v>
      </c>
      <c r="J635" s="3"/>
      <c r="K635" s="3" t="s">
        <v>14</v>
      </c>
      <c r="L635" s="3" t="s">
        <v>544</v>
      </c>
      <c r="M635" s="30" t="s">
        <v>808</v>
      </c>
      <c r="N635" s="30" t="s">
        <v>553</v>
      </c>
      <c r="O635" s="30" t="s">
        <v>805</v>
      </c>
      <c r="P635" s="3" t="str">
        <f>CONCATENATE(M635," ",N635," ",O635)</f>
        <v>Ingrid Melissa Mateo Villanueva</v>
      </c>
      <c r="Q635" s="8" t="s">
        <v>19</v>
      </c>
      <c r="R635" s="8"/>
      <c r="S635" s="3" t="s">
        <v>580</v>
      </c>
      <c r="T635" s="3" t="s">
        <v>706</v>
      </c>
    </row>
    <row r="636" spans="1:20" s="1" customFormat="1" ht="20.100000000000001" customHeight="1" x14ac:dyDescent="0.2">
      <c r="A636" s="3">
        <v>635</v>
      </c>
      <c r="B636" s="4">
        <v>17</v>
      </c>
      <c r="C636" s="5">
        <v>635</v>
      </c>
      <c r="D636" s="6">
        <v>1218</v>
      </c>
      <c r="E636" s="7" t="s">
        <v>803</v>
      </c>
      <c r="F636" s="3" t="s">
        <v>659</v>
      </c>
      <c r="G636" s="3" t="s">
        <v>660</v>
      </c>
      <c r="H636" s="3" t="s">
        <v>661</v>
      </c>
      <c r="I636" s="3" t="s">
        <v>660</v>
      </c>
      <c r="J636" s="3"/>
      <c r="K636" s="3" t="s">
        <v>14</v>
      </c>
      <c r="L636" s="3" t="s">
        <v>544</v>
      </c>
      <c r="M636" s="30" t="s">
        <v>1736</v>
      </c>
      <c r="N636" s="30" t="s">
        <v>668</v>
      </c>
      <c r="O636" s="30" t="s">
        <v>553</v>
      </c>
      <c r="P636" s="3" t="str">
        <f>CONCATENATE(M636," ",N636," ",O636)</f>
        <v>José Donalis Martínez Mateo</v>
      </c>
      <c r="Q636" s="8"/>
      <c r="R636" s="8" t="s">
        <v>1592</v>
      </c>
      <c r="S636" s="3" t="s">
        <v>580</v>
      </c>
      <c r="T636" s="3" t="s">
        <v>706</v>
      </c>
    </row>
    <row r="637" spans="1:20" s="1" customFormat="1" ht="20.100000000000001" customHeight="1" x14ac:dyDescent="0.2">
      <c r="A637" s="3">
        <v>636</v>
      </c>
      <c r="B637" s="4">
        <v>17</v>
      </c>
      <c r="C637" s="5">
        <v>636</v>
      </c>
      <c r="D637" s="6">
        <v>1218</v>
      </c>
      <c r="E637" s="7" t="s">
        <v>803</v>
      </c>
      <c r="F637" s="3" t="s">
        <v>659</v>
      </c>
      <c r="G637" s="3" t="s">
        <v>660</v>
      </c>
      <c r="H637" s="3" t="s">
        <v>661</v>
      </c>
      <c r="I637" s="3" t="s">
        <v>660</v>
      </c>
      <c r="J637" s="3"/>
      <c r="K637" s="3" t="s">
        <v>14</v>
      </c>
      <c r="L637" s="3" t="s">
        <v>544</v>
      </c>
      <c r="M637" s="30" t="s">
        <v>809</v>
      </c>
      <c r="N637" s="30" t="s">
        <v>553</v>
      </c>
      <c r="O637" s="30" t="s">
        <v>805</v>
      </c>
      <c r="P637" s="3" t="str">
        <f>CONCATENATE(M637," ",N637," ",O637)</f>
        <v>Kendy Rosmery Mateo Villanueva</v>
      </c>
      <c r="Q637" s="8" t="s">
        <v>19</v>
      </c>
      <c r="R637" s="8"/>
      <c r="S637" s="3" t="s">
        <v>580</v>
      </c>
      <c r="T637" s="3" t="s">
        <v>706</v>
      </c>
    </row>
    <row r="638" spans="1:20" s="1" customFormat="1" ht="20.100000000000001" customHeight="1" x14ac:dyDescent="0.2">
      <c r="A638" s="3">
        <v>637</v>
      </c>
      <c r="B638" s="4">
        <v>17</v>
      </c>
      <c r="C638" s="5">
        <v>637</v>
      </c>
      <c r="D638" s="6">
        <v>1218</v>
      </c>
      <c r="E638" s="7" t="s">
        <v>803</v>
      </c>
      <c r="F638" s="3" t="s">
        <v>659</v>
      </c>
      <c r="G638" s="3" t="s">
        <v>660</v>
      </c>
      <c r="H638" s="3" t="s">
        <v>661</v>
      </c>
      <c r="I638" s="3" t="s">
        <v>660</v>
      </c>
      <c r="J638" s="3"/>
      <c r="K638" s="3" t="s">
        <v>14</v>
      </c>
      <c r="L638" s="3" t="s">
        <v>544</v>
      </c>
      <c r="M638" s="30" t="s">
        <v>810</v>
      </c>
      <c r="N638" s="30" t="s">
        <v>553</v>
      </c>
      <c r="O638" s="30" t="s">
        <v>805</v>
      </c>
      <c r="P638" s="3" t="str">
        <f>CONCATENATE(M638," ",N638," ",O638)</f>
        <v>Lurvis Nasareth Mateo Villanueva</v>
      </c>
      <c r="Q638" s="8" t="s">
        <v>19</v>
      </c>
      <c r="R638" s="8"/>
      <c r="S638" s="3" t="s">
        <v>580</v>
      </c>
      <c r="T638" s="3" t="s">
        <v>706</v>
      </c>
    </row>
    <row r="639" spans="1:20" s="1" customFormat="1" ht="20.100000000000001" customHeight="1" x14ac:dyDescent="0.2">
      <c r="A639" s="3">
        <v>638</v>
      </c>
      <c r="B639" s="4">
        <v>17</v>
      </c>
      <c r="C639" s="5">
        <v>638</v>
      </c>
      <c r="D639" s="6">
        <v>1218</v>
      </c>
      <c r="E639" s="7" t="s">
        <v>803</v>
      </c>
      <c r="F639" s="3" t="s">
        <v>659</v>
      </c>
      <c r="G639" s="3" t="s">
        <v>660</v>
      </c>
      <c r="H639" s="3" t="s">
        <v>661</v>
      </c>
      <c r="I639" s="3" t="s">
        <v>660</v>
      </c>
      <c r="J639" s="3"/>
      <c r="K639" s="3" t="s">
        <v>14</v>
      </c>
      <c r="L639" s="3" t="s">
        <v>544</v>
      </c>
      <c r="M639" s="30" t="s">
        <v>1737</v>
      </c>
      <c r="N639" s="30" t="s">
        <v>207</v>
      </c>
      <c r="O639" s="30" t="s">
        <v>678</v>
      </c>
      <c r="P639" s="3" t="str">
        <f>CONCATENATE(M639," ",N639," ",O639)</f>
        <v>María Ester Sarmiento Gómez</v>
      </c>
      <c r="Q639" s="8" t="s">
        <v>19</v>
      </c>
      <c r="R639" s="8"/>
      <c r="S639" s="3" t="s">
        <v>580</v>
      </c>
      <c r="T639" s="3" t="s">
        <v>706</v>
      </c>
    </row>
    <row r="640" spans="1:20" s="1" customFormat="1" ht="20.100000000000001" customHeight="1" x14ac:dyDescent="0.2">
      <c r="A640" s="3">
        <v>639</v>
      </c>
      <c r="B640" s="4">
        <v>17</v>
      </c>
      <c r="C640" s="5">
        <v>639</v>
      </c>
      <c r="D640" s="6">
        <v>1218</v>
      </c>
      <c r="E640" s="7" t="s">
        <v>803</v>
      </c>
      <c r="F640" s="3" t="s">
        <v>659</v>
      </c>
      <c r="G640" s="3" t="s">
        <v>660</v>
      </c>
      <c r="H640" s="3" t="s">
        <v>661</v>
      </c>
      <c r="I640" s="3" t="s">
        <v>660</v>
      </c>
      <c r="J640" s="3"/>
      <c r="K640" s="3" t="s">
        <v>14</v>
      </c>
      <c r="L640" s="3" t="s">
        <v>544</v>
      </c>
      <c r="M640" s="30" t="s">
        <v>1738</v>
      </c>
      <c r="N640" s="30" t="s">
        <v>207</v>
      </c>
      <c r="O640" s="30" t="s">
        <v>678</v>
      </c>
      <c r="P640" s="3" t="str">
        <f>CONCATENATE(M640," ",N640," ",O640)</f>
        <v>María Manuela Sarmiento Gómez</v>
      </c>
      <c r="Q640" s="8" t="s">
        <v>19</v>
      </c>
      <c r="R640" s="8"/>
      <c r="S640" s="3" t="s">
        <v>580</v>
      </c>
      <c r="T640" s="3" t="s">
        <v>706</v>
      </c>
    </row>
    <row r="641" spans="1:20" s="1" customFormat="1" ht="20.100000000000001" customHeight="1" x14ac:dyDescent="0.2">
      <c r="A641" s="3">
        <v>640</v>
      </c>
      <c r="B641" s="4">
        <v>17</v>
      </c>
      <c r="C641" s="5">
        <v>640</v>
      </c>
      <c r="D641" s="6">
        <v>1218</v>
      </c>
      <c r="E641" s="7" t="s">
        <v>803</v>
      </c>
      <c r="F641" s="3" t="s">
        <v>659</v>
      </c>
      <c r="G641" s="3" t="s">
        <v>660</v>
      </c>
      <c r="H641" s="3" t="s">
        <v>661</v>
      </c>
      <c r="I641" s="3" t="s">
        <v>660</v>
      </c>
      <c r="J641" s="3"/>
      <c r="K641" s="3" t="s">
        <v>14</v>
      </c>
      <c r="L641" s="3" t="s">
        <v>544</v>
      </c>
      <c r="M641" s="30" t="s">
        <v>811</v>
      </c>
      <c r="N641" s="30" t="s">
        <v>812</v>
      </c>
      <c r="O641" s="30" t="s">
        <v>207</v>
      </c>
      <c r="P641" s="3" t="str">
        <f>CONCATENATE(M641," ",N641," ",O641)</f>
        <v>Mirian Suyapa Villanueva  Sarmiento</v>
      </c>
      <c r="Q641" s="8" t="s">
        <v>19</v>
      </c>
      <c r="R641" s="8"/>
      <c r="S641" s="3" t="s">
        <v>580</v>
      </c>
      <c r="T641" s="3" t="s">
        <v>706</v>
      </c>
    </row>
    <row r="642" spans="1:20" s="1" customFormat="1" ht="20.100000000000001" customHeight="1" x14ac:dyDescent="0.2">
      <c r="A642" s="3">
        <v>641</v>
      </c>
      <c r="B642" s="4">
        <v>17</v>
      </c>
      <c r="C642" s="5">
        <v>641</v>
      </c>
      <c r="D642" s="6">
        <v>1218</v>
      </c>
      <c r="E642" s="7" t="s">
        <v>803</v>
      </c>
      <c r="F642" s="3" t="s">
        <v>659</v>
      </c>
      <c r="G642" s="3" t="s">
        <v>660</v>
      </c>
      <c r="H642" s="3" t="s">
        <v>661</v>
      </c>
      <c r="I642" s="3" t="s">
        <v>660</v>
      </c>
      <c r="J642" s="3"/>
      <c r="K642" s="3" t="s">
        <v>14</v>
      </c>
      <c r="L642" s="3" t="s">
        <v>544</v>
      </c>
      <c r="M642" s="30" t="s">
        <v>813</v>
      </c>
      <c r="N642" s="30" t="s">
        <v>146</v>
      </c>
      <c r="O642" s="30" t="s">
        <v>23</v>
      </c>
      <c r="P642" s="3" t="str">
        <f>CONCATENATE(M642," ",N642," ",O642)</f>
        <v>Reyna Isabel Espinoza Torres</v>
      </c>
      <c r="Q642" s="8" t="s">
        <v>19</v>
      </c>
      <c r="R642" s="8"/>
      <c r="S642" s="3" t="s">
        <v>580</v>
      </c>
      <c r="T642" s="3" t="s">
        <v>706</v>
      </c>
    </row>
    <row r="643" spans="1:20" s="1" customFormat="1" ht="20.100000000000001" customHeight="1" x14ac:dyDescent="0.2">
      <c r="A643" s="3">
        <v>642</v>
      </c>
      <c r="B643" s="4">
        <v>17</v>
      </c>
      <c r="C643" s="5">
        <v>642</v>
      </c>
      <c r="D643" s="6">
        <v>1218</v>
      </c>
      <c r="E643" s="7" t="s">
        <v>803</v>
      </c>
      <c r="F643" s="3" t="s">
        <v>659</v>
      </c>
      <c r="G643" s="3" t="s">
        <v>660</v>
      </c>
      <c r="H643" s="3" t="s">
        <v>661</v>
      </c>
      <c r="I643" s="3" t="s">
        <v>660</v>
      </c>
      <c r="J643" s="3"/>
      <c r="K643" s="3" t="s">
        <v>14</v>
      </c>
      <c r="L643" s="3" t="s">
        <v>544</v>
      </c>
      <c r="M643" s="30" t="s">
        <v>814</v>
      </c>
      <c r="N643" s="30" t="s">
        <v>553</v>
      </c>
      <c r="O643" s="30" t="s">
        <v>1739</v>
      </c>
      <c r="P643" s="3" t="str">
        <f>CONCATENATE(M643," ",N643," ",O643)</f>
        <v>Rosalinda Mateo Ríos</v>
      </c>
      <c r="Q643" s="8" t="s">
        <v>19</v>
      </c>
      <c r="R643" s="8"/>
      <c r="S643" s="3" t="s">
        <v>580</v>
      </c>
      <c r="T643" s="3" t="s">
        <v>706</v>
      </c>
    </row>
    <row r="644" spans="1:20" s="1" customFormat="1" ht="20.100000000000001" customHeight="1" x14ac:dyDescent="0.2">
      <c r="A644" s="3">
        <v>643</v>
      </c>
      <c r="B644" s="4">
        <v>17</v>
      </c>
      <c r="C644" s="5">
        <v>643</v>
      </c>
      <c r="D644" s="6">
        <v>1218</v>
      </c>
      <c r="E644" s="7" t="s">
        <v>803</v>
      </c>
      <c r="F644" s="3" t="s">
        <v>659</v>
      </c>
      <c r="G644" s="3" t="s">
        <v>660</v>
      </c>
      <c r="H644" s="3" t="s">
        <v>661</v>
      </c>
      <c r="I644" s="3" t="s">
        <v>660</v>
      </c>
      <c r="J644" s="3"/>
      <c r="K644" s="3" t="s">
        <v>14</v>
      </c>
      <c r="L644" s="3" t="s">
        <v>544</v>
      </c>
      <c r="M644" s="30" t="s">
        <v>815</v>
      </c>
      <c r="N644" s="30" t="s">
        <v>553</v>
      </c>
      <c r="O644" s="30" t="s">
        <v>146</v>
      </c>
      <c r="P644" s="3" t="str">
        <f>CONCATENATE(M644," ",N644," ",O644)</f>
        <v>Sandra Yamileth Mateo Espinoza</v>
      </c>
      <c r="Q644" s="8" t="s">
        <v>19</v>
      </c>
      <c r="R644" s="8"/>
      <c r="S644" s="3" t="s">
        <v>580</v>
      </c>
      <c r="T644" s="3" t="s">
        <v>706</v>
      </c>
    </row>
    <row r="645" spans="1:20" s="1" customFormat="1" ht="20.100000000000001" customHeight="1" x14ac:dyDescent="0.2">
      <c r="A645" s="3">
        <v>644</v>
      </c>
      <c r="B645" s="4">
        <v>17</v>
      </c>
      <c r="C645" s="5">
        <v>644</v>
      </c>
      <c r="D645" s="6">
        <v>1218</v>
      </c>
      <c r="E645" s="7" t="s">
        <v>803</v>
      </c>
      <c r="F645" s="3" t="s">
        <v>659</v>
      </c>
      <c r="G645" s="3" t="s">
        <v>660</v>
      </c>
      <c r="H645" s="3" t="s">
        <v>661</v>
      </c>
      <c r="I645" s="3" t="s">
        <v>660</v>
      </c>
      <c r="J645" s="3"/>
      <c r="K645" s="3" t="s">
        <v>14</v>
      </c>
      <c r="L645" s="3" t="s">
        <v>544</v>
      </c>
      <c r="M645" s="30" t="s">
        <v>816</v>
      </c>
      <c r="N645" s="30" t="s">
        <v>668</v>
      </c>
      <c r="O645" s="30" t="s">
        <v>553</v>
      </c>
      <c r="P645" s="3" t="str">
        <f>CONCATENATE(M645," ",N645," ",O645)</f>
        <v>Sol Victoria Martínez Mateo</v>
      </c>
      <c r="Q645" s="8" t="s">
        <v>19</v>
      </c>
      <c r="R645" s="8"/>
      <c r="S645" s="3" t="s">
        <v>580</v>
      </c>
      <c r="T645" s="3" t="s">
        <v>706</v>
      </c>
    </row>
    <row r="646" spans="1:20" s="1" customFormat="1" ht="20.100000000000001" customHeight="1" x14ac:dyDescent="0.2">
      <c r="A646" s="3">
        <v>645</v>
      </c>
      <c r="B646" s="4">
        <v>17</v>
      </c>
      <c r="C646" s="5">
        <v>645</v>
      </c>
      <c r="D646" s="6">
        <v>1218</v>
      </c>
      <c r="E646" s="7" t="s">
        <v>803</v>
      </c>
      <c r="F646" s="3" t="s">
        <v>659</v>
      </c>
      <c r="G646" s="3" t="s">
        <v>660</v>
      </c>
      <c r="H646" s="3" t="s">
        <v>661</v>
      </c>
      <c r="I646" s="3" t="s">
        <v>660</v>
      </c>
      <c r="J646" s="3"/>
      <c r="K646" s="3" t="s">
        <v>14</v>
      </c>
      <c r="L646" s="3" t="s">
        <v>544</v>
      </c>
      <c r="M646" s="30" t="s">
        <v>817</v>
      </c>
      <c r="N646" s="30" t="s">
        <v>185</v>
      </c>
      <c r="O646" s="30" t="s">
        <v>805</v>
      </c>
      <c r="P646" s="3" t="str">
        <f>CONCATENATE(M646," ",N646," ",O646)</f>
        <v>Vilma Leticia Alvarado Villanueva</v>
      </c>
      <c r="Q646" s="8" t="s">
        <v>19</v>
      </c>
      <c r="R646" s="8"/>
      <c r="S646" s="3" t="s">
        <v>580</v>
      </c>
      <c r="T646" s="3" t="s">
        <v>706</v>
      </c>
    </row>
    <row r="647" spans="1:20" s="1" customFormat="1" ht="20.100000000000001" customHeight="1" x14ac:dyDescent="0.2">
      <c r="A647" s="3">
        <v>646</v>
      </c>
      <c r="B647" s="4">
        <v>17</v>
      </c>
      <c r="C647" s="5">
        <v>646</v>
      </c>
      <c r="D647" s="6">
        <v>1218</v>
      </c>
      <c r="E647" s="7" t="s">
        <v>803</v>
      </c>
      <c r="F647" s="3" t="s">
        <v>659</v>
      </c>
      <c r="G647" s="3" t="s">
        <v>660</v>
      </c>
      <c r="H647" s="3" t="s">
        <v>661</v>
      </c>
      <c r="I647" s="3" t="s">
        <v>660</v>
      </c>
      <c r="J647" s="3"/>
      <c r="K647" s="3" t="s">
        <v>14</v>
      </c>
      <c r="L647" s="3" t="s">
        <v>544</v>
      </c>
      <c r="M647" s="30" t="s">
        <v>818</v>
      </c>
      <c r="N647" s="30" t="s">
        <v>668</v>
      </c>
      <c r="O647" s="30" t="s">
        <v>553</v>
      </c>
      <c r="P647" s="3" t="str">
        <f>CONCATENATE(M647," ",N647," ",O647)</f>
        <v>Yonis Ronneris Martínez Mateo</v>
      </c>
      <c r="Q647" s="8"/>
      <c r="R647" s="8" t="s">
        <v>1592</v>
      </c>
      <c r="S647" s="3" t="s">
        <v>580</v>
      </c>
      <c r="T647" s="3" t="s">
        <v>706</v>
      </c>
    </row>
    <row r="648" spans="1:20" s="1" customFormat="1" ht="20.100000000000001" customHeight="1" x14ac:dyDescent="0.2">
      <c r="A648" s="3">
        <v>647</v>
      </c>
      <c r="B648" s="4">
        <v>18</v>
      </c>
      <c r="C648" s="5">
        <v>647</v>
      </c>
      <c r="D648" s="6">
        <v>1301</v>
      </c>
      <c r="E648" s="7" t="s">
        <v>822</v>
      </c>
      <c r="F648" s="3" t="s">
        <v>819</v>
      </c>
      <c r="G648" s="3" t="s">
        <v>820</v>
      </c>
      <c r="H648" s="3" t="s">
        <v>821</v>
      </c>
      <c r="I648" s="3" t="s">
        <v>821</v>
      </c>
      <c r="J648" s="3"/>
      <c r="K648" s="3" t="s">
        <v>14</v>
      </c>
      <c r="L648" s="3" t="s">
        <v>15</v>
      </c>
      <c r="M648" s="30" t="s">
        <v>823</v>
      </c>
      <c r="N648" s="30" t="s">
        <v>557</v>
      </c>
      <c r="O648" s="30" t="s">
        <v>400</v>
      </c>
      <c r="P648" s="3" t="str">
        <f>CONCATENATE(M648," ",N648," ",O648)</f>
        <v>Gabriel Molina López</v>
      </c>
      <c r="Q648" s="8"/>
      <c r="R648" s="8" t="s">
        <v>1592</v>
      </c>
      <c r="S648" s="3" t="s">
        <v>580</v>
      </c>
      <c r="T648" s="3" t="s">
        <v>706</v>
      </c>
    </row>
    <row r="649" spans="1:20" s="1" customFormat="1" ht="20.100000000000001" customHeight="1" x14ac:dyDescent="0.2">
      <c r="A649" s="3">
        <v>648</v>
      </c>
      <c r="B649" s="4">
        <v>18</v>
      </c>
      <c r="C649" s="5">
        <v>648</v>
      </c>
      <c r="D649" s="6">
        <v>1301</v>
      </c>
      <c r="E649" s="7" t="s">
        <v>822</v>
      </c>
      <c r="F649" s="3" t="s">
        <v>819</v>
      </c>
      <c r="G649" s="3" t="s">
        <v>820</v>
      </c>
      <c r="H649" s="3" t="s">
        <v>821</v>
      </c>
      <c r="I649" s="3" t="s">
        <v>821</v>
      </c>
      <c r="J649" s="3"/>
      <c r="K649" s="3" t="s">
        <v>14</v>
      </c>
      <c r="L649" s="3" t="s">
        <v>15</v>
      </c>
      <c r="M649" s="30" t="s">
        <v>1740</v>
      </c>
      <c r="N649" s="30" t="s">
        <v>1741</v>
      </c>
      <c r="O649" s="30" t="s">
        <v>668</v>
      </c>
      <c r="P649" s="3" t="str">
        <f>CONCATENATE(M649," ",N649," ",O649)</f>
        <v>José Santiago Pérez Martínez</v>
      </c>
      <c r="Q649" s="8"/>
      <c r="R649" s="8" t="s">
        <v>1592</v>
      </c>
      <c r="S649" s="3" t="s">
        <v>580</v>
      </c>
      <c r="T649" s="3" t="s">
        <v>706</v>
      </c>
    </row>
    <row r="650" spans="1:20" s="1" customFormat="1" ht="20.100000000000001" customHeight="1" x14ac:dyDescent="0.2">
      <c r="A650" s="3">
        <v>649</v>
      </c>
      <c r="B650" s="4">
        <v>18</v>
      </c>
      <c r="C650" s="5">
        <v>649</v>
      </c>
      <c r="D650" s="6">
        <v>1301</v>
      </c>
      <c r="E650" s="7" t="s">
        <v>822</v>
      </c>
      <c r="F650" s="3" t="s">
        <v>819</v>
      </c>
      <c r="G650" s="3" t="s">
        <v>820</v>
      </c>
      <c r="H650" s="3" t="s">
        <v>821</v>
      </c>
      <c r="I650" s="3" t="s">
        <v>821</v>
      </c>
      <c r="J650" s="3"/>
      <c r="K650" s="3" t="s">
        <v>14</v>
      </c>
      <c r="L650" s="3" t="s">
        <v>15</v>
      </c>
      <c r="M650" s="30" t="s">
        <v>33</v>
      </c>
      <c r="N650" s="30" t="s">
        <v>585</v>
      </c>
      <c r="O650" s="30"/>
      <c r="P650" s="3" t="str">
        <f>CONCATENATE(M650," ",N650," ",O650)</f>
        <v xml:space="preserve">José Santos Pineda </v>
      </c>
      <c r="Q650" s="8"/>
      <c r="R650" s="8" t="s">
        <v>1592</v>
      </c>
      <c r="S650" s="3" t="s">
        <v>580</v>
      </c>
      <c r="T650" s="3" t="s">
        <v>706</v>
      </c>
    </row>
    <row r="651" spans="1:20" s="1" customFormat="1" ht="20.100000000000001" customHeight="1" x14ac:dyDescent="0.2">
      <c r="A651" s="3">
        <v>650</v>
      </c>
      <c r="B651" s="4">
        <v>18</v>
      </c>
      <c r="C651" s="5">
        <v>650</v>
      </c>
      <c r="D651" s="6">
        <v>1301</v>
      </c>
      <c r="E651" s="7" t="s">
        <v>822</v>
      </c>
      <c r="F651" s="3" t="s">
        <v>819</v>
      </c>
      <c r="G651" s="3" t="s">
        <v>820</v>
      </c>
      <c r="H651" s="3" t="s">
        <v>821</v>
      </c>
      <c r="I651" s="3" t="s">
        <v>821</v>
      </c>
      <c r="J651" s="3"/>
      <c r="K651" s="3" t="s">
        <v>14</v>
      </c>
      <c r="L651" s="3" t="s">
        <v>15</v>
      </c>
      <c r="M651" s="30" t="s">
        <v>824</v>
      </c>
      <c r="N651" s="30" t="s">
        <v>668</v>
      </c>
      <c r="O651" s="30" t="s">
        <v>1741</v>
      </c>
      <c r="P651" s="3" t="str">
        <f>CONCATENATE(M651," ",N651," ",O651)</f>
        <v>Karla Rosmery Martínez Pérez</v>
      </c>
      <c r="Q651" s="8" t="s">
        <v>19</v>
      </c>
      <c r="R651" s="8"/>
      <c r="S651" s="3" t="s">
        <v>580</v>
      </c>
      <c r="T651" s="3" t="s">
        <v>706</v>
      </c>
    </row>
    <row r="652" spans="1:20" s="1" customFormat="1" ht="20.100000000000001" customHeight="1" x14ac:dyDescent="0.2">
      <c r="A652" s="3">
        <v>651</v>
      </c>
      <c r="B652" s="4">
        <v>18</v>
      </c>
      <c r="C652" s="5">
        <v>651</v>
      </c>
      <c r="D652" s="6">
        <v>1301</v>
      </c>
      <c r="E652" s="7" t="s">
        <v>822</v>
      </c>
      <c r="F652" s="3" t="s">
        <v>819</v>
      </c>
      <c r="G652" s="3" t="s">
        <v>820</v>
      </c>
      <c r="H652" s="3" t="s">
        <v>821</v>
      </c>
      <c r="I652" s="3" t="s">
        <v>821</v>
      </c>
      <c r="J652" s="3"/>
      <c r="K652" s="3" t="s">
        <v>14</v>
      </c>
      <c r="L652" s="3" t="s">
        <v>15</v>
      </c>
      <c r="M652" s="30" t="s">
        <v>825</v>
      </c>
      <c r="N652" s="30" t="s">
        <v>557</v>
      </c>
      <c r="O652" s="30" t="s">
        <v>332</v>
      </c>
      <c r="P652" s="3" t="str">
        <f>CONCATENATE(M652," ",N652," ",O652)</f>
        <v>Leonidas Molina Reyes</v>
      </c>
      <c r="Q652" s="8"/>
      <c r="R652" s="8" t="s">
        <v>1592</v>
      </c>
      <c r="S652" s="3" t="s">
        <v>580</v>
      </c>
      <c r="T652" s="3" t="s">
        <v>706</v>
      </c>
    </row>
    <row r="653" spans="1:20" s="1" customFormat="1" ht="20.100000000000001" customHeight="1" x14ac:dyDescent="0.2">
      <c r="A653" s="3">
        <v>652</v>
      </c>
      <c r="B653" s="4">
        <v>18</v>
      </c>
      <c r="C653" s="5">
        <v>652</v>
      </c>
      <c r="D653" s="6">
        <v>1301</v>
      </c>
      <c r="E653" s="7" t="s">
        <v>822</v>
      </c>
      <c r="F653" s="3" t="s">
        <v>819</v>
      </c>
      <c r="G653" s="3" t="s">
        <v>820</v>
      </c>
      <c r="H653" s="3" t="s">
        <v>821</v>
      </c>
      <c r="I653" s="3" t="s">
        <v>821</v>
      </c>
      <c r="J653" s="3"/>
      <c r="K653" s="3" t="s">
        <v>14</v>
      </c>
      <c r="L653" s="3" t="s">
        <v>15</v>
      </c>
      <c r="M653" s="30" t="s">
        <v>1742</v>
      </c>
      <c r="N653" s="30" t="s">
        <v>332</v>
      </c>
      <c r="O653" s="30"/>
      <c r="P653" s="3" t="str">
        <f>CONCATENATE(M653," ",N653," ",O653)</f>
        <v xml:space="preserve">María Angela Reyes </v>
      </c>
      <c r="Q653" s="8" t="s">
        <v>19</v>
      </c>
      <c r="R653" s="8"/>
      <c r="S653" s="3" t="s">
        <v>580</v>
      </c>
      <c r="T653" s="3" t="s">
        <v>706</v>
      </c>
    </row>
    <row r="654" spans="1:20" s="1" customFormat="1" ht="20.100000000000001" customHeight="1" x14ac:dyDescent="0.2">
      <c r="A654" s="3">
        <v>653</v>
      </c>
      <c r="B654" s="4">
        <v>18</v>
      </c>
      <c r="C654" s="5">
        <v>653</v>
      </c>
      <c r="D654" s="6">
        <v>1301</v>
      </c>
      <c r="E654" s="7" t="s">
        <v>822</v>
      </c>
      <c r="F654" s="3" t="s">
        <v>819</v>
      </c>
      <c r="G654" s="3" t="s">
        <v>820</v>
      </c>
      <c r="H654" s="3" t="s">
        <v>821</v>
      </c>
      <c r="I654" s="3" t="s">
        <v>821</v>
      </c>
      <c r="J654" s="3"/>
      <c r="K654" s="3" t="s">
        <v>14</v>
      </c>
      <c r="L654" s="3" t="s">
        <v>15</v>
      </c>
      <c r="M654" s="30" t="s">
        <v>1743</v>
      </c>
      <c r="N654" s="30" t="s">
        <v>826</v>
      </c>
      <c r="O654" s="30" t="s">
        <v>827</v>
      </c>
      <c r="P654" s="3" t="str">
        <f>CONCATENATE(M654," ",N654," ",O654)</f>
        <v>María Cristina Orellana Perdomo</v>
      </c>
      <c r="Q654" s="8" t="s">
        <v>19</v>
      </c>
      <c r="R654" s="8"/>
      <c r="S654" s="3" t="s">
        <v>580</v>
      </c>
      <c r="T654" s="3" t="s">
        <v>706</v>
      </c>
    </row>
    <row r="655" spans="1:20" s="1" customFormat="1" ht="20.100000000000001" customHeight="1" x14ac:dyDescent="0.2">
      <c r="A655" s="3">
        <v>654</v>
      </c>
      <c r="B655" s="4">
        <v>18</v>
      </c>
      <c r="C655" s="5">
        <v>654</v>
      </c>
      <c r="D655" s="6">
        <v>1301</v>
      </c>
      <c r="E655" s="7" t="s">
        <v>822</v>
      </c>
      <c r="F655" s="3" t="s">
        <v>819</v>
      </c>
      <c r="G655" s="3" t="s">
        <v>820</v>
      </c>
      <c r="H655" s="3" t="s">
        <v>821</v>
      </c>
      <c r="I655" s="3" t="s">
        <v>821</v>
      </c>
      <c r="J655" s="3"/>
      <c r="K655" s="3" t="s">
        <v>14</v>
      </c>
      <c r="L655" s="3" t="s">
        <v>15</v>
      </c>
      <c r="M655" s="30" t="s">
        <v>1744</v>
      </c>
      <c r="N655" s="30" t="s">
        <v>306</v>
      </c>
      <c r="O655" s="30" t="s">
        <v>332</v>
      </c>
      <c r="P655" s="3" t="str">
        <f>CONCATENATE(M655," ",N655," ",O655)</f>
        <v>María de los Ángeles Ponce Reyes</v>
      </c>
      <c r="Q655" s="8" t="s">
        <v>19</v>
      </c>
      <c r="R655" s="8"/>
      <c r="S655" s="3" t="s">
        <v>580</v>
      </c>
      <c r="T655" s="3" t="s">
        <v>706</v>
      </c>
    </row>
    <row r="656" spans="1:20" s="1" customFormat="1" ht="20.100000000000001" customHeight="1" x14ac:dyDescent="0.2">
      <c r="A656" s="3">
        <v>655</v>
      </c>
      <c r="B656" s="4">
        <v>18</v>
      </c>
      <c r="C656" s="5">
        <v>655</v>
      </c>
      <c r="D656" s="6">
        <v>1301</v>
      </c>
      <c r="E656" s="7" t="s">
        <v>822</v>
      </c>
      <c r="F656" s="3" t="s">
        <v>819</v>
      </c>
      <c r="G656" s="3" t="s">
        <v>820</v>
      </c>
      <c r="H656" s="3" t="s">
        <v>821</v>
      </c>
      <c r="I656" s="3" t="s">
        <v>821</v>
      </c>
      <c r="J656" s="3"/>
      <c r="K656" s="3" t="s">
        <v>14</v>
      </c>
      <c r="L656" s="3" t="s">
        <v>15</v>
      </c>
      <c r="M656" s="30" t="s">
        <v>828</v>
      </c>
      <c r="N656" s="30" t="s">
        <v>332</v>
      </c>
      <c r="O656" s="30" t="s">
        <v>668</v>
      </c>
      <c r="P656" s="3" t="str">
        <f>CONCATENATE(M656," ",N656," ",O656)</f>
        <v>María Dorotea Reyes Martínez</v>
      </c>
      <c r="Q656" s="8" t="s">
        <v>19</v>
      </c>
      <c r="R656" s="8"/>
      <c r="S656" s="3" t="s">
        <v>580</v>
      </c>
      <c r="T656" s="3" t="s">
        <v>706</v>
      </c>
    </row>
    <row r="657" spans="1:20" s="1" customFormat="1" ht="20.100000000000001" customHeight="1" x14ac:dyDescent="0.2">
      <c r="A657" s="3">
        <v>656</v>
      </c>
      <c r="B657" s="4">
        <v>18</v>
      </c>
      <c r="C657" s="5">
        <v>656</v>
      </c>
      <c r="D657" s="6">
        <v>1301</v>
      </c>
      <c r="E657" s="7" t="s">
        <v>822</v>
      </c>
      <c r="F657" s="3" t="s">
        <v>819</v>
      </c>
      <c r="G657" s="3" t="s">
        <v>820</v>
      </c>
      <c r="H657" s="3" t="s">
        <v>821</v>
      </c>
      <c r="I657" s="3" t="s">
        <v>821</v>
      </c>
      <c r="J657" s="3"/>
      <c r="K657" s="3" t="s">
        <v>14</v>
      </c>
      <c r="L657" s="3" t="s">
        <v>15</v>
      </c>
      <c r="M657" s="30" t="s">
        <v>1745</v>
      </c>
      <c r="N657" s="30" t="s">
        <v>1741</v>
      </c>
      <c r="O657" s="30" t="s">
        <v>557</v>
      </c>
      <c r="P657" s="3" t="str">
        <f>CONCATENATE(M657," ",N657," ",O657)</f>
        <v>María Elena Pérez Molina</v>
      </c>
      <c r="Q657" s="8" t="s">
        <v>19</v>
      </c>
      <c r="R657" s="8"/>
      <c r="S657" s="3" t="s">
        <v>580</v>
      </c>
      <c r="T657" s="3" t="s">
        <v>706</v>
      </c>
    </row>
    <row r="658" spans="1:20" s="1" customFormat="1" ht="20.100000000000001" customHeight="1" x14ac:dyDescent="0.2">
      <c r="A658" s="3">
        <v>657</v>
      </c>
      <c r="B658" s="4">
        <v>18</v>
      </c>
      <c r="C658" s="5">
        <v>657</v>
      </c>
      <c r="D658" s="6">
        <v>1301</v>
      </c>
      <c r="E658" s="7" t="s">
        <v>822</v>
      </c>
      <c r="F658" s="3" t="s">
        <v>819</v>
      </c>
      <c r="G658" s="3" t="s">
        <v>820</v>
      </c>
      <c r="H658" s="3" t="s">
        <v>821</v>
      </c>
      <c r="I658" s="3" t="s">
        <v>821</v>
      </c>
      <c r="J658" s="3"/>
      <c r="K658" s="3" t="s">
        <v>14</v>
      </c>
      <c r="L658" s="3" t="s">
        <v>15</v>
      </c>
      <c r="M658" s="30" t="s">
        <v>829</v>
      </c>
      <c r="N658" s="30" t="s">
        <v>306</v>
      </c>
      <c r="O658" s="30" t="s">
        <v>332</v>
      </c>
      <c r="P658" s="3" t="str">
        <f>CONCATENATE(M658," ",N658," ",O658)</f>
        <v>Mariela Lisbeth Ponce Reyes</v>
      </c>
      <c r="Q658" s="8" t="s">
        <v>19</v>
      </c>
      <c r="R658" s="8"/>
      <c r="S658" s="3" t="s">
        <v>580</v>
      </c>
      <c r="T658" s="3" t="s">
        <v>706</v>
      </c>
    </row>
    <row r="659" spans="1:20" s="1" customFormat="1" ht="20.100000000000001" customHeight="1" x14ac:dyDescent="0.2">
      <c r="A659" s="3">
        <v>658</v>
      </c>
      <c r="B659" s="4">
        <v>18</v>
      </c>
      <c r="C659" s="5">
        <v>658</v>
      </c>
      <c r="D659" s="6">
        <v>1301</v>
      </c>
      <c r="E659" s="7" t="s">
        <v>822</v>
      </c>
      <c r="F659" s="3" t="s">
        <v>819</v>
      </c>
      <c r="G659" s="3" t="s">
        <v>820</v>
      </c>
      <c r="H659" s="3" t="s">
        <v>821</v>
      </c>
      <c r="I659" s="3" t="s">
        <v>821</v>
      </c>
      <c r="J659" s="3"/>
      <c r="K659" s="3" t="s">
        <v>14</v>
      </c>
      <c r="L659" s="3" t="s">
        <v>15</v>
      </c>
      <c r="M659" s="30" t="s">
        <v>830</v>
      </c>
      <c r="N659" s="30" t="s">
        <v>831</v>
      </c>
      <c r="O659" s="30" t="s">
        <v>826</v>
      </c>
      <c r="P659" s="3" t="str">
        <f>CONCATENATE(M659," ",N659," ",O659)</f>
        <v>Ronny Alexander Nolina Orellana</v>
      </c>
      <c r="Q659" s="8"/>
      <c r="R659" s="8" t="s">
        <v>1592</v>
      </c>
      <c r="S659" s="3" t="s">
        <v>580</v>
      </c>
      <c r="T659" s="3" t="s">
        <v>706</v>
      </c>
    </row>
    <row r="660" spans="1:20" s="1" customFormat="1" ht="20.100000000000001" customHeight="1" x14ac:dyDescent="0.2">
      <c r="A660" s="3">
        <v>659</v>
      </c>
      <c r="B660" s="4">
        <v>18</v>
      </c>
      <c r="C660" s="5">
        <v>659</v>
      </c>
      <c r="D660" s="6">
        <v>1301</v>
      </c>
      <c r="E660" s="7" t="s">
        <v>822</v>
      </c>
      <c r="F660" s="3" t="s">
        <v>819</v>
      </c>
      <c r="G660" s="3" t="s">
        <v>820</v>
      </c>
      <c r="H660" s="3" t="s">
        <v>821</v>
      </c>
      <c r="I660" s="3" t="s">
        <v>821</v>
      </c>
      <c r="J660" s="3"/>
      <c r="K660" s="3" t="s">
        <v>14</v>
      </c>
      <c r="L660" s="3" t="s">
        <v>15</v>
      </c>
      <c r="M660" s="30" t="s">
        <v>832</v>
      </c>
      <c r="N660" s="30" t="s">
        <v>637</v>
      </c>
      <c r="O660" s="30" t="s">
        <v>805</v>
      </c>
      <c r="P660" s="3" t="str">
        <f>CONCATENATE(M660," ",N660," ",O660)</f>
        <v>Rosa Linda Vargas Villanueva</v>
      </c>
      <c r="Q660" s="8" t="s">
        <v>19</v>
      </c>
      <c r="R660" s="8"/>
      <c r="S660" s="3" t="s">
        <v>580</v>
      </c>
      <c r="T660" s="3" t="s">
        <v>706</v>
      </c>
    </row>
    <row r="661" spans="1:20" s="1" customFormat="1" ht="20.100000000000001" customHeight="1" x14ac:dyDescent="0.2">
      <c r="A661" s="3">
        <v>660</v>
      </c>
      <c r="B661" s="4">
        <v>18</v>
      </c>
      <c r="C661" s="5">
        <v>660</v>
      </c>
      <c r="D661" s="6">
        <v>1301</v>
      </c>
      <c r="E661" s="7" t="s">
        <v>822</v>
      </c>
      <c r="F661" s="3" t="s">
        <v>819</v>
      </c>
      <c r="G661" s="3" t="s">
        <v>820</v>
      </c>
      <c r="H661" s="3" t="s">
        <v>821</v>
      </c>
      <c r="I661" s="3" t="s">
        <v>821</v>
      </c>
      <c r="J661" s="3"/>
      <c r="K661" s="3" t="s">
        <v>14</v>
      </c>
      <c r="L661" s="3" t="s">
        <v>15</v>
      </c>
      <c r="M661" s="30" t="s">
        <v>833</v>
      </c>
      <c r="N661" s="30" t="s">
        <v>834</v>
      </c>
      <c r="O661" s="30" t="s">
        <v>834</v>
      </c>
      <c r="P661" s="3" t="str">
        <f>CONCATENATE(M661," ",N661," ",O661)</f>
        <v>Silvia Azucena Lara Lara</v>
      </c>
      <c r="Q661" s="8" t="s">
        <v>19</v>
      </c>
      <c r="R661" s="8"/>
      <c r="S661" s="3" t="s">
        <v>580</v>
      </c>
      <c r="T661" s="3" t="s">
        <v>706</v>
      </c>
    </row>
    <row r="662" spans="1:20" s="1" customFormat="1" ht="20.100000000000001" customHeight="1" x14ac:dyDescent="0.2">
      <c r="A662" s="3">
        <v>661</v>
      </c>
      <c r="B662" s="4">
        <v>19</v>
      </c>
      <c r="C662" s="5">
        <v>661</v>
      </c>
      <c r="D662" s="6">
        <v>1504</v>
      </c>
      <c r="E662" s="7" t="s">
        <v>837</v>
      </c>
      <c r="F662" s="3" t="s">
        <v>609</v>
      </c>
      <c r="G662" s="3" t="s">
        <v>835</v>
      </c>
      <c r="H662" s="3" t="s">
        <v>836</v>
      </c>
      <c r="I662" s="3" t="s">
        <v>836</v>
      </c>
      <c r="J662" s="3"/>
      <c r="K662" s="3" t="s">
        <v>14</v>
      </c>
      <c r="L662" s="3" t="s">
        <v>612</v>
      </c>
      <c r="M662" s="30" t="s">
        <v>838</v>
      </c>
      <c r="N662" s="30" t="s">
        <v>1746</v>
      </c>
      <c r="O662" s="30" t="s">
        <v>434</v>
      </c>
      <c r="P662" s="3" t="str">
        <f>CONCATENATE(M662," ",N662," ",O662)</f>
        <v>Addonio Juvenal Girón Figueroa</v>
      </c>
      <c r="Q662" s="8"/>
      <c r="R662" s="8" t="s">
        <v>1592</v>
      </c>
      <c r="S662" s="3" t="s">
        <v>580</v>
      </c>
      <c r="T662" s="3" t="s">
        <v>706</v>
      </c>
    </row>
    <row r="663" spans="1:20" s="1" customFormat="1" ht="20.100000000000001" customHeight="1" x14ac:dyDescent="0.2">
      <c r="A663" s="3">
        <v>662</v>
      </c>
      <c r="B663" s="4">
        <v>19</v>
      </c>
      <c r="C663" s="5">
        <v>662</v>
      </c>
      <c r="D663" s="6">
        <v>1504</v>
      </c>
      <c r="E663" s="7" t="s">
        <v>837</v>
      </c>
      <c r="F663" s="3" t="s">
        <v>609</v>
      </c>
      <c r="G663" s="3" t="s">
        <v>835</v>
      </c>
      <c r="H663" s="3" t="s">
        <v>836</v>
      </c>
      <c r="I663" s="3" t="s">
        <v>836</v>
      </c>
      <c r="J663" s="3"/>
      <c r="K663" s="3" t="s">
        <v>14</v>
      </c>
      <c r="L663" s="3" t="s">
        <v>612</v>
      </c>
      <c r="M663" s="30" t="s">
        <v>840</v>
      </c>
      <c r="N663" s="30" t="s">
        <v>332</v>
      </c>
      <c r="O663" s="30" t="s">
        <v>184</v>
      </c>
      <c r="P663" s="3" t="str">
        <f>CONCATENATE(M663," ",N663," ",O663)</f>
        <v>Alfredo Reyes Matute</v>
      </c>
      <c r="Q663" s="8"/>
      <c r="R663" s="8" t="s">
        <v>1592</v>
      </c>
      <c r="S663" s="3" t="s">
        <v>580</v>
      </c>
      <c r="T663" s="3" t="s">
        <v>706</v>
      </c>
    </row>
    <row r="664" spans="1:20" s="1" customFormat="1" ht="20.100000000000001" customHeight="1" x14ac:dyDescent="0.2">
      <c r="A664" s="3">
        <v>663</v>
      </c>
      <c r="B664" s="4">
        <v>19</v>
      </c>
      <c r="C664" s="5">
        <v>663</v>
      </c>
      <c r="D664" s="6">
        <v>1504</v>
      </c>
      <c r="E664" s="7" t="s">
        <v>837</v>
      </c>
      <c r="F664" s="3" t="s">
        <v>609</v>
      </c>
      <c r="G664" s="3" t="s">
        <v>835</v>
      </c>
      <c r="H664" s="3" t="s">
        <v>836</v>
      </c>
      <c r="I664" s="3" t="s">
        <v>836</v>
      </c>
      <c r="J664" s="3"/>
      <c r="K664" s="3" t="s">
        <v>14</v>
      </c>
      <c r="L664" s="3" t="s">
        <v>612</v>
      </c>
      <c r="M664" s="30" t="s">
        <v>841</v>
      </c>
      <c r="N664" s="30" t="s">
        <v>842</v>
      </c>
      <c r="O664" s="30"/>
      <c r="P664" s="3" t="str">
        <f>CONCATENATE(M664," ",N664," ",O664)</f>
        <v xml:space="preserve">Ana Marilud Ruiz </v>
      </c>
      <c r="Q664" s="8" t="s">
        <v>19</v>
      </c>
      <c r="R664" s="8"/>
      <c r="S664" s="3" t="s">
        <v>580</v>
      </c>
      <c r="T664" s="3" t="s">
        <v>706</v>
      </c>
    </row>
    <row r="665" spans="1:20" s="1" customFormat="1" ht="20.100000000000001" customHeight="1" x14ac:dyDescent="0.2">
      <c r="A665" s="3">
        <v>664</v>
      </c>
      <c r="B665" s="4">
        <v>19</v>
      </c>
      <c r="C665" s="5">
        <v>664</v>
      </c>
      <c r="D665" s="6">
        <v>1504</v>
      </c>
      <c r="E665" s="7" t="s">
        <v>837</v>
      </c>
      <c r="F665" s="3" t="s">
        <v>609</v>
      </c>
      <c r="G665" s="3" t="s">
        <v>835</v>
      </c>
      <c r="H665" s="3" t="s">
        <v>836</v>
      </c>
      <c r="I665" s="3" t="s">
        <v>836</v>
      </c>
      <c r="J665" s="3"/>
      <c r="K665" s="3" t="s">
        <v>14</v>
      </c>
      <c r="L665" s="3" t="s">
        <v>612</v>
      </c>
      <c r="M665" s="30" t="s">
        <v>843</v>
      </c>
      <c r="N665" s="30" t="s">
        <v>82</v>
      </c>
      <c r="O665" s="30" t="s">
        <v>664</v>
      </c>
      <c r="P665" s="3" t="str">
        <f>CONCATENATE(M665," ",N665," ",O665)</f>
        <v>Bertilio Alberto Zuniga Santos</v>
      </c>
      <c r="Q665" s="8"/>
      <c r="R665" s="8" t="s">
        <v>1592</v>
      </c>
      <c r="S665" s="3" t="s">
        <v>580</v>
      </c>
      <c r="T665" s="3" t="s">
        <v>706</v>
      </c>
    </row>
    <row r="666" spans="1:20" s="1" customFormat="1" ht="20.100000000000001" customHeight="1" x14ac:dyDescent="0.2">
      <c r="A666" s="3">
        <v>665</v>
      </c>
      <c r="B666" s="4">
        <v>19</v>
      </c>
      <c r="C666" s="5">
        <v>665</v>
      </c>
      <c r="D666" s="6">
        <v>1504</v>
      </c>
      <c r="E666" s="7" t="s">
        <v>837</v>
      </c>
      <c r="F666" s="3" t="s">
        <v>609</v>
      </c>
      <c r="G666" s="3" t="s">
        <v>835</v>
      </c>
      <c r="H666" s="3" t="s">
        <v>836</v>
      </c>
      <c r="I666" s="3" t="s">
        <v>836</v>
      </c>
      <c r="J666" s="3"/>
      <c r="K666" s="3" t="s">
        <v>14</v>
      </c>
      <c r="L666" s="3" t="s">
        <v>612</v>
      </c>
      <c r="M666" s="30" t="s">
        <v>844</v>
      </c>
      <c r="N666" s="30" t="s">
        <v>845</v>
      </c>
      <c r="O666" s="30" t="s">
        <v>846</v>
      </c>
      <c r="P666" s="3" t="str">
        <f>CONCATENATE(M666," ",N666," ",O666)</f>
        <v>Carlos Gavino Breve Gallegos</v>
      </c>
      <c r="Q666" s="8"/>
      <c r="R666" s="8" t="s">
        <v>1592</v>
      </c>
      <c r="S666" s="3" t="s">
        <v>580</v>
      </c>
      <c r="T666" s="3" t="s">
        <v>706</v>
      </c>
    </row>
    <row r="667" spans="1:20" s="1" customFormat="1" ht="20.100000000000001" customHeight="1" x14ac:dyDescent="0.2">
      <c r="A667" s="3">
        <v>666</v>
      </c>
      <c r="B667" s="4">
        <v>19</v>
      </c>
      <c r="C667" s="5">
        <v>666</v>
      </c>
      <c r="D667" s="6">
        <v>1504</v>
      </c>
      <c r="E667" s="7" t="s">
        <v>837</v>
      </c>
      <c r="F667" s="3" t="s">
        <v>609</v>
      </c>
      <c r="G667" s="3" t="s">
        <v>835</v>
      </c>
      <c r="H667" s="3" t="s">
        <v>836</v>
      </c>
      <c r="I667" s="3" t="s">
        <v>836</v>
      </c>
      <c r="J667" s="3"/>
      <c r="K667" s="3" t="s">
        <v>14</v>
      </c>
      <c r="L667" s="3" t="s">
        <v>612</v>
      </c>
      <c r="M667" s="30" t="s">
        <v>847</v>
      </c>
      <c r="N667" s="30" t="s">
        <v>184</v>
      </c>
      <c r="O667" s="30" t="s">
        <v>846</v>
      </c>
      <c r="P667" s="3" t="str">
        <f>CONCATENATE(M667," ",N667," ",O667)</f>
        <v>Carlos Loan Matute Gallegos</v>
      </c>
      <c r="Q667" s="8"/>
      <c r="R667" s="8" t="s">
        <v>1592</v>
      </c>
      <c r="S667" s="3" t="s">
        <v>580</v>
      </c>
      <c r="T667" s="3" t="s">
        <v>706</v>
      </c>
    </row>
    <row r="668" spans="1:20" s="1" customFormat="1" ht="20.100000000000001" customHeight="1" x14ac:dyDescent="0.2">
      <c r="A668" s="3">
        <v>667</v>
      </c>
      <c r="B668" s="4">
        <v>19</v>
      </c>
      <c r="C668" s="5">
        <v>667</v>
      </c>
      <c r="D668" s="6">
        <v>1504</v>
      </c>
      <c r="E668" s="7" t="s">
        <v>837</v>
      </c>
      <c r="F668" s="3" t="s">
        <v>609</v>
      </c>
      <c r="G668" s="3" t="s">
        <v>835</v>
      </c>
      <c r="H668" s="3" t="s">
        <v>836</v>
      </c>
      <c r="I668" s="3" t="s">
        <v>836</v>
      </c>
      <c r="J668" s="3"/>
      <c r="K668" s="3" t="s">
        <v>14</v>
      </c>
      <c r="L668" s="3" t="s">
        <v>612</v>
      </c>
      <c r="M668" s="30" t="s">
        <v>848</v>
      </c>
      <c r="N668" s="30" t="s">
        <v>678</v>
      </c>
      <c r="O668" s="30"/>
      <c r="P668" s="3" t="str">
        <f>CONCATENATE(M668," ",N668," ",O668)</f>
        <v xml:space="preserve">Celso Adalid Gómez </v>
      </c>
      <c r="Q668" s="8"/>
      <c r="R668" s="8" t="s">
        <v>1592</v>
      </c>
      <c r="S668" s="3" t="s">
        <v>580</v>
      </c>
      <c r="T668" s="3" t="s">
        <v>706</v>
      </c>
    </row>
    <row r="669" spans="1:20" s="1" customFormat="1" ht="20.100000000000001" customHeight="1" x14ac:dyDescent="0.2">
      <c r="A669" s="3">
        <v>668</v>
      </c>
      <c r="B669" s="4">
        <v>19</v>
      </c>
      <c r="C669" s="5">
        <v>668</v>
      </c>
      <c r="D669" s="6">
        <v>1504</v>
      </c>
      <c r="E669" s="7" t="s">
        <v>837</v>
      </c>
      <c r="F669" s="3" t="s">
        <v>609</v>
      </c>
      <c r="G669" s="3" t="s">
        <v>835</v>
      </c>
      <c r="H669" s="3" t="s">
        <v>836</v>
      </c>
      <c r="I669" s="3" t="s">
        <v>836</v>
      </c>
      <c r="J669" s="3"/>
      <c r="K669" s="3" t="s">
        <v>14</v>
      </c>
      <c r="L669" s="3" t="s">
        <v>612</v>
      </c>
      <c r="M669" s="30" t="s">
        <v>849</v>
      </c>
      <c r="N669" s="30" t="s">
        <v>211</v>
      </c>
      <c r="O669" s="30"/>
      <c r="P669" s="3" t="str">
        <f>CONCATENATE(M669," ",N669," ",O669)</f>
        <v xml:space="preserve">Edgar Ninrol Aguirre </v>
      </c>
      <c r="Q669" s="8"/>
      <c r="R669" s="8" t="s">
        <v>1592</v>
      </c>
      <c r="S669" s="3" t="s">
        <v>580</v>
      </c>
      <c r="T669" s="3" t="s">
        <v>706</v>
      </c>
    </row>
    <row r="670" spans="1:20" s="1" customFormat="1" ht="20.100000000000001" customHeight="1" x14ac:dyDescent="0.2">
      <c r="A670" s="3">
        <v>669</v>
      </c>
      <c r="B670" s="4">
        <v>19</v>
      </c>
      <c r="C670" s="5">
        <v>669</v>
      </c>
      <c r="D670" s="6">
        <v>1504</v>
      </c>
      <c r="E670" s="7" t="s">
        <v>837</v>
      </c>
      <c r="F670" s="3" t="s">
        <v>609</v>
      </c>
      <c r="G670" s="3" t="s">
        <v>835</v>
      </c>
      <c r="H670" s="3" t="s">
        <v>836</v>
      </c>
      <c r="I670" s="3" t="s">
        <v>836</v>
      </c>
      <c r="J670" s="3"/>
      <c r="K670" s="3" t="s">
        <v>14</v>
      </c>
      <c r="L670" s="3" t="s">
        <v>612</v>
      </c>
      <c r="M670" s="30" t="s">
        <v>850</v>
      </c>
      <c r="N670" s="30" t="s">
        <v>1746</v>
      </c>
      <c r="O670" s="30" t="s">
        <v>668</v>
      </c>
      <c r="P670" s="3" t="str">
        <f>CONCATENATE(M670," ",N670," ",O670)</f>
        <v>Edgardo Arnaldo Girón Martínez</v>
      </c>
      <c r="Q670" s="8"/>
      <c r="R670" s="8" t="s">
        <v>1592</v>
      </c>
      <c r="S670" s="3" t="s">
        <v>580</v>
      </c>
      <c r="T670" s="3" t="s">
        <v>706</v>
      </c>
    </row>
    <row r="671" spans="1:20" s="1" customFormat="1" ht="20.100000000000001" customHeight="1" x14ac:dyDescent="0.2">
      <c r="A671" s="3">
        <v>670</v>
      </c>
      <c r="B671" s="4">
        <v>19</v>
      </c>
      <c r="C671" s="5">
        <v>670</v>
      </c>
      <c r="D671" s="6">
        <v>1504</v>
      </c>
      <c r="E671" s="7" t="s">
        <v>837</v>
      </c>
      <c r="F671" s="3" t="s">
        <v>609</v>
      </c>
      <c r="G671" s="3" t="s">
        <v>835</v>
      </c>
      <c r="H671" s="3" t="s">
        <v>836</v>
      </c>
      <c r="I671" s="3" t="s">
        <v>836</v>
      </c>
      <c r="J671" s="3"/>
      <c r="K671" s="3" t="s">
        <v>14</v>
      </c>
      <c r="L671" s="3" t="s">
        <v>612</v>
      </c>
      <c r="M671" s="30" t="s">
        <v>851</v>
      </c>
      <c r="N671" s="30" t="s">
        <v>645</v>
      </c>
      <c r="O671" s="30" t="s">
        <v>1189</v>
      </c>
      <c r="P671" s="3" t="str">
        <f>CONCATENATE(M671," ",N671," ",O671)</f>
        <v>Evin Arol Padilla Avilés</v>
      </c>
      <c r="Q671" s="8"/>
      <c r="R671" s="8" t="s">
        <v>1592</v>
      </c>
      <c r="S671" s="3" t="s">
        <v>580</v>
      </c>
      <c r="T671" s="3" t="s">
        <v>706</v>
      </c>
    </row>
    <row r="672" spans="1:20" s="1" customFormat="1" ht="20.100000000000001" customHeight="1" x14ac:dyDescent="0.2">
      <c r="A672" s="3">
        <v>671</v>
      </c>
      <c r="B672" s="4">
        <v>19</v>
      </c>
      <c r="C672" s="5">
        <v>671</v>
      </c>
      <c r="D672" s="6">
        <v>1504</v>
      </c>
      <c r="E672" s="7" t="s">
        <v>837</v>
      </c>
      <c r="F672" s="3" t="s">
        <v>609</v>
      </c>
      <c r="G672" s="3" t="s">
        <v>835</v>
      </c>
      <c r="H672" s="3" t="s">
        <v>836</v>
      </c>
      <c r="I672" s="3" t="s">
        <v>836</v>
      </c>
      <c r="J672" s="3"/>
      <c r="K672" s="3" t="s">
        <v>14</v>
      </c>
      <c r="L672" s="3" t="s">
        <v>612</v>
      </c>
      <c r="M672" s="30" t="s">
        <v>852</v>
      </c>
      <c r="N672" s="30" t="s">
        <v>645</v>
      </c>
      <c r="O672" s="30" t="s">
        <v>82</v>
      </c>
      <c r="P672" s="3" t="str">
        <f>CONCATENATE(M672," ",N672," ",O672)</f>
        <v>Fausto Eduardo Padilla Zuniga</v>
      </c>
      <c r="Q672" s="8"/>
      <c r="R672" s="8" t="s">
        <v>1592</v>
      </c>
      <c r="S672" s="3" t="s">
        <v>580</v>
      </c>
      <c r="T672" s="3" t="s">
        <v>706</v>
      </c>
    </row>
    <row r="673" spans="1:20" s="1" customFormat="1" ht="20.100000000000001" customHeight="1" x14ac:dyDescent="0.2">
      <c r="A673" s="3">
        <v>672</v>
      </c>
      <c r="B673" s="4">
        <v>19</v>
      </c>
      <c r="C673" s="5">
        <v>672</v>
      </c>
      <c r="D673" s="6">
        <v>1504</v>
      </c>
      <c r="E673" s="7" t="s">
        <v>837</v>
      </c>
      <c r="F673" s="3" t="s">
        <v>609</v>
      </c>
      <c r="G673" s="3" t="s">
        <v>835</v>
      </c>
      <c r="H673" s="3" t="s">
        <v>836</v>
      </c>
      <c r="I673" s="3" t="s">
        <v>836</v>
      </c>
      <c r="J673" s="3"/>
      <c r="K673" s="3" t="s">
        <v>14</v>
      </c>
      <c r="L673" s="3" t="s">
        <v>612</v>
      </c>
      <c r="M673" s="30" t="s">
        <v>853</v>
      </c>
      <c r="N673" s="30" t="s">
        <v>1203</v>
      </c>
      <c r="O673" s="30" t="s">
        <v>82</v>
      </c>
      <c r="P673" s="3" t="str">
        <f>CONCATENATE(M673," ",N673," ",O673)</f>
        <v>Franklin Adalid Juárez Zuniga</v>
      </c>
      <c r="Q673" s="8"/>
      <c r="R673" s="8" t="s">
        <v>1592</v>
      </c>
      <c r="S673" s="3" t="s">
        <v>580</v>
      </c>
      <c r="T673" s="3" t="s">
        <v>706</v>
      </c>
    </row>
    <row r="674" spans="1:20" s="1" customFormat="1" ht="20.100000000000001" customHeight="1" x14ac:dyDescent="0.2">
      <c r="A674" s="3">
        <v>673</v>
      </c>
      <c r="B674" s="4">
        <v>19</v>
      </c>
      <c r="C674" s="5">
        <v>673</v>
      </c>
      <c r="D674" s="6">
        <v>1504</v>
      </c>
      <c r="E674" s="7" t="s">
        <v>837</v>
      </c>
      <c r="F674" s="3" t="s">
        <v>609</v>
      </c>
      <c r="G674" s="3" t="s">
        <v>835</v>
      </c>
      <c r="H674" s="3" t="s">
        <v>836</v>
      </c>
      <c r="I674" s="3" t="s">
        <v>836</v>
      </c>
      <c r="J674" s="3"/>
      <c r="K674" s="3" t="s">
        <v>14</v>
      </c>
      <c r="L674" s="3" t="s">
        <v>612</v>
      </c>
      <c r="M674" s="30" t="s">
        <v>1747</v>
      </c>
      <c r="N674" s="30" t="s">
        <v>854</v>
      </c>
      <c r="O674" s="30" t="s">
        <v>855</v>
      </c>
      <c r="P674" s="3" t="str">
        <f>CONCATENATE(M674," ",N674," ",O674)</f>
        <v>José Alberto Funez Macoto</v>
      </c>
      <c r="Q674" s="8"/>
      <c r="R674" s="8" t="s">
        <v>1592</v>
      </c>
      <c r="S674" s="3" t="s">
        <v>580</v>
      </c>
      <c r="T674" s="3" t="s">
        <v>706</v>
      </c>
    </row>
    <row r="675" spans="1:20" s="1" customFormat="1" ht="20.100000000000001" customHeight="1" x14ac:dyDescent="0.2">
      <c r="A675" s="3">
        <v>674</v>
      </c>
      <c r="B675" s="4">
        <v>19</v>
      </c>
      <c r="C675" s="5">
        <v>674</v>
      </c>
      <c r="D675" s="6">
        <v>1504</v>
      </c>
      <c r="E675" s="7" t="s">
        <v>837</v>
      </c>
      <c r="F675" s="3" t="s">
        <v>609</v>
      </c>
      <c r="G675" s="3" t="s">
        <v>835</v>
      </c>
      <c r="H675" s="3" t="s">
        <v>836</v>
      </c>
      <c r="I675" s="3" t="s">
        <v>836</v>
      </c>
      <c r="J675" s="3"/>
      <c r="K675" s="3" t="s">
        <v>14</v>
      </c>
      <c r="L675" s="3" t="s">
        <v>612</v>
      </c>
      <c r="M675" s="30" t="s">
        <v>1748</v>
      </c>
      <c r="N675" s="30" t="s">
        <v>194</v>
      </c>
      <c r="O675" s="30" t="s">
        <v>332</v>
      </c>
      <c r="P675" s="3" t="str">
        <f>CONCATENATE(M675," ",N675," ",O675)</f>
        <v>José Ismael Salgado Reyes</v>
      </c>
      <c r="Q675" s="8"/>
      <c r="R675" s="8" t="s">
        <v>1592</v>
      </c>
      <c r="S675" s="3" t="s">
        <v>580</v>
      </c>
      <c r="T675" s="3" t="s">
        <v>706</v>
      </c>
    </row>
    <row r="676" spans="1:20" s="1" customFormat="1" ht="20.100000000000001" customHeight="1" x14ac:dyDescent="0.2">
      <c r="A676" s="3">
        <v>675</v>
      </c>
      <c r="B676" s="4">
        <v>19</v>
      </c>
      <c r="C676" s="5">
        <v>675</v>
      </c>
      <c r="D676" s="6">
        <v>1504</v>
      </c>
      <c r="E676" s="7" t="s">
        <v>837</v>
      </c>
      <c r="F676" s="3" t="s">
        <v>609</v>
      </c>
      <c r="G676" s="3" t="s">
        <v>835</v>
      </c>
      <c r="H676" s="3" t="s">
        <v>836</v>
      </c>
      <c r="I676" s="3" t="s">
        <v>836</v>
      </c>
      <c r="J676" s="3"/>
      <c r="K676" s="3" t="s">
        <v>14</v>
      </c>
      <c r="L676" s="3" t="s">
        <v>612</v>
      </c>
      <c r="M676" s="30" t="s">
        <v>1749</v>
      </c>
      <c r="N676" s="30" t="s">
        <v>82</v>
      </c>
      <c r="O676" s="30" t="s">
        <v>664</v>
      </c>
      <c r="P676" s="3" t="str">
        <f>CONCATENATE(M676," ",N676," ",O676)</f>
        <v>José Ramon Zuniga Santos</v>
      </c>
      <c r="Q676" s="8"/>
      <c r="R676" s="8" t="s">
        <v>1592</v>
      </c>
      <c r="S676" s="3" t="s">
        <v>580</v>
      </c>
      <c r="T676" s="3" t="s">
        <v>706</v>
      </c>
    </row>
    <row r="677" spans="1:20" s="1" customFormat="1" ht="20.100000000000001" customHeight="1" x14ac:dyDescent="0.2">
      <c r="A677" s="3">
        <v>676</v>
      </c>
      <c r="B677" s="4">
        <v>19</v>
      </c>
      <c r="C677" s="5">
        <v>676</v>
      </c>
      <c r="D677" s="6">
        <v>1504</v>
      </c>
      <c r="E677" s="7" t="s">
        <v>837</v>
      </c>
      <c r="F677" s="3" t="s">
        <v>609</v>
      </c>
      <c r="G677" s="3" t="s">
        <v>835</v>
      </c>
      <c r="H677" s="3" t="s">
        <v>836</v>
      </c>
      <c r="I677" s="3" t="s">
        <v>836</v>
      </c>
      <c r="J677" s="3"/>
      <c r="K677" s="3" t="s">
        <v>14</v>
      </c>
      <c r="L677" s="3" t="s">
        <v>612</v>
      </c>
      <c r="M677" s="30" t="s">
        <v>856</v>
      </c>
      <c r="N677" s="30" t="s">
        <v>211</v>
      </c>
      <c r="O677" s="30" t="s">
        <v>1750</v>
      </c>
      <c r="P677" s="3" t="str">
        <f>CONCATENATE(M677," ",N677," ",O677)</f>
        <v>Luis Felipe Aguirre Dávila</v>
      </c>
      <c r="Q677" s="8"/>
      <c r="R677" s="8" t="s">
        <v>1592</v>
      </c>
      <c r="S677" s="3" t="s">
        <v>580</v>
      </c>
      <c r="T677" s="3" t="s">
        <v>706</v>
      </c>
    </row>
    <row r="678" spans="1:20" s="1" customFormat="1" ht="20.100000000000001" customHeight="1" x14ac:dyDescent="0.2">
      <c r="A678" s="3">
        <v>677</v>
      </c>
      <c r="B678" s="4">
        <v>19</v>
      </c>
      <c r="C678" s="5">
        <v>677</v>
      </c>
      <c r="D678" s="6">
        <v>1504</v>
      </c>
      <c r="E678" s="7" t="s">
        <v>837</v>
      </c>
      <c r="F678" s="3" t="s">
        <v>609</v>
      </c>
      <c r="G678" s="3" t="s">
        <v>835</v>
      </c>
      <c r="H678" s="3" t="s">
        <v>836</v>
      </c>
      <c r="I678" s="3" t="s">
        <v>836</v>
      </c>
      <c r="J678" s="3"/>
      <c r="K678" s="3" t="s">
        <v>14</v>
      </c>
      <c r="L678" s="3" t="s">
        <v>612</v>
      </c>
      <c r="M678" s="30" t="s">
        <v>857</v>
      </c>
      <c r="N678" s="30" t="s">
        <v>255</v>
      </c>
      <c r="O678" s="30" t="s">
        <v>286</v>
      </c>
      <c r="P678" s="3" t="str">
        <f>CONCATENATE(M678," ",N678," ",O678)</f>
        <v>Luis Francisco Rivera Herrera</v>
      </c>
      <c r="Q678" s="8"/>
      <c r="R678" s="8" t="s">
        <v>1592</v>
      </c>
      <c r="S678" s="3" t="s">
        <v>580</v>
      </c>
      <c r="T678" s="3" t="s">
        <v>706</v>
      </c>
    </row>
    <row r="679" spans="1:20" s="1" customFormat="1" ht="20.100000000000001" customHeight="1" x14ac:dyDescent="0.2">
      <c r="A679" s="3">
        <v>678</v>
      </c>
      <c r="B679" s="4">
        <v>19</v>
      </c>
      <c r="C679" s="5">
        <v>678</v>
      </c>
      <c r="D679" s="6">
        <v>1504</v>
      </c>
      <c r="E679" s="7" t="s">
        <v>837</v>
      </c>
      <c r="F679" s="3" t="s">
        <v>609</v>
      </c>
      <c r="G679" s="3" t="s">
        <v>835</v>
      </c>
      <c r="H679" s="3" t="s">
        <v>836</v>
      </c>
      <c r="I679" s="3" t="s">
        <v>836</v>
      </c>
      <c r="J679" s="3"/>
      <c r="K679" s="3" t="s">
        <v>14</v>
      </c>
      <c r="L679" s="3" t="s">
        <v>612</v>
      </c>
      <c r="M679" s="30" t="s">
        <v>36</v>
      </c>
      <c r="N679" s="30" t="s">
        <v>1028</v>
      </c>
      <c r="O679" s="30" t="s">
        <v>668</v>
      </c>
      <c r="P679" s="3" t="str">
        <f>CONCATENATE(M679," ",N679," ",O679)</f>
        <v>Marcial Sevilla Martínez</v>
      </c>
      <c r="Q679" s="8"/>
      <c r="R679" s="8" t="s">
        <v>1592</v>
      </c>
      <c r="S679" s="3" t="s">
        <v>580</v>
      </c>
      <c r="T679" s="3" t="s">
        <v>706</v>
      </c>
    </row>
    <row r="680" spans="1:20" s="1" customFormat="1" ht="20.100000000000001" customHeight="1" x14ac:dyDescent="0.2">
      <c r="A680" s="3">
        <v>679</v>
      </c>
      <c r="B680" s="4">
        <v>19</v>
      </c>
      <c r="C680" s="5">
        <v>679</v>
      </c>
      <c r="D680" s="6">
        <v>1504</v>
      </c>
      <c r="E680" s="7" t="s">
        <v>837</v>
      </c>
      <c r="F680" s="3" t="s">
        <v>609</v>
      </c>
      <c r="G680" s="3" t="s">
        <v>835</v>
      </c>
      <c r="H680" s="3" t="s">
        <v>836</v>
      </c>
      <c r="I680" s="3" t="s">
        <v>836</v>
      </c>
      <c r="J680" s="3"/>
      <c r="K680" s="3" t="s">
        <v>14</v>
      </c>
      <c r="L680" s="3" t="s">
        <v>612</v>
      </c>
      <c r="M680" s="30" t="s">
        <v>858</v>
      </c>
      <c r="N680" s="30" t="s">
        <v>846</v>
      </c>
      <c r="O680" s="30" t="s">
        <v>807</v>
      </c>
      <c r="P680" s="3" t="str">
        <f>CONCATENATE(M680," ",N680," ",O680)</f>
        <v>Martha Isabel Gallegos Argueta</v>
      </c>
      <c r="Q680" s="8" t="s">
        <v>19</v>
      </c>
      <c r="R680" s="8"/>
      <c r="S680" s="3" t="s">
        <v>580</v>
      </c>
      <c r="T680" s="3" t="s">
        <v>706</v>
      </c>
    </row>
    <row r="681" spans="1:20" s="1" customFormat="1" ht="20.100000000000001" customHeight="1" x14ac:dyDescent="0.2">
      <c r="A681" s="3">
        <v>680</v>
      </c>
      <c r="B681" s="4">
        <v>19</v>
      </c>
      <c r="C681" s="5">
        <v>680</v>
      </c>
      <c r="D681" s="6">
        <v>1504</v>
      </c>
      <c r="E681" s="7" t="s">
        <v>837</v>
      </c>
      <c r="F681" s="3" t="s">
        <v>609</v>
      </c>
      <c r="G681" s="3" t="s">
        <v>835</v>
      </c>
      <c r="H681" s="3" t="s">
        <v>836</v>
      </c>
      <c r="I681" s="3" t="s">
        <v>836</v>
      </c>
      <c r="J681" s="3"/>
      <c r="K681" s="3" t="s">
        <v>14</v>
      </c>
      <c r="L681" s="3" t="s">
        <v>612</v>
      </c>
      <c r="M681" s="30" t="s">
        <v>859</v>
      </c>
      <c r="N681" s="30" t="s">
        <v>664</v>
      </c>
      <c r="O681" s="30" t="s">
        <v>332</v>
      </c>
      <c r="P681" s="3" t="str">
        <f>CONCATENATE(M681," ",N681," ",O681)</f>
        <v>Merlix Gavino Santos Reyes</v>
      </c>
      <c r="Q681" s="8"/>
      <c r="R681" s="8" t="s">
        <v>1592</v>
      </c>
      <c r="S681" s="3" t="s">
        <v>580</v>
      </c>
      <c r="T681" s="3" t="s">
        <v>706</v>
      </c>
    </row>
    <row r="682" spans="1:20" s="1" customFormat="1" ht="20.100000000000001" customHeight="1" x14ac:dyDescent="0.2">
      <c r="A682" s="3">
        <v>681</v>
      </c>
      <c r="B682" s="4">
        <v>19</v>
      </c>
      <c r="C682" s="5">
        <v>681</v>
      </c>
      <c r="D682" s="6">
        <v>1504</v>
      </c>
      <c r="E682" s="7" t="s">
        <v>837</v>
      </c>
      <c r="F682" s="3" t="s">
        <v>609</v>
      </c>
      <c r="G682" s="3" t="s">
        <v>835</v>
      </c>
      <c r="H682" s="3" t="s">
        <v>836</v>
      </c>
      <c r="I682" s="3" t="s">
        <v>836</v>
      </c>
      <c r="J682" s="3"/>
      <c r="K682" s="3" t="s">
        <v>14</v>
      </c>
      <c r="L682" s="3" t="s">
        <v>612</v>
      </c>
      <c r="M682" s="30" t="s">
        <v>860</v>
      </c>
      <c r="N682" s="30" t="s">
        <v>664</v>
      </c>
      <c r="O682" s="30" t="s">
        <v>82</v>
      </c>
      <c r="P682" s="3" t="str">
        <f>CONCATENATE(M682," ",N682," ",O682)</f>
        <v>Primitiva Esperanza Santos Zuniga</v>
      </c>
      <c r="Q682" s="8" t="s">
        <v>19</v>
      </c>
      <c r="R682" s="8"/>
      <c r="S682" s="3" t="s">
        <v>580</v>
      </c>
      <c r="T682" s="3" t="s">
        <v>706</v>
      </c>
    </row>
    <row r="683" spans="1:20" s="1" customFormat="1" ht="20.100000000000001" customHeight="1" x14ac:dyDescent="0.2">
      <c r="A683" s="3">
        <v>682</v>
      </c>
      <c r="B683" s="4">
        <v>19</v>
      </c>
      <c r="C683" s="5">
        <v>682</v>
      </c>
      <c r="D683" s="6">
        <v>1504</v>
      </c>
      <c r="E683" s="7" t="s">
        <v>837</v>
      </c>
      <c r="F683" s="3" t="s">
        <v>609</v>
      </c>
      <c r="G683" s="3" t="s">
        <v>835</v>
      </c>
      <c r="H683" s="3" t="s">
        <v>836</v>
      </c>
      <c r="I683" s="3" t="s">
        <v>836</v>
      </c>
      <c r="J683" s="3"/>
      <c r="K683" s="3" t="s">
        <v>14</v>
      </c>
      <c r="L683" s="3" t="s">
        <v>612</v>
      </c>
      <c r="M683" s="30" t="s">
        <v>861</v>
      </c>
      <c r="N683" s="30" t="s">
        <v>340</v>
      </c>
      <c r="O683" s="30" t="s">
        <v>73</v>
      </c>
      <c r="P683" s="3" t="str">
        <f>CONCATENATE(M683," ",N683," ",O683)</f>
        <v>Rafael Velásquez Lagos</v>
      </c>
      <c r="Q683" s="8"/>
      <c r="R683" s="8" t="s">
        <v>1592</v>
      </c>
      <c r="S683" s="3" t="s">
        <v>580</v>
      </c>
      <c r="T683" s="3" t="s">
        <v>706</v>
      </c>
    </row>
    <row r="684" spans="1:20" s="1" customFormat="1" ht="20.100000000000001" customHeight="1" x14ac:dyDescent="0.2">
      <c r="A684" s="3">
        <v>683</v>
      </c>
      <c r="B684" s="4">
        <v>19</v>
      </c>
      <c r="C684" s="5">
        <v>683</v>
      </c>
      <c r="D684" s="6">
        <v>1504</v>
      </c>
      <c r="E684" s="7" t="s">
        <v>837</v>
      </c>
      <c r="F684" s="3" t="s">
        <v>609</v>
      </c>
      <c r="G684" s="3" t="s">
        <v>835</v>
      </c>
      <c r="H684" s="3" t="s">
        <v>836</v>
      </c>
      <c r="I684" s="3" t="s">
        <v>836</v>
      </c>
      <c r="J684" s="3"/>
      <c r="K684" s="3" t="s">
        <v>14</v>
      </c>
      <c r="L684" s="3" t="s">
        <v>612</v>
      </c>
      <c r="M684" s="30" t="s">
        <v>862</v>
      </c>
      <c r="N684" s="30" t="s">
        <v>170</v>
      </c>
      <c r="O684" s="30" t="s">
        <v>82</v>
      </c>
      <c r="P684" s="3" t="str">
        <f>CONCATENATE(M684," ",N684," ",O684)</f>
        <v>Ronal Kinter Rosales Zuniga</v>
      </c>
      <c r="Q684" s="8"/>
      <c r="R684" s="8" t="s">
        <v>1592</v>
      </c>
      <c r="S684" s="3" t="s">
        <v>580</v>
      </c>
      <c r="T684" s="3" t="s">
        <v>706</v>
      </c>
    </row>
    <row r="685" spans="1:20" s="1" customFormat="1" ht="20.100000000000001" customHeight="1" x14ac:dyDescent="0.2">
      <c r="A685" s="3">
        <v>684</v>
      </c>
      <c r="B685" s="4">
        <v>19</v>
      </c>
      <c r="C685" s="5">
        <v>684</v>
      </c>
      <c r="D685" s="6">
        <v>1504</v>
      </c>
      <c r="E685" s="7" t="s">
        <v>837</v>
      </c>
      <c r="F685" s="3" t="s">
        <v>609</v>
      </c>
      <c r="G685" s="3" t="s">
        <v>835</v>
      </c>
      <c r="H685" s="3" t="s">
        <v>836</v>
      </c>
      <c r="I685" s="3" t="s">
        <v>836</v>
      </c>
      <c r="J685" s="3"/>
      <c r="K685" s="3" t="s">
        <v>14</v>
      </c>
      <c r="L685" s="3" t="s">
        <v>612</v>
      </c>
      <c r="M685" s="30" t="s">
        <v>863</v>
      </c>
      <c r="N685" s="30" t="s">
        <v>194</v>
      </c>
      <c r="O685" s="30" t="s">
        <v>418</v>
      </c>
      <c r="P685" s="3" t="str">
        <f>CONCATENATE(M685," ",N685," ",O685)</f>
        <v>Santos Arnulfo Salgado Meza</v>
      </c>
      <c r="Q685" s="8"/>
      <c r="R685" s="8" t="s">
        <v>1592</v>
      </c>
      <c r="S685" s="3" t="s">
        <v>580</v>
      </c>
      <c r="T685" s="3" t="s">
        <v>706</v>
      </c>
    </row>
    <row r="686" spans="1:20" s="1" customFormat="1" ht="20.100000000000001" customHeight="1" x14ac:dyDescent="0.2">
      <c r="A686" s="3">
        <v>685</v>
      </c>
      <c r="B686" s="4">
        <v>19</v>
      </c>
      <c r="C686" s="5">
        <v>685</v>
      </c>
      <c r="D686" s="6">
        <v>1504</v>
      </c>
      <c r="E686" s="7" t="s">
        <v>837</v>
      </c>
      <c r="F686" s="3" t="s">
        <v>609</v>
      </c>
      <c r="G686" s="3" t="s">
        <v>835</v>
      </c>
      <c r="H686" s="3" t="s">
        <v>836</v>
      </c>
      <c r="I686" s="3" t="s">
        <v>836</v>
      </c>
      <c r="J686" s="3"/>
      <c r="K686" s="3" t="s">
        <v>14</v>
      </c>
      <c r="L686" s="3" t="s">
        <v>612</v>
      </c>
      <c r="M686" s="30" t="s">
        <v>864</v>
      </c>
      <c r="N686" s="30" t="s">
        <v>82</v>
      </c>
      <c r="O686" s="30" t="s">
        <v>664</v>
      </c>
      <c r="P686" s="3" t="str">
        <f>CONCATENATE(M686," ",N686," ",O686)</f>
        <v>Santos Rafael Zuniga Santos</v>
      </c>
      <c r="Q686" s="8"/>
      <c r="R686" s="8" t="s">
        <v>1592</v>
      </c>
      <c r="S686" s="3" t="s">
        <v>580</v>
      </c>
      <c r="T686" s="3" t="s">
        <v>706</v>
      </c>
    </row>
    <row r="687" spans="1:20" s="1" customFormat="1" ht="20.100000000000001" customHeight="1" x14ac:dyDescent="0.2">
      <c r="A687" s="3">
        <v>686</v>
      </c>
      <c r="B687" s="4">
        <v>19</v>
      </c>
      <c r="C687" s="5">
        <v>686</v>
      </c>
      <c r="D687" s="6">
        <v>1504</v>
      </c>
      <c r="E687" s="7" t="s">
        <v>837</v>
      </c>
      <c r="F687" s="3" t="s">
        <v>609</v>
      </c>
      <c r="G687" s="3" t="s">
        <v>835</v>
      </c>
      <c r="H687" s="3" t="s">
        <v>836</v>
      </c>
      <c r="I687" s="3" t="s">
        <v>836</v>
      </c>
      <c r="J687" s="3"/>
      <c r="K687" s="3" t="s">
        <v>14</v>
      </c>
      <c r="L687" s="3" t="s">
        <v>612</v>
      </c>
      <c r="M687" s="30" t="s">
        <v>865</v>
      </c>
      <c r="N687" s="30" t="s">
        <v>668</v>
      </c>
      <c r="O687" s="30" t="s">
        <v>668</v>
      </c>
      <c r="P687" s="3" t="str">
        <f>CONCATENATE(M687," ",N687," ",O687)</f>
        <v>Yimi Guillermo Martínez Martínez</v>
      </c>
      <c r="Q687" s="8"/>
      <c r="R687" s="8" t="s">
        <v>1592</v>
      </c>
      <c r="S687" s="3" t="s">
        <v>580</v>
      </c>
      <c r="T687" s="3" t="s">
        <v>706</v>
      </c>
    </row>
    <row r="688" spans="1:20" s="1" customFormat="1" ht="20.100000000000001" customHeight="1" x14ac:dyDescent="0.2">
      <c r="A688" s="3">
        <v>687</v>
      </c>
      <c r="B688" s="4">
        <v>19</v>
      </c>
      <c r="C688" s="5">
        <v>687</v>
      </c>
      <c r="D688" s="6">
        <v>1504</v>
      </c>
      <c r="E688" s="7" t="s">
        <v>837</v>
      </c>
      <c r="F688" s="3" t="s">
        <v>609</v>
      </c>
      <c r="G688" s="3" t="s">
        <v>835</v>
      </c>
      <c r="H688" s="3" t="s">
        <v>836</v>
      </c>
      <c r="I688" s="3" t="s">
        <v>836</v>
      </c>
      <c r="J688" s="3"/>
      <c r="K688" s="3" t="s">
        <v>14</v>
      </c>
      <c r="L688" s="3" t="s">
        <v>612</v>
      </c>
      <c r="M688" s="30" t="s">
        <v>866</v>
      </c>
      <c r="N688" s="30" t="s">
        <v>82</v>
      </c>
      <c r="O688" s="30" t="s">
        <v>418</v>
      </c>
      <c r="P688" s="3" t="str">
        <f>CONCATENATE(M688," ",N688," ",O688)</f>
        <v>Zonia Yaneza Zuniga Meza</v>
      </c>
      <c r="Q688" s="8" t="s">
        <v>19</v>
      </c>
      <c r="R688" s="8"/>
      <c r="S688" s="3" t="s">
        <v>580</v>
      </c>
      <c r="T688" s="3" t="s">
        <v>706</v>
      </c>
    </row>
    <row r="689" spans="1:20" s="1" customFormat="1" ht="20.100000000000001" customHeight="1" x14ac:dyDescent="0.2">
      <c r="A689" s="3">
        <v>688</v>
      </c>
      <c r="B689" s="4">
        <v>20</v>
      </c>
      <c r="C689" s="5">
        <v>688</v>
      </c>
      <c r="D689" s="6">
        <v>1801</v>
      </c>
      <c r="E689" s="7" t="s">
        <v>868</v>
      </c>
      <c r="F689" s="3" t="s">
        <v>453</v>
      </c>
      <c r="G689" s="3" t="s">
        <v>453</v>
      </c>
      <c r="H689" s="3" t="s">
        <v>867</v>
      </c>
      <c r="I689" s="3" t="s">
        <v>867</v>
      </c>
      <c r="J689" s="3"/>
      <c r="K689" s="3" t="s">
        <v>14</v>
      </c>
      <c r="L689" s="3" t="s">
        <v>15</v>
      </c>
      <c r="M689" s="30" t="s">
        <v>869</v>
      </c>
      <c r="N689" s="30" t="s">
        <v>227</v>
      </c>
      <c r="O689" s="30"/>
      <c r="P689" s="3" t="str">
        <f>CONCATENATE(M689," ",N689," ",O689)</f>
        <v xml:space="preserve">Bernabe Colindres </v>
      </c>
      <c r="Q689" s="8"/>
      <c r="R689" s="8" t="s">
        <v>1592</v>
      </c>
      <c r="S689" s="3" t="s">
        <v>870</v>
      </c>
      <c r="T689" s="3" t="s">
        <v>871</v>
      </c>
    </row>
    <row r="690" spans="1:20" s="1" customFormat="1" ht="20.100000000000001" customHeight="1" x14ac:dyDescent="0.2">
      <c r="A690" s="3">
        <v>689</v>
      </c>
      <c r="B690" s="4">
        <v>20</v>
      </c>
      <c r="C690" s="5">
        <v>689</v>
      </c>
      <c r="D690" s="6">
        <v>1801</v>
      </c>
      <c r="E690" s="7" t="s">
        <v>868</v>
      </c>
      <c r="F690" s="3" t="s">
        <v>453</v>
      </c>
      <c r="G690" s="3" t="s">
        <v>453</v>
      </c>
      <c r="H690" s="3" t="s">
        <v>867</v>
      </c>
      <c r="I690" s="3" t="s">
        <v>867</v>
      </c>
      <c r="J690" s="3"/>
      <c r="K690" s="3" t="s">
        <v>14</v>
      </c>
      <c r="L690" s="3" t="s">
        <v>15</v>
      </c>
      <c r="M690" s="30" t="s">
        <v>872</v>
      </c>
      <c r="N690" s="30" t="s">
        <v>665</v>
      </c>
      <c r="O690" s="30" t="s">
        <v>443</v>
      </c>
      <c r="P690" s="3" t="str">
        <f>CONCATENATE(M690," ",N690," ",O690)</f>
        <v>Camilo Ramírez Castro</v>
      </c>
      <c r="Q690" s="8"/>
      <c r="R690" s="8" t="s">
        <v>1592</v>
      </c>
      <c r="S690" s="3" t="s">
        <v>870</v>
      </c>
      <c r="T690" s="3" t="s">
        <v>871</v>
      </c>
    </row>
    <row r="691" spans="1:20" s="1" customFormat="1" ht="20.100000000000001" customHeight="1" x14ac:dyDescent="0.2">
      <c r="A691" s="3">
        <v>690</v>
      </c>
      <c r="B691" s="4">
        <v>20</v>
      </c>
      <c r="C691" s="5">
        <v>690</v>
      </c>
      <c r="D691" s="6">
        <v>1801</v>
      </c>
      <c r="E691" s="7" t="s">
        <v>868</v>
      </c>
      <c r="F691" s="3" t="s">
        <v>453</v>
      </c>
      <c r="G691" s="3" t="s">
        <v>453</v>
      </c>
      <c r="H691" s="3" t="s">
        <v>867</v>
      </c>
      <c r="I691" s="3" t="s">
        <v>867</v>
      </c>
      <c r="J691" s="3"/>
      <c r="K691" s="3" t="s">
        <v>14</v>
      </c>
      <c r="L691" s="3" t="s">
        <v>15</v>
      </c>
      <c r="M691" s="30" t="s">
        <v>873</v>
      </c>
      <c r="N691" s="30" t="s">
        <v>17</v>
      </c>
      <c r="O691" s="30" t="s">
        <v>540</v>
      </c>
      <c r="P691" s="3" t="str">
        <f>CONCATENATE(M691," ",N691," ",O691)</f>
        <v>Carlos Cruz Quiroz</v>
      </c>
      <c r="Q691" s="8"/>
      <c r="R691" s="8" t="s">
        <v>1592</v>
      </c>
      <c r="S691" s="3" t="s">
        <v>870</v>
      </c>
      <c r="T691" s="3" t="s">
        <v>871</v>
      </c>
    </row>
    <row r="692" spans="1:20" s="1" customFormat="1" ht="20.100000000000001" customHeight="1" x14ac:dyDescent="0.2">
      <c r="A692" s="3">
        <v>691</v>
      </c>
      <c r="B692" s="4">
        <v>20</v>
      </c>
      <c r="C692" s="5">
        <v>691</v>
      </c>
      <c r="D692" s="6">
        <v>1801</v>
      </c>
      <c r="E692" s="7" t="s">
        <v>868</v>
      </c>
      <c r="F692" s="3" t="s">
        <v>453</v>
      </c>
      <c r="G692" s="3" t="s">
        <v>453</v>
      </c>
      <c r="H692" s="3" t="s">
        <v>867</v>
      </c>
      <c r="I692" s="3" t="s">
        <v>867</v>
      </c>
      <c r="J692" s="3"/>
      <c r="K692" s="3" t="s">
        <v>14</v>
      </c>
      <c r="L692" s="3" t="s">
        <v>15</v>
      </c>
      <c r="M692" s="30" t="s">
        <v>874</v>
      </c>
      <c r="N692" s="30" t="s">
        <v>875</v>
      </c>
      <c r="O692" s="30" t="s">
        <v>17</v>
      </c>
      <c r="P692" s="3" t="str">
        <f>CONCATENATE(M692," ",N692," ",O692)</f>
        <v>Cristian Edgardo Bertrand Cruz</v>
      </c>
      <c r="Q692" s="8"/>
      <c r="R692" s="8" t="s">
        <v>1592</v>
      </c>
      <c r="S692" s="3" t="s">
        <v>870</v>
      </c>
      <c r="T692" s="3" t="s">
        <v>871</v>
      </c>
    </row>
    <row r="693" spans="1:20" s="1" customFormat="1" ht="20.100000000000001" customHeight="1" x14ac:dyDescent="0.2">
      <c r="A693" s="3">
        <v>692</v>
      </c>
      <c r="B693" s="4">
        <v>20</v>
      </c>
      <c r="C693" s="5">
        <v>692</v>
      </c>
      <c r="D693" s="6">
        <v>1801</v>
      </c>
      <c r="E693" s="7" t="s">
        <v>868</v>
      </c>
      <c r="F693" s="3" t="s">
        <v>453</v>
      </c>
      <c r="G693" s="3" t="s">
        <v>453</v>
      </c>
      <c r="H693" s="3" t="s">
        <v>867</v>
      </c>
      <c r="I693" s="3" t="s">
        <v>867</v>
      </c>
      <c r="J693" s="3"/>
      <c r="K693" s="3" t="s">
        <v>14</v>
      </c>
      <c r="L693" s="3" t="s">
        <v>15</v>
      </c>
      <c r="M693" s="30" t="s">
        <v>876</v>
      </c>
      <c r="N693" s="30" t="s">
        <v>877</v>
      </c>
      <c r="O693" s="30"/>
      <c r="P693" s="3" t="str">
        <f>CONCATENATE(M693," ",N693," ",O693)</f>
        <v xml:space="preserve">Flor de María Betancourt </v>
      </c>
      <c r="Q693" s="8" t="s">
        <v>19</v>
      </c>
      <c r="R693" s="8"/>
      <c r="S693" s="3" t="s">
        <v>870</v>
      </c>
      <c r="T693" s="3" t="s">
        <v>871</v>
      </c>
    </row>
    <row r="694" spans="1:20" s="1" customFormat="1" ht="20.100000000000001" customHeight="1" x14ac:dyDescent="0.2">
      <c r="A694" s="3">
        <v>693</v>
      </c>
      <c r="B694" s="4">
        <v>20</v>
      </c>
      <c r="C694" s="5">
        <v>693</v>
      </c>
      <c r="D694" s="6">
        <v>1801</v>
      </c>
      <c r="E694" s="7" t="s">
        <v>868</v>
      </c>
      <c r="F694" s="3" t="s">
        <v>453</v>
      </c>
      <c r="G694" s="3" t="s">
        <v>453</v>
      </c>
      <c r="H694" s="3" t="s">
        <v>867</v>
      </c>
      <c r="I694" s="3" t="s">
        <v>867</v>
      </c>
      <c r="J694" s="3"/>
      <c r="K694" s="3" t="s">
        <v>14</v>
      </c>
      <c r="L694" s="3" t="s">
        <v>15</v>
      </c>
      <c r="M694" s="30" t="s">
        <v>878</v>
      </c>
      <c r="N694" s="30" t="s">
        <v>875</v>
      </c>
      <c r="O694" s="30" t="s">
        <v>540</v>
      </c>
      <c r="P694" s="3" t="str">
        <f>CONCATENATE(M694," ",N694," ",O694)</f>
        <v>Fortunato Bertrand Quiroz</v>
      </c>
      <c r="Q694" s="8"/>
      <c r="R694" s="8" t="s">
        <v>1592</v>
      </c>
      <c r="S694" s="3" t="s">
        <v>870</v>
      </c>
      <c r="T694" s="3" t="s">
        <v>871</v>
      </c>
    </row>
    <row r="695" spans="1:20" s="1" customFormat="1" ht="20.100000000000001" customHeight="1" x14ac:dyDescent="0.2">
      <c r="A695" s="3">
        <v>694</v>
      </c>
      <c r="B695" s="4">
        <v>20</v>
      </c>
      <c r="C695" s="5">
        <v>694</v>
      </c>
      <c r="D695" s="6">
        <v>1801</v>
      </c>
      <c r="E695" s="7" t="s">
        <v>868</v>
      </c>
      <c r="F695" s="3" t="s">
        <v>453</v>
      </c>
      <c r="G695" s="3" t="s">
        <v>453</v>
      </c>
      <c r="H695" s="3" t="s">
        <v>867</v>
      </c>
      <c r="I695" s="3" t="s">
        <v>867</v>
      </c>
      <c r="J695" s="3"/>
      <c r="K695" s="3" t="s">
        <v>14</v>
      </c>
      <c r="L695" s="3" t="s">
        <v>15</v>
      </c>
      <c r="M695" s="30" t="s">
        <v>879</v>
      </c>
      <c r="N695" s="30" t="s">
        <v>668</v>
      </c>
      <c r="O695" s="30" t="s">
        <v>880</v>
      </c>
      <c r="P695" s="3" t="str">
        <f>CONCATENATE(M695," ",N695," ",O695)</f>
        <v>Guillermo Martínez Gunera</v>
      </c>
      <c r="Q695" s="8"/>
      <c r="R695" s="8" t="s">
        <v>1592</v>
      </c>
      <c r="S695" s="3" t="s">
        <v>870</v>
      </c>
      <c r="T695" s="3" t="s">
        <v>871</v>
      </c>
    </row>
    <row r="696" spans="1:20" s="1" customFormat="1" ht="20.100000000000001" customHeight="1" x14ac:dyDescent="0.2">
      <c r="A696" s="3">
        <v>695</v>
      </c>
      <c r="B696" s="4">
        <v>20</v>
      </c>
      <c r="C696" s="5">
        <v>695</v>
      </c>
      <c r="D696" s="6">
        <v>1801</v>
      </c>
      <c r="E696" s="7" t="s">
        <v>868</v>
      </c>
      <c r="F696" s="3" t="s">
        <v>453</v>
      </c>
      <c r="G696" s="3" t="s">
        <v>453</v>
      </c>
      <c r="H696" s="3" t="s">
        <v>867</v>
      </c>
      <c r="I696" s="3" t="s">
        <v>867</v>
      </c>
      <c r="J696" s="3"/>
      <c r="K696" s="3" t="s">
        <v>14</v>
      </c>
      <c r="L696" s="3" t="s">
        <v>15</v>
      </c>
      <c r="M696" s="30" t="s">
        <v>881</v>
      </c>
      <c r="N696" s="30" t="s">
        <v>17</v>
      </c>
      <c r="O696" s="30" t="s">
        <v>688</v>
      </c>
      <c r="P696" s="3" t="str">
        <f>CONCATENATE(M696," ",N696," ",O696)</f>
        <v>Ismael Cruz Domínguez</v>
      </c>
      <c r="Q696" s="8"/>
      <c r="R696" s="8" t="s">
        <v>1592</v>
      </c>
      <c r="S696" s="3" t="s">
        <v>870</v>
      </c>
      <c r="T696" s="3" t="s">
        <v>871</v>
      </c>
    </row>
    <row r="697" spans="1:20" s="1" customFormat="1" ht="20.100000000000001" customHeight="1" x14ac:dyDescent="0.2">
      <c r="A697" s="3">
        <v>696</v>
      </c>
      <c r="B697" s="4">
        <v>20</v>
      </c>
      <c r="C697" s="5">
        <v>696</v>
      </c>
      <c r="D697" s="6">
        <v>1801</v>
      </c>
      <c r="E697" s="7" t="s">
        <v>868</v>
      </c>
      <c r="F697" s="3" t="s">
        <v>453</v>
      </c>
      <c r="G697" s="3" t="s">
        <v>453</v>
      </c>
      <c r="H697" s="3" t="s">
        <v>867</v>
      </c>
      <c r="I697" s="3" t="s">
        <v>867</v>
      </c>
      <c r="J697" s="3"/>
      <c r="K697" s="3" t="s">
        <v>14</v>
      </c>
      <c r="L697" s="3" t="s">
        <v>15</v>
      </c>
      <c r="M697" s="30" t="s">
        <v>882</v>
      </c>
      <c r="N697" s="30" t="s">
        <v>883</v>
      </c>
      <c r="O697" s="30" t="s">
        <v>884</v>
      </c>
      <c r="P697" s="3" t="str">
        <f>CONCATENATE(M697," ",N697," ",O697)</f>
        <v>Jorge Ortega  Gavarrete</v>
      </c>
      <c r="Q697" s="8"/>
      <c r="R697" s="8" t="s">
        <v>1592</v>
      </c>
      <c r="S697" s="3" t="s">
        <v>870</v>
      </c>
      <c r="T697" s="3" t="s">
        <v>871</v>
      </c>
    </row>
    <row r="698" spans="1:20" s="1" customFormat="1" ht="20.100000000000001" customHeight="1" x14ac:dyDescent="0.2">
      <c r="A698" s="3">
        <v>697</v>
      </c>
      <c r="B698" s="4">
        <v>20</v>
      </c>
      <c r="C698" s="5">
        <v>697</v>
      </c>
      <c r="D698" s="6">
        <v>1801</v>
      </c>
      <c r="E698" s="7" t="s">
        <v>868</v>
      </c>
      <c r="F698" s="3" t="s">
        <v>453</v>
      </c>
      <c r="G698" s="3" t="s">
        <v>453</v>
      </c>
      <c r="H698" s="3" t="s">
        <v>867</v>
      </c>
      <c r="I698" s="3" t="s">
        <v>867</v>
      </c>
      <c r="J698" s="3"/>
      <c r="K698" s="3" t="s">
        <v>14</v>
      </c>
      <c r="L698" s="3" t="s">
        <v>15</v>
      </c>
      <c r="M698" s="30" t="s">
        <v>885</v>
      </c>
      <c r="N698" s="30" t="s">
        <v>227</v>
      </c>
      <c r="O698" s="30" t="s">
        <v>263</v>
      </c>
      <c r="P698" s="3" t="str">
        <f>CONCATENATE(M698," ",N698," ",O698)</f>
        <v>José Ángel Colindres Ortega</v>
      </c>
      <c r="Q698" s="8"/>
      <c r="R698" s="8" t="s">
        <v>1592</v>
      </c>
      <c r="S698" s="3" t="s">
        <v>870</v>
      </c>
      <c r="T698" s="3" t="s">
        <v>871</v>
      </c>
    </row>
    <row r="699" spans="1:20" s="1" customFormat="1" ht="20.100000000000001" customHeight="1" x14ac:dyDescent="0.2">
      <c r="A699" s="3">
        <v>698</v>
      </c>
      <c r="B699" s="4">
        <v>20</v>
      </c>
      <c r="C699" s="5">
        <v>698</v>
      </c>
      <c r="D699" s="6">
        <v>1801</v>
      </c>
      <c r="E699" s="7" t="s">
        <v>868</v>
      </c>
      <c r="F699" s="3" t="s">
        <v>453</v>
      </c>
      <c r="G699" s="3" t="s">
        <v>453</v>
      </c>
      <c r="H699" s="3" t="s">
        <v>867</v>
      </c>
      <c r="I699" s="3" t="s">
        <v>867</v>
      </c>
      <c r="J699" s="3"/>
      <c r="K699" s="3" t="s">
        <v>14</v>
      </c>
      <c r="L699" s="3" t="s">
        <v>15</v>
      </c>
      <c r="M699" s="30" t="s">
        <v>886</v>
      </c>
      <c r="N699" s="30" t="s">
        <v>17</v>
      </c>
      <c r="O699" s="30" t="s">
        <v>540</v>
      </c>
      <c r="P699" s="3" t="str">
        <f>CONCATENATE(M699," ",N699," ",O699)</f>
        <v>José Dolores Cruz Quiroz</v>
      </c>
      <c r="Q699" s="8"/>
      <c r="R699" s="8" t="s">
        <v>1592</v>
      </c>
      <c r="S699" s="3" t="s">
        <v>870</v>
      </c>
      <c r="T699" s="3" t="s">
        <v>871</v>
      </c>
    </row>
    <row r="700" spans="1:20" s="1" customFormat="1" ht="20.100000000000001" customHeight="1" x14ac:dyDescent="0.2">
      <c r="A700" s="3">
        <v>699</v>
      </c>
      <c r="B700" s="4">
        <v>20</v>
      </c>
      <c r="C700" s="5">
        <v>699</v>
      </c>
      <c r="D700" s="6">
        <v>1801</v>
      </c>
      <c r="E700" s="7" t="s">
        <v>868</v>
      </c>
      <c r="F700" s="3" t="s">
        <v>453</v>
      </c>
      <c r="G700" s="3" t="s">
        <v>453</v>
      </c>
      <c r="H700" s="3" t="s">
        <v>867</v>
      </c>
      <c r="I700" s="3" t="s">
        <v>867</v>
      </c>
      <c r="J700" s="3"/>
      <c r="K700" s="3" t="s">
        <v>14</v>
      </c>
      <c r="L700" s="3" t="s">
        <v>15</v>
      </c>
      <c r="M700" s="30" t="s">
        <v>887</v>
      </c>
      <c r="N700" s="30" t="s">
        <v>384</v>
      </c>
      <c r="O700" s="30" t="s">
        <v>443</v>
      </c>
      <c r="P700" s="3" t="str">
        <f>CONCATENATE(M700," ",N700," ",O700)</f>
        <v>José Martin Escoto Castro</v>
      </c>
      <c r="Q700" s="8"/>
      <c r="R700" s="8" t="s">
        <v>1592</v>
      </c>
      <c r="S700" s="3" t="s">
        <v>870</v>
      </c>
      <c r="T700" s="3" t="s">
        <v>871</v>
      </c>
    </row>
    <row r="701" spans="1:20" s="1" customFormat="1" ht="20.100000000000001" customHeight="1" x14ac:dyDescent="0.2">
      <c r="A701" s="3">
        <v>700</v>
      </c>
      <c r="B701" s="4">
        <v>20</v>
      </c>
      <c r="C701" s="5">
        <v>700</v>
      </c>
      <c r="D701" s="6">
        <v>1801</v>
      </c>
      <c r="E701" s="7" t="s">
        <v>868</v>
      </c>
      <c r="F701" s="3" t="s">
        <v>453</v>
      </c>
      <c r="G701" s="3" t="s">
        <v>453</v>
      </c>
      <c r="H701" s="3" t="s">
        <v>867</v>
      </c>
      <c r="I701" s="3" t="s">
        <v>867</v>
      </c>
      <c r="J701" s="3"/>
      <c r="K701" s="3" t="s">
        <v>14</v>
      </c>
      <c r="L701" s="3" t="s">
        <v>15</v>
      </c>
      <c r="M701" s="30" t="s">
        <v>888</v>
      </c>
      <c r="N701" s="30" t="s">
        <v>521</v>
      </c>
      <c r="O701" s="30" t="s">
        <v>246</v>
      </c>
      <c r="P701" s="3" t="str">
        <f>CONCATENATE(M701," ",N701," ",O701)</f>
        <v>Manuel de Jesús Escobar Hernández</v>
      </c>
      <c r="Q701" s="8"/>
      <c r="R701" s="8" t="s">
        <v>1592</v>
      </c>
      <c r="S701" s="3" t="s">
        <v>870</v>
      </c>
      <c r="T701" s="3" t="s">
        <v>871</v>
      </c>
    </row>
    <row r="702" spans="1:20" s="1" customFormat="1" ht="20.100000000000001" customHeight="1" x14ac:dyDescent="0.2">
      <c r="A702" s="3">
        <v>701</v>
      </c>
      <c r="B702" s="4">
        <v>20</v>
      </c>
      <c r="C702" s="5">
        <v>701</v>
      </c>
      <c r="D702" s="6">
        <v>1801</v>
      </c>
      <c r="E702" s="7" t="s">
        <v>868</v>
      </c>
      <c r="F702" s="3" t="s">
        <v>453</v>
      </c>
      <c r="G702" s="3" t="s">
        <v>453</v>
      </c>
      <c r="H702" s="3" t="s">
        <v>867</v>
      </c>
      <c r="I702" s="3" t="s">
        <v>867</v>
      </c>
      <c r="J702" s="3"/>
      <c r="K702" s="3" t="s">
        <v>14</v>
      </c>
      <c r="L702" s="3" t="s">
        <v>15</v>
      </c>
      <c r="M702" s="30" t="s">
        <v>603</v>
      </c>
      <c r="N702" s="30" t="s">
        <v>668</v>
      </c>
      <c r="O702" s="30"/>
      <c r="P702" s="3" t="str">
        <f>CONCATENATE(M702," ",N702," ",O702)</f>
        <v xml:space="preserve">Maximino Martínez </v>
      </c>
      <c r="Q702" s="8"/>
      <c r="R702" s="8" t="s">
        <v>1592</v>
      </c>
      <c r="S702" s="3" t="s">
        <v>870</v>
      </c>
      <c r="T702" s="3" t="s">
        <v>871</v>
      </c>
    </row>
    <row r="703" spans="1:20" s="1" customFormat="1" ht="20.100000000000001" customHeight="1" x14ac:dyDescent="0.2">
      <c r="A703" s="3">
        <v>702</v>
      </c>
      <c r="B703" s="4">
        <v>20</v>
      </c>
      <c r="C703" s="5">
        <v>702</v>
      </c>
      <c r="D703" s="6">
        <v>1801</v>
      </c>
      <c r="E703" s="7" t="s">
        <v>868</v>
      </c>
      <c r="F703" s="3" t="s">
        <v>453</v>
      </c>
      <c r="G703" s="3" t="s">
        <v>453</v>
      </c>
      <c r="H703" s="3" t="s">
        <v>867</v>
      </c>
      <c r="I703" s="3" t="s">
        <v>867</v>
      </c>
      <c r="J703" s="3"/>
      <c r="K703" s="3" t="s">
        <v>14</v>
      </c>
      <c r="L703" s="3" t="s">
        <v>15</v>
      </c>
      <c r="M703" s="30" t="s">
        <v>889</v>
      </c>
      <c r="N703" s="30" t="s">
        <v>890</v>
      </c>
      <c r="O703" s="30" t="s">
        <v>320</v>
      </c>
      <c r="P703" s="3" t="str">
        <f>CONCATENATE(M703," ",N703," ",O703)</f>
        <v>Miguel Ángel Linares Elvir</v>
      </c>
      <c r="Q703" s="8"/>
      <c r="R703" s="8" t="s">
        <v>1592</v>
      </c>
      <c r="S703" s="3" t="s">
        <v>870</v>
      </c>
      <c r="T703" s="3" t="s">
        <v>871</v>
      </c>
    </row>
    <row r="704" spans="1:20" s="1" customFormat="1" ht="20.100000000000001" customHeight="1" x14ac:dyDescent="0.2">
      <c r="A704" s="3">
        <v>703</v>
      </c>
      <c r="B704" s="4">
        <v>20</v>
      </c>
      <c r="C704" s="5">
        <v>703</v>
      </c>
      <c r="D704" s="6">
        <v>1801</v>
      </c>
      <c r="E704" s="7" t="s">
        <v>868</v>
      </c>
      <c r="F704" s="3" t="s">
        <v>453</v>
      </c>
      <c r="G704" s="3" t="s">
        <v>453</v>
      </c>
      <c r="H704" s="3" t="s">
        <v>867</v>
      </c>
      <c r="I704" s="3" t="s">
        <v>867</v>
      </c>
      <c r="J704" s="3"/>
      <c r="K704" s="3" t="s">
        <v>14</v>
      </c>
      <c r="L704" s="3" t="s">
        <v>15</v>
      </c>
      <c r="M704" s="30" t="s">
        <v>891</v>
      </c>
      <c r="N704" s="30" t="s">
        <v>465</v>
      </c>
      <c r="O704" s="30" t="s">
        <v>892</v>
      </c>
      <c r="P704" s="3" t="str">
        <f>CONCATENATE(M704," ",N704," ",O704)</f>
        <v>Mirna Suyapa Murillo Garay</v>
      </c>
      <c r="Q704" s="8" t="s">
        <v>19</v>
      </c>
      <c r="R704" s="8"/>
      <c r="S704" s="3" t="s">
        <v>870</v>
      </c>
      <c r="T704" s="3" t="s">
        <v>871</v>
      </c>
    </row>
    <row r="705" spans="1:20" s="1" customFormat="1" ht="20.100000000000001" customHeight="1" x14ac:dyDescent="0.2">
      <c r="A705" s="3">
        <v>704</v>
      </c>
      <c r="B705" s="4">
        <v>20</v>
      </c>
      <c r="C705" s="5">
        <v>704</v>
      </c>
      <c r="D705" s="6">
        <v>1801</v>
      </c>
      <c r="E705" s="7" t="s">
        <v>868</v>
      </c>
      <c r="F705" s="3" t="s">
        <v>453</v>
      </c>
      <c r="G705" s="3" t="s">
        <v>453</v>
      </c>
      <c r="H705" s="3" t="s">
        <v>867</v>
      </c>
      <c r="I705" s="3" t="s">
        <v>867</v>
      </c>
      <c r="J705" s="3"/>
      <c r="K705" s="3" t="s">
        <v>14</v>
      </c>
      <c r="L705" s="3" t="s">
        <v>15</v>
      </c>
      <c r="M705" s="30" t="s">
        <v>893</v>
      </c>
      <c r="N705" s="30" t="s">
        <v>875</v>
      </c>
      <c r="O705" s="30" t="s">
        <v>17</v>
      </c>
      <c r="P705" s="3" t="str">
        <f>CONCATENATE(M705," ",N705," ",O705)</f>
        <v>Nolvin Osiris Bertrand Cruz</v>
      </c>
      <c r="Q705" s="8"/>
      <c r="R705" s="8" t="s">
        <v>1592</v>
      </c>
      <c r="S705" s="3" t="s">
        <v>870</v>
      </c>
      <c r="T705" s="3" t="s">
        <v>871</v>
      </c>
    </row>
    <row r="706" spans="1:20" s="1" customFormat="1" ht="20.100000000000001" customHeight="1" x14ac:dyDescent="0.2">
      <c r="A706" s="3">
        <v>705</v>
      </c>
      <c r="B706" s="4">
        <v>20</v>
      </c>
      <c r="C706" s="5">
        <v>705</v>
      </c>
      <c r="D706" s="6">
        <v>1801</v>
      </c>
      <c r="E706" s="7" t="s">
        <v>868</v>
      </c>
      <c r="F706" s="3" t="s">
        <v>453</v>
      </c>
      <c r="G706" s="3" t="s">
        <v>453</v>
      </c>
      <c r="H706" s="3" t="s">
        <v>867</v>
      </c>
      <c r="I706" s="3" t="s">
        <v>867</v>
      </c>
      <c r="J706" s="3"/>
      <c r="K706" s="3" t="s">
        <v>14</v>
      </c>
      <c r="L706" s="3" t="s">
        <v>15</v>
      </c>
      <c r="M706" s="30" t="s">
        <v>894</v>
      </c>
      <c r="N706" s="30" t="s">
        <v>17</v>
      </c>
      <c r="O706" s="30" t="s">
        <v>880</v>
      </c>
      <c r="P706" s="3" t="str">
        <f>CONCATENATE(M706," ",N706," ",O706)</f>
        <v>Roberto Cruz Gunera</v>
      </c>
      <c r="Q706" s="8"/>
      <c r="R706" s="8" t="s">
        <v>1592</v>
      </c>
      <c r="S706" s="3" t="s">
        <v>870</v>
      </c>
      <c r="T706" s="3" t="s">
        <v>871</v>
      </c>
    </row>
    <row r="707" spans="1:20" s="1" customFormat="1" ht="20.100000000000001" customHeight="1" x14ac:dyDescent="0.2">
      <c r="A707" s="3">
        <v>706</v>
      </c>
      <c r="B707" s="4">
        <v>20</v>
      </c>
      <c r="C707" s="5">
        <v>706</v>
      </c>
      <c r="D707" s="6">
        <v>1801</v>
      </c>
      <c r="E707" s="7" t="s">
        <v>868</v>
      </c>
      <c r="F707" s="3" t="s">
        <v>453</v>
      </c>
      <c r="G707" s="3" t="s">
        <v>453</v>
      </c>
      <c r="H707" s="3" t="s">
        <v>867</v>
      </c>
      <c r="I707" s="3" t="s">
        <v>867</v>
      </c>
      <c r="J707" s="3"/>
      <c r="K707" s="3" t="s">
        <v>14</v>
      </c>
      <c r="L707" s="3" t="s">
        <v>15</v>
      </c>
      <c r="M707" s="30" t="s">
        <v>696</v>
      </c>
      <c r="N707" s="30" t="s">
        <v>665</v>
      </c>
      <c r="O707" s="30" t="s">
        <v>443</v>
      </c>
      <c r="P707" s="3" t="str">
        <f>CONCATENATE(M707," ",N707," ",O707)</f>
        <v>Santiago Ramírez Castro</v>
      </c>
      <c r="Q707" s="8"/>
      <c r="R707" s="8" t="s">
        <v>1592</v>
      </c>
      <c r="S707" s="3" t="s">
        <v>870</v>
      </c>
      <c r="T707" s="3" t="s">
        <v>871</v>
      </c>
    </row>
    <row r="708" spans="1:20" s="1" customFormat="1" ht="20.100000000000001" customHeight="1" x14ac:dyDescent="0.2">
      <c r="A708" s="3">
        <v>707</v>
      </c>
      <c r="B708" s="4">
        <v>20</v>
      </c>
      <c r="C708" s="5">
        <v>707</v>
      </c>
      <c r="D708" s="6">
        <v>1801</v>
      </c>
      <c r="E708" s="7" t="s">
        <v>868</v>
      </c>
      <c r="F708" s="3" t="s">
        <v>453</v>
      </c>
      <c r="G708" s="3" t="s">
        <v>453</v>
      </c>
      <c r="H708" s="3" t="s">
        <v>867</v>
      </c>
      <c r="I708" s="3" t="s">
        <v>867</v>
      </c>
      <c r="J708" s="3"/>
      <c r="K708" s="3" t="s">
        <v>14</v>
      </c>
      <c r="L708" s="3" t="s">
        <v>15</v>
      </c>
      <c r="M708" s="30" t="s">
        <v>895</v>
      </c>
      <c r="N708" s="30" t="s">
        <v>443</v>
      </c>
      <c r="O708" s="30"/>
      <c r="P708" s="3" t="str">
        <f>CONCATENATE(M708," ",N708," ",O708)</f>
        <v xml:space="preserve">Santos Magín Castro </v>
      </c>
      <c r="Q708" s="8"/>
      <c r="R708" s="8" t="s">
        <v>1592</v>
      </c>
      <c r="S708" s="3" t="s">
        <v>870</v>
      </c>
      <c r="T708" s="3" t="s">
        <v>871</v>
      </c>
    </row>
    <row r="709" spans="1:20" s="1" customFormat="1" ht="20.100000000000001" customHeight="1" x14ac:dyDescent="0.2">
      <c r="A709" s="3">
        <v>708</v>
      </c>
      <c r="B709" s="4">
        <v>20</v>
      </c>
      <c r="C709" s="5">
        <v>708</v>
      </c>
      <c r="D709" s="6">
        <v>1801</v>
      </c>
      <c r="E709" s="7" t="s">
        <v>868</v>
      </c>
      <c r="F709" s="3" t="s">
        <v>453</v>
      </c>
      <c r="G709" s="3" t="s">
        <v>453</v>
      </c>
      <c r="H709" s="3" t="s">
        <v>867</v>
      </c>
      <c r="I709" s="3" t="s">
        <v>867</v>
      </c>
      <c r="J709" s="3"/>
      <c r="K709" s="3" t="s">
        <v>14</v>
      </c>
      <c r="L709" s="3" t="s">
        <v>15</v>
      </c>
      <c r="M709" s="30" t="s">
        <v>896</v>
      </c>
      <c r="N709" s="30" t="s">
        <v>897</v>
      </c>
      <c r="O709" s="30" t="s">
        <v>668</v>
      </c>
      <c r="P709" s="3" t="str">
        <f>CONCATENATE(M709," ",N709," ",O709)</f>
        <v>Sesia Raquel Arteaga  Martínez</v>
      </c>
      <c r="Q709" s="8" t="s">
        <v>19</v>
      </c>
      <c r="R709" s="8"/>
      <c r="S709" s="3" t="s">
        <v>870</v>
      </c>
      <c r="T709" s="3" t="s">
        <v>871</v>
      </c>
    </row>
    <row r="710" spans="1:20" s="1" customFormat="1" ht="20.100000000000001" customHeight="1" x14ac:dyDescent="0.2">
      <c r="A710" s="3">
        <v>709</v>
      </c>
      <c r="B710" s="4">
        <v>21</v>
      </c>
      <c r="C710" s="5">
        <v>709</v>
      </c>
      <c r="D710" s="6">
        <v>1805</v>
      </c>
      <c r="E710" s="7" t="s">
        <v>900</v>
      </c>
      <c r="F710" s="3" t="s">
        <v>453</v>
      </c>
      <c r="G710" s="3" t="s">
        <v>898</v>
      </c>
      <c r="H710" s="3" t="s">
        <v>899</v>
      </c>
      <c r="I710" s="3" t="s">
        <v>899</v>
      </c>
      <c r="J710" s="3"/>
      <c r="K710" s="3" t="s">
        <v>14</v>
      </c>
      <c r="L710" s="3" t="s">
        <v>276</v>
      </c>
      <c r="M710" s="30" t="s">
        <v>901</v>
      </c>
      <c r="N710" s="30" t="s">
        <v>177</v>
      </c>
      <c r="O710" s="30" t="s">
        <v>177</v>
      </c>
      <c r="P710" s="3" t="str">
        <f>CONCATENATE(M710," ",N710," ",O710)</f>
        <v>Alba Luz Martinez Martinez</v>
      </c>
      <c r="Q710" s="8" t="s">
        <v>19</v>
      </c>
      <c r="R710" s="8"/>
      <c r="S710" s="3" t="s">
        <v>870</v>
      </c>
      <c r="T710" s="3" t="s">
        <v>871</v>
      </c>
    </row>
    <row r="711" spans="1:20" s="1" customFormat="1" ht="20.100000000000001" customHeight="1" x14ac:dyDescent="0.2">
      <c r="A711" s="3">
        <v>710</v>
      </c>
      <c r="B711" s="4">
        <v>21</v>
      </c>
      <c r="C711" s="5">
        <v>710</v>
      </c>
      <c r="D711" s="6">
        <v>1805</v>
      </c>
      <c r="E711" s="7" t="s">
        <v>900</v>
      </c>
      <c r="F711" s="3" t="s">
        <v>453</v>
      </c>
      <c r="G711" s="3" t="s">
        <v>898</v>
      </c>
      <c r="H711" s="3" t="s">
        <v>899</v>
      </c>
      <c r="I711" s="3" t="s">
        <v>899</v>
      </c>
      <c r="J711" s="3"/>
      <c r="K711" s="3" t="s">
        <v>14</v>
      </c>
      <c r="L711" s="3" t="s">
        <v>276</v>
      </c>
      <c r="M711" s="30" t="s">
        <v>902</v>
      </c>
      <c r="N711" s="30" t="s">
        <v>23</v>
      </c>
      <c r="O711" s="30" t="s">
        <v>501</v>
      </c>
      <c r="P711" s="3" t="str">
        <f>CONCATENATE(M711," ",N711," ",O711)</f>
        <v>Dositeo Torres Villafranca</v>
      </c>
      <c r="Q711" s="8"/>
      <c r="R711" s="8" t="s">
        <v>1592</v>
      </c>
      <c r="S711" s="3" t="s">
        <v>870</v>
      </c>
      <c r="T711" s="3" t="s">
        <v>871</v>
      </c>
    </row>
    <row r="712" spans="1:20" s="1" customFormat="1" ht="20.100000000000001" customHeight="1" x14ac:dyDescent="0.2">
      <c r="A712" s="3">
        <v>711</v>
      </c>
      <c r="B712" s="4">
        <v>21</v>
      </c>
      <c r="C712" s="5">
        <v>711</v>
      </c>
      <c r="D712" s="6">
        <v>1805</v>
      </c>
      <c r="E712" s="7" t="s">
        <v>900</v>
      </c>
      <c r="F712" s="3" t="s">
        <v>453</v>
      </c>
      <c r="G712" s="3" t="s">
        <v>898</v>
      </c>
      <c r="H712" s="3" t="s">
        <v>899</v>
      </c>
      <c r="I712" s="3" t="s">
        <v>899</v>
      </c>
      <c r="J712" s="3"/>
      <c r="K712" s="3" t="s">
        <v>14</v>
      </c>
      <c r="L712" s="3" t="s">
        <v>276</v>
      </c>
      <c r="M712" s="30" t="s">
        <v>903</v>
      </c>
      <c r="N712" s="30" t="s">
        <v>904</v>
      </c>
      <c r="O712" s="30" t="s">
        <v>905</v>
      </c>
      <c r="P712" s="3" t="str">
        <f>CONCATENATE(M712," ",N712," ",O712)</f>
        <v>Eduar Antonio Giorge Cardoza</v>
      </c>
      <c r="Q712" s="8"/>
      <c r="R712" s="8" t="s">
        <v>1592</v>
      </c>
      <c r="S712" s="3" t="s">
        <v>870</v>
      </c>
      <c r="T712" s="3" t="s">
        <v>871</v>
      </c>
    </row>
    <row r="713" spans="1:20" s="1" customFormat="1" ht="20.100000000000001" customHeight="1" x14ac:dyDescent="0.2">
      <c r="A713" s="3">
        <v>712</v>
      </c>
      <c r="B713" s="4">
        <v>21</v>
      </c>
      <c r="C713" s="5">
        <v>712</v>
      </c>
      <c r="D713" s="6">
        <v>1805</v>
      </c>
      <c r="E713" s="7" t="s">
        <v>900</v>
      </c>
      <c r="F713" s="3" t="s">
        <v>453</v>
      </c>
      <c r="G713" s="3" t="s">
        <v>898</v>
      </c>
      <c r="H713" s="3" t="s">
        <v>899</v>
      </c>
      <c r="I713" s="3" t="s">
        <v>899</v>
      </c>
      <c r="J713" s="3"/>
      <c r="K713" s="3" t="s">
        <v>14</v>
      </c>
      <c r="L713" s="3" t="s">
        <v>276</v>
      </c>
      <c r="M713" s="30" t="s">
        <v>906</v>
      </c>
      <c r="N713" s="30" t="s">
        <v>907</v>
      </c>
      <c r="O713" s="30"/>
      <c r="P713" s="3" t="str">
        <f>CONCATENATE(M713," ",N713," ",O713)</f>
        <v xml:space="preserve">Ela Oliva Pavon </v>
      </c>
      <c r="Q713" s="8" t="s">
        <v>19</v>
      </c>
      <c r="R713" s="8"/>
      <c r="S713" s="3" t="s">
        <v>870</v>
      </c>
      <c r="T713" s="3" t="s">
        <v>871</v>
      </c>
    </row>
    <row r="714" spans="1:20" s="1" customFormat="1" ht="20.100000000000001" customHeight="1" x14ac:dyDescent="0.2">
      <c r="A714" s="3">
        <v>713</v>
      </c>
      <c r="B714" s="4">
        <v>21</v>
      </c>
      <c r="C714" s="5">
        <v>713</v>
      </c>
      <c r="D714" s="6">
        <v>1805</v>
      </c>
      <c r="E714" s="7" t="s">
        <v>900</v>
      </c>
      <c r="F714" s="3" t="s">
        <v>453</v>
      </c>
      <c r="G714" s="3" t="s">
        <v>898</v>
      </c>
      <c r="H714" s="3" t="s">
        <v>899</v>
      </c>
      <c r="I714" s="3" t="s">
        <v>899</v>
      </c>
      <c r="J714" s="3"/>
      <c r="K714" s="3" t="s">
        <v>14</v>
      </c>
      <c r="L714" s="3" t="s">
        <v>276</v>
      </c>
      <c r="M714" s="30" t="s">
        <v>908</v>
      </c>
      <c r="N714" s="30" t="s">
        <v>162</v>
      </c>
      <c r="O714" s="30" t="s">
        <v>177</v>
      </c>
      <c r="P714" s="3" t="str">
        <f>CONCATENATE(M714," ",N714," ",O714)</f>
        <v>Felix Marel Hernandez Martinez</v>
      </c>
      <c r="Q714" s="8"/>
      <c r="R714" s="8" t="s">
        <v>1592</v>
      </c>
      <c r="S714" s="3" t="s">
        <v>870</v>
      </c>
      <c r="T714" s="3" t="s">
        <v>871</v>
      </c>
    </row>
    <row r="715" spans="1:20" s="1" customFormat="1" ht="20.100000000000001" customHeight="1" x14ac:dyDescent="0.2">
      <c r="A715" s="3">
        <v>714</v>
      </c>
      <c r="B715" s="4">
        <v>21</v>
      </c>
      <c r="C715" s="5">
        <v>714</v>
      </c>
      <c r="D715" s="6">
        <v>1805</v>
      </c>
      <c r="E715" s="7" t="s">
        <v>900</v>
      </c>
      <c r="F715" s="3" t="s">
        <v>453</v>
      </c>
      <c r="G715" s="3" t="s">
        <v>898</v>
      </c>
      <c r="H715" s="3" t="s">
        <v>899</v>
      </c>
      <c r="I715" s="3" t="s">
        <v>899</v>
      </c>
      <c r="J715" s="3"/>
      <c r="K715" s="3" t="s">
        <v>14</v>
      </c>
      <c r="L715" s="3" t="s">
        <v>276</v>
      </c>
      <c r="M715" s="30" t="s">
        <v>909</v>
      </c>
      <c r="N715" s="30" t="s">
        <v>246</v>
      </c>
      <c r="O715" s="30"/>
      <c r="P715" s="3" t="str">
        <f>CONCATENATE(M715," ",N715," ",O715)</f>
        <v xml:space="preserve">Francis Javier Hernández </v>
      </c>
      <c r="Q715" s="8"/>
      <c r="R715" s="8" t="s">
        <v>1592</v>
      </c>
      <c r="S715" s="3" t="s">
        <v>870</v>
      </c>
      <c r="T715" s="3" t="s">
        <v>871</v>
      </c>
    </row>
    <row r="716" spans="1:20" s="1" customFormat="1" ht="20.100000000000001" customHeight="1" x14ac:dyDescent="0.2">
      <c r="A716" s="3">
        <v>715</v>
      </c>
      <c r="B716" s="4">
        <v>21</v>
      </c>
      <c r="C716" s="5">
        <v>715</v>
      </c>
      <c r="D716" s="6">
        <v>1805</v>
      </c>
      <c r="E716" s="7" t="s">
        <v>900</v>
      </c>
      <c r="F716" s="3" t="s">
        <v>453</v>
      </c>
      <c r="G716" s="3" t="s">
        <v>898</v>
      </c>
      <c r="H716" s="3" t="s">
        <v>899</v>
      </c>
      <c r="I716" s="3" t="s">
        <v>899</v>
      </c>
      <c r="J716" s="3"/>
      <c r="K716" s="3" t="s">
        <v>14</v>
      </c>
      <c r="L716" s="3" t="s">
        <v>276</v>
      </c>
      <c r="M716" s="30" t="s">
        <v>368</v>
      </c>
      <c r="N716" s="30" t="s">
        <v>177</v>
      </c>
      <c r="O716" s="30"/>
      <c r="P716" s="3" t="str">
        <f>CONCATENATE(M716," ",N716," ",O716)</f>
        <v xml:space="preserve">Jorge Alberto Martinez </v>
      </c>
      <c r="Q716" s="8"/>
      <c r="R716" s="8" t="s">
        <v>1592</v>
      </c>
      <c r="S716" s="3" t="s">
        <v>870</v>
      </c>
      <c r="T716" s="3" t="s">
        <v>871</v>
      </c>
    </row>
    <row r="717" spans="1:20" s="1" customFormat="1" ht="20.100000000000001" customHeight="1" x14ac:dyDescent="0.2">
      <c r="A717" s="3">
        <v>716</v>
      </c>
      <c r="B717" s="4">
        <v>21</v>
      </c>
      <c r="C717" s="5">
        <v>716</v>
      </c>
      <c r="D717" s="6">
        <v>1805</v>
      </c>
      <c r="E717" s="7" t="s">
        <v>900</v>
      </c>
      <c r="F717" s="3" t="s">
        <v>453</v>
      </c>
      <c r="G717" s="3" t="s">
        <v>898</v>
      </c>
      <c r="H717" s="3" t="s">
        <v>899</v>
      </c>
      <c r="I717" s="3" t="s">
        <v>899</v>
      </c>
      <c r="J717" s="3"/>
      <c r="K717" s="3" t="s">
        <v>14</v>
      </c>
      <c r="L717" s="3" t="s">
        <v>276</v>
      </c>
      <c r="M717" s="30" t="s">
        <v>910</v>
      </c>
      <c r="N717" s="30" t="s">
        <v>614</v>
      </c>
      <c r="O717" s="30"/>
      <c r="P717" s="3" t="str">
        <f>CONCATENATE(M717," ",N717," ",O717)</f>
        <v xml:space="preserve">Jorge Israel Chirinos  </v>
      </c>
      <c r="Q717" s="8"/>
      <c r="R717" s="8" t="s">
        <v>1592</v>
      </c>
      <c r="S717" s="3" t="s">
        <v>870</v>
      </c>
      <c r="T717" s="3" t="s">
        <v>871</v>
      </c>
    </row>
    <row r="718" spans="1:20" s="1" customFormat="1" ht="20.100000000000001" customHeight="1" x14ac:dyDescent="0.2">
      <c r="A718" s="3">
        <v>717</v>
      </c>
      <c r="B718" s="4">
        <v>21</v>
      </c>
      <c r="C718" s="5">
        <v>717</v>
      </c>
      <c r="D718" s="6">
        <v>1805</v>
      </c>
      <c r="E718" s="7" t="s">
        <v>900</v>
      </c>
      <c r="F718" s="3" t="s">
        <v>453</v>
      </c>
      <c r="G718" s="3" t="s">
        <v>898</v>
      </c>
      <c r="H718" s="3" t="s">
        <v>899</v>
      </c>
      <c r="I718" s="3" t="s">
        <v>899</v>
      </c>
      <c r="J718" s="3"/>
      <c r="K718" s="3" t="s">
        <v>14</v>
      </c>
      <c r="L718" s="3" t="s">
        <v>276</v>
      </c>
      <c r="M718" s="30" t="s">
        <v>911</v>
      </c>
      <c r="N718" s="30" t="s">
        <v>912</v>
      </c>
      <c r="O718" s="30" t="s">
        <v>913</v>
      </c>
      <c r="P718" s="3" t="str">
        <f>CONCATENATE(M718," ",N718," ",O718)</f>
        <v>Jose  Antonio George Trochez</v>
      </c>
      <c r="Q718" s="8"/>
      <c r="R718" s="8" t="s">
        <v>1592</v>
      </c>
      <c r="S718" s="3" t="s">
        <v>870</v>
      </c>
      <c r="T718" s="3" t="s">
        <v>871</v>
      </c>
    </row>
    <row r="719" spans="1:20" s="1" customFormat="1" ht="20.100000000000001" customHeight="1" x14ac:dyDescent="0.2">
      <c r="A719" s="3">
        <v>718</v>
      </c>
      <c r="B719" s="4">
        <v>21</v>
      </c>
      <c r="C719" s="5">
        <v>718</v>
      </c>
      <c r="D719" s="6">
        <v>1805</v>
      </c>
      <c r="E719" s="7" t="s">
        <v>900</v>
      </c>
      <c r="F719" s="3" t="s">
        <v>453</v>
      </c>
      <c r="G719" s="3" t="s">
        <v>898</v>
      </c>
      <c r="H719" s="3" t="s">
        <v>899</v>
      </c>
      <c r="I719" s="3" t="s">
        <v>899</v>
      </c>
      <c r="J719" s="3"/>
      <c r="K719" s="3" t="s">
        <v>14</v>
      </c>
      <c r="L719" s="3" t="s">
        <v>276</v>
      </c>
      <c r="M719" s="30" t="s">
        <v>914</v>
      </c>
      <c r="N719" s="30" t="s">
        <v>177</v>
      </c>
      <c r="O719" s="30" t="s">
        <v>177</v>
      </c>
      <c r="P719" s="3" t="str">
        <f>CONCATENATE(M719," ",N719," ",O719)</f>
        <v>José Amadeo Martinez Martinez</v>
      </c>
      <c r="Q719" s="8"/>
      <c r="R719" s="8" t="s">
        <v>1592</v>
      </c>
      <c r="S719" s="3" t="s">
        <v>870</v>
      </c>
      <c r="T719" s="3" t="s">
        <v>871</v>
      </c>
    </row>
    <row r="720" spans="1:20" s="1" customFormat="1" ht="20.100000000000001" customHeight="1" x14ac:dyDescent="0.2">
      <c r="A720" s="3">
        <v>719</v>
      </c>
      <c r="B720" s="4">
        <v>21</v>
      </c>
      <c r="C720" s="5">
        <v>719</v>
      </c>
      <c r="D720" s="6">
        <v>1805</v>
      </c>
      <c r="E720" s="7" t="s">
        <v>900</v>
      </c>
      <c r="F720" s="3" t="s">
        <v>453</v>
      </c>
      <c r="G720" s="3" t="s">
        <v>898</v>
      </c>
      <c r="H720" s="3" t="s">
        <v>899</v>
      </c>
      <c r="I720" s="3" t="s">
        <v>899</v>
      </c>
      <c r="J720" s="3"/>
      <c r="K720" s="3" t="s">
        <v>14</v>
      </c>
      <c r="L720" s="3" t="s">
        <v>276</v>
      </c>
      <c r="M720" s="30" t="s">
        <v>915</v>
      </c>
      <c r="N720" s="30" t="s">
        <v>23</v>
      </c>
      <c r="O720" s="30" t="s">
        <v>916</v>
      </c>
      <c r="P720" s="3" t="str">
        <f>CONCATENATE(M720," ",N720," ",O720)</f>
        <v>Jose Arturo Torres Hernadez</v>
      </c>
      <c r="Q720" s="8"/>
      <c r="R720" s="8" t="s">
        <v>1592</v>
      </c>
      <c r="S720" s="3" t="s">
        <v>870</v>
      </c>
      <c r="T720" s="3" t="s">
        <v>871</v>
      </c>
    </row>
    <row r="721" spans="1:20" s="1" customFormat="1" ht="20.100000000000001" customHeight="1" x14ac:dyDescent="0.2">
      <c r="A721" s="3">
        <v>720</v>
      </c>
      <c r="B721" s="4">
        <v>21</v>
      </c>
      <c r="C721" s="5">
        <v>720</v>
      </c>
      <c r="D721" s="6">
        <v>1805</v>
      </c>
      <c r="E721" s="7" t="s">
        <v>900</v>
      </c>
      <c r="F721" s="3" t="s">
        <v>453</v>
      </c>
      <c r="G721" s="3" t="s">
        <v>898</v>
      </c>
      <c r="H721" s="3" t="s">
        <v>899</v>
      </c>
      <c r="I721" s="3" t="s">
        <v>899</v>
      </c>
      <c r="J721" s="3"/>
      <c r="K721" s="3" t="s">
        <v>14</v>
      </c>
      <c r="L721" s="3" t="s">
        <v>276</v>
      </c>
      <c r="M721" s="30" t="s">
        <v>917</v>
      </c>
      <c r="N721" s="30" t="s">
        <v>912</v>
      </c>
      <c r="O721" s="30" t="s">
        <v>246</v>
      </c>
      <c r="P721" s="3" t="str">
        <f>CONCATENATE(M721," ",N721," ",O721)</f>
        <v>José Nery George Hernández</v>
      </c>
      <c r="Q721" s="8"/>
      <c r="R721" s="8" t="s">
        <v>1592</v>
      </c>
      <c r="S721" s="3" t="s">
        <v>870</v>
      </c>
      <c r="T721" s="3" t="s">
        <v>871</v>
      </c>
    </row>
    <row r="722" spans="1:20" s="1" customFormat="1" ht="20.100000000000001" customHeight="1" x14ac:dyDescent="0.2">
      <c r="A722" s="3">
        <v>721</v>
      </c>
      <c r="B722" s="4">
        <v>21</v>
      </c>
      <c r="C722" s="5">
        <v>721</v>
      </c>
      <c r="D722" s="6">
        <v>1805</v>
      </c>
      <c r="E722" s="7" t="s">
        <v>900</v>
      </c>
      <c r="F722" s="3" t="s">
        <v>453</v>
      </c>
      <c r="G722" s="3" t="s">
        <v>898</v>
      </c>
      <c r="H722" s="3" t="s">
        <v>899</v>
      </c>
      <c r="I722" s="3" t="s">
        <v>899</v>
      </c>
      <c r="J722" s="3"/>
      <c r="K722" s="3" t="s">
        <v>14</v>
      </c>
      <c r="L722" s="3" t="s">
        <v>276</v>
      </c>
      <c r="M722" s="30" t="s">
        <v>918</v>
      </c>
      <c r="N722" s="30" t="s">
        <v>23</v>
      </c>
      <c r="O722" s="30" t="s">
        <v>400</v>
      </c>
      <c r="P722" s="3" t="str">
        <f>CONCATENATE(M722," ",N722," ",O722)</f>
        <v>Karlen Marlen Torres López</v>
      </c>
      <c r="Q722" s="8" t="s">
        <v>19</v>
      </c>
      <c r="R722" s="8"/>
      <c r="S722" s="3" t="s">
        <v>870</v>
      </c>
      <c r="T722" s="3" t="s">
        <v>871</v>
      </c>
    </row>
    <row r="723" spans="1:20" s="1" customFormat="1" ht="20.100000000000001" customHeight="1" x14ac:dyDescent="0.2">
      <c r="A723" s="3">
        <v>722</v>
      </c>
      <c r="B723" s="4">
        <v>21</v>
      </c>
      <c r="C723" s="5">
        <v>722</v>
      </c>
      <c r="D723" s="6">
        <v>1805</v>
      </c>
      <c r="E723" s="7" t="s">
        <v>900</v>
      </c>
      <c r="F723" s="3" t="s">
        <v>453</v>
      </c>
      <c r="G723" s="3" t="s">
        <v>898</v>
      </c>
      <c r="H723" s="3" t="s">
        <v>899</v>
      </c>
      <c r="I723" s="3" t="s">
        <v>899</v>
      </c>
      <c r="J723" s="3"/>
      <c r="K723" s="3" t="s">
        <v>14</v>
      </c>
      <c r="L723" s="3" t="s">
        <v>276</v>
      </c>
      <c r="M723" s="30" t="s">
        <v>919</v>
      </c>
      <c r="N723" s="30" t="s">
        <v>920</v>
      </c>
      <c r="O723" s="30"/>
      <c r="P723" s="3" t="str">
        <f>CONCATENATE(M723," ",N723," ",O723)</f>
        <v xml:space="preserve">Linda Amparo Pavón </v>
      </c>
      <c r="Q723" s="8" t="s">
        <v>19</v>
      </c>
      <c r="R723" s="8"/>
      <c r="S723" s="3" t="s">
        <v>870</v>
      </c>
      <c r="T723" s="3" t="s">
        <v>871</v>
      </c>
    </row>
    <row r="724" spans="1:20" s="1" customFormat="1" ht="20.100000000000001" customHeight="1" x14ac:dyDescent="0.2">
      <c r="A724" s="3">
        <v>723</v>
      </c>
      <c r="B724" s="4">
        <v>21</v>
      </c>
      <c r="C724" s="5">
        <v>723</v>
      </c>
      <c r="D724" s="6">
        <v>1805</v>
      </c>
      <c r="E724" s="7" t="s">
        <v>900</v>
      </c>
      <c r="F724" s="3" t="s">
        <v>453</v>
      </c>
      <c r="G724" s="3" t="s">
        <v>898</v>
      </c>
      <c r="H724" s="3" t="s">
        <v>899</v>
      </c>
      <c r="I724" s="3" t="s">
        <v>899</v>
      </c>
      <c r="J724" s="3"/>
      <c r="K724" s="3" t="s">
        <v>14</v>
      </c>
      <c r="L724" s="3" t="s">
        <v>276</v>
      </c>
      <c r="M724" s="30" t="s">
        <v>921</v>
      </c>
      <c r="N724" s="30" t="s">
        <v>170</v>
      </c>
      <c r="O724" s="30" t="s">
        <v>922</v>
      </c>
      <c r="P724" s="3" t="str">
        <f>CONCATENATE(M724," ",N724," ",O724)</f>
        <v>Lucia de Jesus Rosales Fúnez</v>
      </c>
      <c r="Q724" s="8" t="s">
        <v>19</v>
      </c>
      <c r="R724" s="8"/>
      <c r="S724" s="3" t="s">
        <v>870</v>
      </c>
      <c r="T724" s="3" t="s">
        <v>871</v>
      </c>
    </row>
    <row r="725" spans="1:20" s="1" customFormat="1" ht="20.100000000000001" customHeight="1" x14ac:dyDescent="0.2">
      <c r="A725" s="3">
        <v>724</v>
      </c>
      <c r="B725" s="4">
        <v>21</v>
      </c>
      <c r="C725" s="5">
        <v>724</v>
      </c>
      <c r="D725" s="6">
        <v>1805</v>
      </c>
      <c r="E725" s="7" t="s">
        <v>900</v>
      </c>
      <c r="F725" s="3" t="s">
        <v>453</v>
      </c>
      <c r="G725" s="3" t="s">
        <v>898</v>
      </c>
      <c r="H725" s="3" t="s">
        <v>899</v>
      </c>
      <c r="I725" s="3" t="s">
        <v>899</v>
      </c>
      <c r="J725" s="3"/>
      <c r="K725" s="3" t="s">
        <v>14</v>
      </c>
      <c r="L725" s="3" t="s">
        <v>276</v>
      </c>
      <c r="M725" s="30" t="s">
        <v>923</v>
      </c>
      <c r="N725" s="30" t="s">
        <v>614</v>
      </c>
      <c r="O725" s="30"/>
      <c r="P725" s="3" t="str">
        <f>CONCATENATE(M725," ",N725," ",O725)</f>
        <v xml:space="preserve">Marco Orlando Chirinos  </v>
      </c>
      <c r="Q725" s="8"/>
      <c r="R725" s="8" t="s">
        <v>1592</v>
      </c>
      <c r="S725" s="3" t="s">
        <v>870</v>
      </c>
      <c r="T725" s="3" t="s">
        <v>871</v>
      </c>
    </row>
    <row r="726" spans="1:20" s="1" customFormat="1" ht="20.100000000000001" customHeight="1" x14ac:dyDescent="0.2">
      <c r="A726" s="3">
        <v>725</v>
      </c>
      <c r="B726" s="4">
        <v>21</v>
      </c>
      <c r="C726" s="5">
        <v>725</v>
      </c>
      <c r="D726" s="6">
        <v>1805</v>
      </c>
      <c r="E726" s="7" t="s">
        <v>900</v>
      </c>
      <c r="F726" s="3" t="s">
        <v>453</v>
      </c>
      <c r="G726" s="3" t="s">
        <v>898</v>
      </c>
      <c r="H726" s="3" t="s">
        <v>899</v>
      </c>
      <c r="I726" s="3" t="s">
        <v>899</v>
      </c>
      <c r="J726" s="3"/>
      <c r="K726" s="3" t="s">
        <v>14</v>
      </c>
      <c r="L726" s="3" t="s">
        <v>276</v>
      </c>
      <c r="M726" s="30" t="s">
        <v>924</v>
      </c>
      <c r="N726" s="30" t="s">
        <v>668</v>
      </c>
      <c r="O726" s="30"/>
      <c r="P726" s="3" t="str">
        <f>CONCATENATE(M726," ",N726," ",O726)</f>
        <v xml:space="preserve">Marcos Racael Martínez </v>
      </c>
      <c r="Q726" s="8"/>
      <c r="R726" s="8" t="s">
        <v>1592</v>
      </c>
      <c r="S726" s="3" t="s">
        <v>870</v>
      </c>
      <c r="T726" s="3" t="s">
        <v>871</v>
      </c>
    </row>
    <row r="727" spans="1:20" s="1" customFormat="1" ht="20.100000000000001" customHeight="1" x14ac:dyDescent="0.2">
      <c r="A727" s="3">
        <v>726</v>
      </c>
      <c r="B727" s="4">
        <v>21</v>
      </c>
      <c r="C727" s="5">
        <v>726</v>
      </c>
      <c r="D727" s="6">
        <v>1805</v>
      </c>
      <c r="E727" s="7" t="s">
        <v>900</v>
      </c>
      <c r="F727" s="3" t="s">
        <v>453</v>
      </c>
      <c r="G727" s="3" t="s">
        <v>898</v>
      </c>
      <c r="H727" s="3" t="s">
        <v>899</v>
      </c>
      <c r="I727" s="3" t="s">
        <v>899</v>
      </c>
      <c r="J727" s="3"/>
      <c r="K727" s="3" t="s">
        <v>14</v>
      </c>
      <c r="L727" s="3" t="s">
        <v>276</v>
      </c>
      <c r="M727" s="30" t="s">
        <v>925</v>
      </c>
      <c r="N727" s="30" t="s">
        <v>23</v>
      </c>
      <c r="O727" s="30" t="s">
        <v>668</v>
      </c>
      <c r="P727" s="3" t="str">
        <f>CONCATENATE(M727," ",N727," ",O727)</f>
        <v>María Catalina Torres Martínez</v>
      </c>
      <c r="Q727" s="8" t="s">
        <v>19</v>
      </c>
      <c r="R727" s="8"/>
      <c r="S727" s="3" t="s">
        <v>870</v>
      </c>
      <c r="T727" s="3" t="s">
        <v>871</v>
      </c>
    </row>
    <row r="728" spans="1:20" s="1" customFormat="1" ht="20.100000000000001" customHeight="1" x14ac:dyDescent="0.2">
      <c r="A728" s="3">
        <v>727</v>
      </c>
      <c r="B728" s="4">
        <v>21</v>
      </c>
      <c r="C728" s="5">
        <v>727</v>
      </c>
      <c r="D728" s="6">
        <v>1805</v>
      </c>
      <c r="E728" s="7" t="s">
        <v>900</v>
      </c>
      <c r="F728" s="3" t="s">
        <v>453</v>
      </c>
      <c r="G728" s="3" t="s">
        <v>898</v>
      </c>
      <c r="H728" s="3" t="s">
        <v>899</v>
      </c>
      <c r="I728" s="3" t="s">
        <v>899</v>
      </c>
      <c r="J728" s="3"/>
      <c r="K728" s="3" t="s">
        <v>14</v>
      </c>
      <c r="L728" s="3" t="s">
        <v>276</v>
      </c>
      <c r="M728" s="30" t="s">
        <v>926</v>
      </c>
      <c r="N728" s="30" t="s">
        <v>912</v>
      </c>
      <c r="O728" s="30"/>
      <c r="P728" s="3" t="str">
        <f>CONCATENATE(M728," ",N728," ",O728)</f>
        <v xml:space="preserve">Mariano George </v>
      </c>
      <c r="Q728" s="8"/>
      <c r="R728" s="8" t="s">
        <v>1592</v>
      </c>
      <c r="S728" s="3" t="s">
        <v>870</v>
      </c>
      <c r="T728" s="3" t="s">
        <v>871</v>
      </c>
    </row>
    <row r="729" spans="1:20" s="1" customFormat="1" ht="20.100000000000001" customHeight="1" x14ac:dyDescent="0.2">
      <c r="A729" s="3">
        <v>728</v>
      </c>
      <c r="B729" s="4">
        <v>21</v>
      </c>
      <c r="C729" s="5">
        <v>728</v>
      </c>
      <c r="D729" s="6">
        <v>1805</v>
      </c>
      <c r="E729" s="7" t="s">
        <v>900</v>
      </c>
      <c r="F729" s="3" t="s">
        <v>453</v>
      </c>
      <c r="G729" s="3" t="s">
        <v>898</v>
      </c>
      <c r="H729" s="3" t="s">
        <v>899</v>
      </c>
      <c r="I729" s="3" t="s">
        <v>899</v>
      </c>
      <c r="J729" s="3"/>
      <c r="K729" s="3" t="s">
        <v>14</v>
      </c>
      <c r="L729" s="3" t="s">
        <v>276</v>
      </c>
      <c r="M729" s="30" t="s">
        <v>927</v>
      </c>
      <c r="N729" s="30" t="s">
        <v>246</v>
      </c>
      <c r="O729" s="30" t="s">
        <v>907</v>
      </c>
      <c r="P729" s="3" t="str">
        <f>CONCATENATE(M729," ",N729," ",O729)</f>
        <v>Neris Nohemy Hernández Pavon</v>
      </c>
      <c r="Q729" s="8" t="s">
        <v>19</v>
      </c>
      <c r="R729" s="8"/>
      <c r="S729" s="3" t="s">
        <v>870</v>
      </c>
      <c r="T729" s="3" t="s">
        <v>871</v>
      </c>
    </row>
    <row r="730" spans="1:20" s="1" customFormat="1" ht="20.100000000000001" customHeight="1" x14ac:dyDescent="0.2">
      <c r="A730" s="3">
        <v>729</v>
      </c>
      <c r="B730" s="4">
        <v>21</v>
      </c>
      <c r="C730" s="5">
        <v>729</v>
      </c>
      <c r="D730" s="6">
        <v>1805</v>
      </c>
      <c r="E730" s="7" t="s">
        <v>900</v>
      </c>
      <c r="F730" s="3" t="s">
        <v>453</v>
      </c>
      <c r="G730" s="3" t="s">
        <v>898</v>
      </c>
      <c r="H730" s="3" t="s">
        <v>899</v>
      </c>
      <c r="I730" s="3" t="s">
        <v>899</v>
      </c>
      <c r="J730" s="3"/>
      <c r="K730" s="3" t="s">
        <v>14</v>
      </c>
      <c r="L730" s="3" t="s">
        <v>276</v>
      </c>
      <c r="M730" s="30" t="s">
        <v>928</v>
      </c>
      <c r="N730" s="30" t="s">
        <v>23</v>
      </c>
      <c r="O730" s="30"/>
      <c r="P730" s="3" t="str">
        <f>CONCATENATE(M730," ",N730," ",O730)</f>
        <v xml:space="preserve">Perfecto Martir  Torres </v>
      </c>
      <c r="Q730" s="8"/>
      <c r="R730" s="8" t="s">
        <v>1592</v>
      </c>
      <c r="S730" s="3" t="s">
        <v>870</v>
      </c>
      <c r="T730" s="3" t="s">
        <v>871</v>
      </c>
    </row>
    <row r="731" spans="1:20" s="1" customFormat="1" ht="20.100000000000001" customHeight="1" x14ac:dyDescent="0.2">
      <c r="A731" s="3">
        <v>730</v>
      </c>
      <c r="B731" s="4">
        <v>21</v>
      </c>
      <c r="C731" s="5">
        <v>730</v>
      </c>
      <c r="D731" s="6">
        <v>1805</v>
      </c>
      <c r="E731" s="7" t="s">
        <v>900</v>
      </c>
      <c r="F731" s="3" t="s">
        <v>453</v>
      </c>
      <c r="G731" s="3" t="s">
        <v>898</v>
      </c>
      <c r="H731" s="3" t="s">
        <v>899</v>
      </c>
      <c r="I731" s="3" t="s">
        <v>899</v>
      </c>
      <c r="J731" s="3"/>
      <c r="K731" s="3" t="s">
        <v>14</v>
      </c>
      <c r="L731" s="3" t="s">
        <v>276</v>
      </c>
      <c r="M731" s="30" t="s">
        <v>929</v>
      </c>
      <c r="N731" s="30" t="s">
        <v>465</v>
      </c>
      <c r="O731" s="30" t="s">
        <v>106</v>
      </c>
      <c r="P731" s="3" t="str">
        <f>CONCATENATE(M731," ",N731," ",O731)</f>
        <v>Remigia  Murillo Velasquez</v>
      </c>
      <c r="Q731" s="8" t="s">
        <v>19</v>
      </c>
      <c r="R731" s="8"/>
      <c r="S731" s="3" t="s">
        <v>870</v>
      </c>
      <c r="T731" s="3" t="s">
        <v>871</v>
      </c>
    </row>
    <row r="732" spans="1:20" s="1" customFormat="1" ht="20.100000000000001" customHeight="1" x14ac:dyDescent="0.2">
      <c r="A732" s="3">
        <v>731</v>
      </c>
      <c r="B732" s="4">
        <v>22</v>
      </c>
      <c r="C732" s="5">
        <v>731</v>
      </c>
      <c r="D732" s="6">
        <v>1006</v>
      </c>
      <c r="E732" s="7" t="s">
        <v>932</v>
      </c>
      <c r="F732" s="3" t="s">
        <v>574</v>
      </c>
      <c r="G732" s="3" t="s">
        <v>574</v>
      </c>
      <c r="H732" s="3" t="s">
        <v>930</v>
      </c>
      <c r="I732" s="3" t="s">
        <v>931</v>
      </c>
      <c r="J732" s="3"/>
      <c r="K732" s="3" t="s">
        <v>14</v>
      </c>
      <c r="L732" s="3" t="s">
        <v>513</v>
      </c>
      <c r="M732" s="30" t="s">
        <v>933</v>
      </c>
      <c r="N732" s="30" t="s">
        <v>934</v>
      </c>
      <c r="O732" s="30" t="s">
        <v>934</v>
      </c>
      <c r="P732" s="3" t="str">
        <f>CONCATENATE(M732," ",N732," ",O732)</f>
        <v xml:space="preserve">Alba Argentina  Sanchez  Sanchez </v>
      </c>
      <c r="Q732" s="8" t="s">
        <v>19</v>
      </c>
      <c r="R732" s="8"/>
      <c r="S732" s="3" t="s">
        <v>935</v>
      </c>
      <c r="T732" s="3" t="s">
        <v>936</v>
      </c>
    </row>
    <row r="733" spans="1:20" s="1" customFormat="1" ht="20.100000000000001" customHeight="1" x14ac:dyDescent="0.2">
      <c r="A733" s="3">
        <v>732</v>
      </c>
      <c r="B733" s="4">
        <v>22</v>
      </c>
      <c r="C733" s="5">
        <v>732</v>
      </c>
      <c r="D733" s="6">
        <v>1006</v>
      </c>
      <c r="E733" s="7" t="s">
        <v>932</v>
      </c>
      <c r="F733" s="3" t="s">
        <v>574</v>
      </c>
      <c r="G733" s="3" t="s">
        <v>574</v>
      </c>
      <c r="H733" s="3" t="s">
        <v>930</v>
      </c>
      <c r="I733" s="3" t="s">
        <v>931</v>
      </c>
      <c r="J733" s="3"/>
      <c r="K733" s="3" t="s">
        <v>14</v>
      </c>
      <c r="L733" s="3" t="s">
        <v>513</v>
      </c>
      <c r="M733" s="30" t="s">
        <v>937</v>
      </c>
      <c r="N733" s="30" t="s">
        <v>938</v>
      </c>
      <c r="O733" s="30"/>
      <c r="P733" s="3" t="str">
        <f>CONCATENATE(M733," ",N733," ",O733)</f>
        <v xml:space="preserve">Alejandrina  Dominguez  </v>
      </c>
      <c r="Q733" s="8" t="s">
        <v>19</v>
      </c>
      <c r="R733" s="8"/>
      <c r="S733" s="3" t="s">
        <v>935</v>
      </c>
      <c r="T733" s="3" t="s">
        <v>936</v>
      </c>
    </row>
    <row r="734" spans="1:20" s="1" customFormat="1" ht="20.100000000000001" customHeight="1" x14ac:dyDescent="0.2">
      <c r="A734" s="3">
        <v>733</v>
      </c>
      <c r="B734" s="4">
        <v>22</v>
      </c>
      <c r="C734" s="5">
        <v>733</v>
      </c>
      <c r="D734" s="6">
        <v>1006</v>
      </c>
      <c r="E734" s="7" t="s">
        <v>932</v>
      </c>
      <c r="F734" s="3" t="s">
        <v>574</v>
      </c>
      <c r="G734" s="3" t="s">
        <v>574</v>
      </c>
      <c r="H734" s="3" t="s">
        <v>930</v>
      </c>
      <c r="I734" s="3" t="s">
        <v>931</v>
      </c>
      <c r="J734" s="3"/>
      <c r="K734" s="3" t="s">
        <v>14</v>
      </c>
      <c r="L734" s="3" t="s">
        <v>513</v>
      </c>
      <c r="M734" s="30" t="s">
        <v>939</v>
      </c>
      <c r="N734" s="30" t="s">
        <v>718</v>
      </c>
      <c r="O734" s="30" t="s">
        <v>718</v>
      </c>
      <c r="P734" s="3" t="str">
        <f>CONCATENATE(M734," ",N734," ",O734)</f>
        <v xml:space="preserve">Cindy Beatriz  Hernandez  Hernandez </v>
      </c>
      <c r="Q734" s="8" t="s">
        <v>19</v>
      </c>
      <c r="R734" s="8"/>
      <c r="S734" s="3" t="s">
        <v>935</v>
      </c>
      <c r="T734" s="3" t="s">
        <v>936</v>
      </c>
    </row>
    <row r="735" spans="1:20" s="1" customFormat="1" ht="20.100000000000001" customHeight="1" x14ac:dyDescent="0.2">
      <c r="A735" s="3">
        <v>734</v>
      </c>
      <c r="B735" s="4">
        <v>22</v>
      </c>
      <c r="C735" s="5">
        <v>734</v>
      </c>
      <c r="D735" s="6">
        <v>1006</v>
      </c>
      <c r="E735" s="7" t="s">
        <v>932</v>
      </c>
      <c r="F735" s="3" t="s">
        <v>574</v>
      </c>
      <c r="G735" s="3" t="s">
        <v>574</v>
      </c>
      <c r="H735" s="3" t="s">
        <v>930</v>
      </c>
      <c r="I735" s="3" t="s">
        <v>931</v>
      </c>
      <c r="J735" s="3"/>
      <c r="K735" s="3" t="s">
        <v>14</v>
      </c>
      <c r="L735" s="3" t="s">
        <v>513</v>
      </c>
      <c r="M735" s="30" t="s">
        <v>940</v>
      </c>
      <c r="N735" s="30" t="s">
        <v>934</v>
      </c>
      <c r="O735" s="30" t="s">
        <v>934</v>
      </c>
      <c r="P735" s="3" t="str">
        <f>CONCATENATE(M735," ",N735," ",O735)</f>
        <v xml:space="preserve">Constantino  Sanchez  Sanchez </v>
      </c>
      <c r="Q735" s="8"/>
      <c r="R735" s="8" t="s">
        <v>1592</v>
      </c>
      <c r="S735" s="3" t="s">
        <v>935</v>
      </c>
      <c r="T735" s="3" t="s">
        <v>936</v>
      </c>
    </row>
    <row r="736" spans="1:20" s="1" customFormat="1" ht="20.100000000000001" customHeight="1" x14ac:dyDescent="0.2">
      <c r="A736" s="3">
        <v>735</v>
      </c>
      <c r="B736" s="4">
        <v>22</v>
      </c>
      <c r="C736" s="5">
        <v>735</v>
      </c>
      <c r="D736" s="6">
        <v>1006</v>
      </c>
      <c r="E736" s="7" t="s">
        <v>932</v>
      </c>
      <c r="F736" s="3" t="s">
        <v>574</v>
      </c>
      <c r="G736" s="3" t="s">
        <v>574</v>
      </c>
      <c r="H736" s="3" t="s">
        <v>930</v>
      </c>
      <c r="I736" s="3" t="s">
        <v>931</v>
      </c>
      <c r="J736" s="3"/>
      <c r="K736" s="3" t="s">
        <v>14</v>
      </c>
      <c r="L736" s="3" t="s">
        <v>513</v>
      </c>
      <c r="M736" s="30" t="s">
        <v>941</v>
      </c>
      <c r="N736" s="30" t="s">
        <v>934</v>
      </c>
      <c r="O736" s="30" t="s">
        <v>934</v>
      </c>
      <c r="P736" s="3" t="str">
        <f>CONCATENATE(M736," ",N736," ",O736)</f>
        <v xml:space="preserve">Deisy Margarita  Sanchez  Sanchez </v>
      </c>
      <c r="Q736" s="8" t="s">
        <v>19</v>
      </c>
      <c r="R736" s="8"/>
      <c r="S736" s="3" t="s">
        <v>935</v>
      </c>
      <c r="T736" s="3" t="s">
        <v>936</v>
      </c>
    </row>
    <row r="737" spans="1:20" s="1" customFormat="1" ht="20.100000000000001" customHeight="1" x14ac:dyDescent="0.2">
      <c r="A737" s="3">
        <v>736</v>
      </c>
      <c r="B737" s="4">
        <v>22</v>
      </c>
      <c r="C737" s="5">
        <v>736</v>
      </c>
      <c r="D737" s="6">
        <v>1006</v>
      </c>
      <c r="E737" s="7" t="s">
        <v>932</v>
      </c>
      <c r="F737" s="3" t="s">
        <v>574</v>
      </c>
      <c r="G737" s="3" t="s">
        <v>574</v>
      </c>
      <c r="H737" s="3" t="s">
        <v>930</v>
      </c>
      <c r="I737" s="3" t="s">
        <v>931</v>
      </c>
      <c r="J737" s="3"/>
      <c r="K737" s="3" t="s">
        <v>14</v>
      </c>
      <c r="L737" s="3" t="s">
        <v>513</v>
      </c>
      <c r="M737" s="30" t="s">
        <v>942</v>
      </c>
      <c r="N737" s="30" t="s">
        <v>934</v>
      </c>
      <c r="O737" s="30" t="s">
        <v>938</v>
      </c>
      <c r="P737" s="3" t="str">
        <f>CONCATENATE(M737," ",N737," ",O737)</f>
        <v xml:space="preserve">Edgar Noel  Sanchez  Dominguez </v>
      </c>
      <c r="Q737" s="8"/>
      <c r="R737" s="8" t="s">
        <v>1592</v>
      </c>
      <c r="S737" s="3" t="s">
        <v>935</v>
      </c>
      <c r="T737" s="3" t="s">
        <v>936</v>
      </c>
    </row>
    <row r="738" spans="1:20" s="1" customFormat="1" ht="20.100000000000001" customHeight="1" x14ac:dyDescent="0.2">
      <c r="A738" s="3">
        <v>737</v>
      </c>
      <c r="B738" s="4">
        <v>22</v>
      </c>
      <c r="C738" s="5">
        <v>737</v>
      </c>
      <c r="D738" s="6">
        <v>1006</v>
      </c>
      <c r="E738" s="7" t="s">
        <v>932</v>
      </c>
      <c r="F738" s="3" t="s">
        <v>574</v>
      </c>
      <c r="G738" s="3" t="s">
        <v>574</v>
      </c>
      <c r="H738" s="3" t="s">
        <v>930</v>
      </c>
      <c r="I738" s="3" t="s">
        <v>931</v>
      </c>
      <c r="J738" s="3"/>
      <c r="K738" s="3" t="s">
        <v>14</v>
      </c>
      <c r="L738" s="3" t="s">
        <v>513</v>
      </c>
      <c r="M738" s="30" t="s">
        <v>943</v>
      </c>
      <c r="N738" s="30" t="s">
        <v>938</v>
      </c>
      <c r="O738" s="30" t="s">
        <v>736</v>
      </c>
      <c r="P738" s="3" t="str">
        <f>CONCATENATE(M738," ",N738," ",O738)</f>
        <v xml:space="preserve">Elvin Francisco  Dominguez  Gonzales </v>
      </c>
      <c r="Q738" s="8"/>
      <c r="R738" s="8" t="s">
        <v>1592</v>
      </c>
      <c r="S738" s="3" t="s">
        <v>935</v>
      </c>
      <c r="T738" s="3" t="s">
        <v>936</v>
      </c>
    </row>
    <row r="739" spans="1:20" s="1" customFormat="1" ht="20.100000000000001" customHeight="1" x14ac:dyDescent="0.2">
      <c r="A739" s="3">
        <v>738</v>
      </c>
      <c r="B739" s="4">
        <v>22</v>
      </c>
      <c r="C739" s="5">
        <v>738</v>
      </c>
      <c r="D739" s="6">
        <v>1006</v>
      </c>
      <c r="E739" s="7" t="s">
        <v>932</v>
      </c>
      <c r="F739" s="3" t="s">
        <v>574</v>
      </c>
      <c r="G739" s="3" t="s">
        <v>574</v>
      </c>
      <c r="H739" s="3" t="s">
        <v>930</v>
      </c>
      <c r="I739" s="3" t="s">
        <v>931</v>
      </c>
      <c r="J739" s="3"/>
      <c r="K739" s="3" t="s">
        <v>14</v>
      </c>
      <c r="L739" s="3" t="s">
        <v>513</v>
      </c>
      <c r="M739" s="30" t="s">
        <v>944</v>
      </c>
      <c r="N739" s="30" t="s">
        <v>938</v>
      </c>
      <c r="O739" s="30" t="s">
        <v>934</v>
      </c>
      <c r="P739" s="3" t="str">
        <f>CONCATENATE(M739," ",N739," ",O739)</f>
        <v xml:space="preserve">Evin Leonel  Dominguez  Sanchez </v>
      </c>
      <c r="Q739" s="8"/>
      <c r="R739" s="8" t="s">
        <v>1592</v>
      </c>
      <c r="S739" s="3" t="s">
        <v>935</v>
      </c>
      <c r="T739" s="3" t="s">
        <v>936</v>
      </c>
    </row>
    <row r="740" spans="1:20" s="1" customFormat="1" ht="20.100000000000001" customHeight="1" x14ac:dyDescent="0.2">
      <c r="A740" s="3">
        <v>739</v>
      </c>
      <c r="B740" s="4">
        <v>22</v>
      </c>
      <c r="C740" s="5">
        <v>739</v>
      </c>
      <c r="D740" s="6">
        <v>1006</v>
      </c>
      <c r="E740" s="7" t="s">
        <v>932</v>
      </c>
      <c r="F740" s="3" t="s">
        <v>574</v>
      </c>
      <c r="G740" s="3" t="s">
        <v>574</v>
      </c>
      <c r="H740" s="3" t="s">
        <v>930</v>
      </c>
      <c r="I740" s="3" t="s">
        <v>931</v>
      </c>
      <c r="J740" s="3"/>
      <c r="K740" s="3" t="s">
        <v>14</v>
      </c>
      <c r="L740" s="3" t="s">
        <v>513</v>
      </c>
      <c r="M740" s="30" t="s">
        <v>945</v>
      </c>
      <c r="N740" s="30" t="s">
        <v>934</v>
      </c>
      <c r="O740" s="30" t="s">
        <v>718</v>
      </c>
      <c r="P740" s="3" t="str">
        <f>CONCATENATE(M740," ",N740," ",O740)</f>
        <v xml:space="preserve">Florita  Sanchez  Hernandez </v>
      </c>
      <c r="Q740" s="8" t="s">
        <v>19</v>
      </c>
      <c r="R740" s="8"/>
      <c r="S740" s="3" t="s">
        <v>935</v>
      </c>
      <c r="T740" s="3" t="s">
        <v>936</v>
      </c>
    </row>
    <row r="741" spans="1:20" s="1" customFormat="1" ht="20.100000000000001" customHeight="1" x14ac:dyDescent="0.2">
      <c r="A741" s="3">
        <v>740</v>
      </c>
      <c r="B741" s="4">
        <v>22</v>
      </c>
      <c r="C741" s="5">
        <v>740</v>
      </c>
      <c r="D741" s="6">
        <v>1006</v>
      </c>
      <c r="E741" s="7" t="s">
        <v>932</v>
      </c>
      <c r="F741" s="3" t="s">
        <v>574</v>
      </c>
      <c r="G741" s="3" t="s">
        <v>574</v>
      </c>
      <c r="H741" s="3" t="s">
        <v>930</v>
      </c>
      <c r="I741" s="3" t="s">
        <v>931</v>
      </c>
      <c r="J741" s="3"/>
      <c r="K741" s="3" t="s">
        <v>14</v>
      </c>
      <c r="L741" s="3" t="s">
        <v>513</v>
      </c>
      <c r="M741" s="30" t="s">
        <v>946</v>
      </c>
      <c r="N741" s="30" t="s">
        <v>736</v>
      </c>
      <c r="O741" s="30" t="s">
        <v>938</v>
      </c>
      <c r="P741" s="3" t="str">
        <f>CONCATENATE(M741," ",N741," ",O741)</f>
        <v xml:space="preserve">Jeremias  Gonzales  Dominguez </v>
      </c>
      <c r="Q741" s="8"/>
      <c r="R741" s="8" t="s">
        <v>1592</v>
      </c>
      <c r="S741" s="3" t="s">
        <v>935</v>
      </c>
      <c r="T741" s="3" t="s">
        <v>936</v>
      </c>
    </row>
    <row r="742" spans="1:20" s="1" customFormat="1" ht="20.100000000000001" customHeight="1" x14ac:dyDescent="0.2">
      <c r="A742" s="3">
        <v>741</v>
      </c>
      <c r="B742" s="4">
        <v>22</v>
      </c>
      <c r="C742" s="5">
        <v>741</v>
      </c>
      <c r="D742" s="6">
        <v>1006</v>
      </c>
      <c r="E742" s="7" t="s">
        <v>932</v>
      </c>
      <c r="F742" s="3" t="s">
        <v>574</v>
      </c>
      <c r="G742" s="3" t="s">
        <v>574</v>
      </c>
      <c r="H742" s="3" t="s">
        <v>930</v>
      </c>
      <c r="I742" s="3" t="s">
        <v>931</v>
      </c>
      <c r="J742" s="3"/>
      <c r="K742" s="3" t="s">
        <v>14</v>
      </c>
      <c r="L742" s="3" t="s">
        <v>513</v>
      </c>
      <c r="M742" s="30" t="s">
        <v>947</v>
      </c>
      <c r="N742" s="30" t="s">
        <v>718</v>
      </c>
      <c r="O742" s="30" t="s">
        <v>934</v>
      </c>
      <c r="P742" s="3" t="str">
        <f>CONCATENATE(M742," ",N742," ",O742)</f>
        <v xml:space="preserve">Jose Mario  Hernandez  Sanchez </v>
      </c>
      <c r="Q742" s="8"/>
      <c r="R742" s="8" t="s">
        <v>1592</v>
      </c>
      <c r="S742" s="3" t="s">
        <v>935</v>
      </c>
      <c r="T742" s="3" t="s">
        <v>936</v>
      </c>
    </row>
    <row r="743" spans="1:20" s="1" customFormat="1" ht="20.100000000000001" customHeight="1" x14ac:dyDescent="0.2">
      <c r="A743" s="3">
        <v>742</v>
      </c>
      <c r="B743" s="4">
        <v>22</v>
      </c>
      <c r="C743" s="5">
        <v>742</v>
      </c>
      <c r="D743" s="6">
        <v>1006</v>
      </c>
      <c r="E743" s="7" t="s">
        <v>932</v>
      </c>
      <c r="F743" s="3" t="s">
        <v>574</v>
      </c>
      <c r="G743" s="3" t="s">
        <v>574</v>
      </c>
      <c r="H743" s="3" t="s">
        <v>930</v>
      </c>
      <c r="I743" s="3" t="s">
        <v>931</v>
      </c>
      <c r="J743" s="3"/>
      <c r="K743" s="3" t="s">
        <v>14</v>
      </c>
      <c r="L743" s="3" t="s">
        <v>513</v>
      </c>
      <c r="M743" s="30" t="s">
        <v>948</v>
      </c>
      <c r="N743" s="30" t="s">
        <v>934</v>
      </c>
      <c r="O743" s="30" t="s">
        <v>161</v>
      </c>
      <c r="P743" s="3" t="str">
        <f>CONCATENATE(M743," ",N743," ",O743)</f>
        <v>Jose Pio Sanchez  Vasquez</v>
      </c>
      <c r="Q743" s="8"/>
      <c r="R743" s="8" t="s">
        <v>1592</v>
      </c>
      <c r="S743" s="3" t="s">
        <v>935</v>
      </c>
      <c r="T743" s="3" t="s">
        <v>936</v>
      </c>
    </row>
    <row r="744" spans="1:20" s="1" customFormat="1" ht="20.100000000000001" customHeight="1" x14ac:dyDescent="0.2">
      <c r="A744" s="3">
        <v>743</v>
      </c>
      <c r="B744" s="4">
        <v>22</v>
      </c>
      <c r="C744" s="5">
        <v>743</v>
      </c>
      <c r="D744" s="6">
        <v>1006</v>
      </c>
      <c r="E744" s="7" t="s">
        <v>932</v>
      </c>
      <c r="F744" s="3" t="s">
        <v>574</v>
      </c>
      <c r="G744" s="3" t="s">
        <v>574</v>
      </c>
      <c r="H744" s="3" t="s">
        <v>930</v>
      </c>
      <c r="I744" s="3" t="s">
        <v>931</v>
      </c>
      <c r="J744" s="3"/>
      <c r="K744" s="3" t="s">
        <v>14</v>
      </c>
      <c r="L744" s="3" t="s">
        <v>513</v>
      </c>
      <c r="M744" s="30" t="s">
        <v>949</v>
      </c>
      <c r="N744" s="30" t="s">
        <v>934</v>
      </c>
      <c r="O744" s="30"/>
      <c r="P744" s="3" t="str">
        <f>CONCATENATE(M744," ",N744," ",O744)</f>
        <v xml:space="preserve">Jose Santos  Sanchez  </v>
      </c>
      <c r="Q744" s="8"/>
      <c r="R744" s="8" t="s">
        <v>1592</v>
      </c>
      <c r="S744" s="3" t="s">
        <v>935</v>
      </c>
      <c r="T744" s="3" t="s">
        <v>936</v>
      </c>
    </row>
    <row r="745" spans="1:20" s="1" customFormat="1" ht="20.100000000000001" customHeight="1" x14ac:dyDescent="0.2">
      <c r="A745" s="3">
        <v>744</v>
      </c>
      <c r="B745" s="4">
        <v>22</v>
      </c>
      <c r="C745" s="5">
        <v>744</v>
      </c>
      <c r="D745" s="6">
        <v>1006</v>
      </c>
      <c r="E745" s="7" t="s">
        <v>932</v>
      </c>
      <c r="F745" s="3" t="s">
        <v>574</v>
      </c>
      <c r="G745" s="3" t="s">
        <v>574</v>
      </c>
      <c r="H745" s="3" t="s">
        <v>930</v>
      </c>
      <c r="I745" s="3" t="s">
        <v>931</v>
      </c>
      <c r="J745" s="3"/>
      <c r="K745" s="3" t="s">
        <v>14</v>
      </c>
      <c r="L745" s="3" t="s">
        <v>513</v>
      </c>
      <c r="M745" s="30" t="s">
        <v>950</v>
      </c>
      <c r="N745" s="30" t="s">
        <v>718</v>
      </c>
      <c r="O745" s="30" t="s">
        <v>934</v>
      </c>
      <c r="P745" s="3" t="str">
        <f>CONCATENATE(M745," ",N745," ",O745)</f>
        <v xml:space="preserve">Juan Hernandez  Sanchez </v>
      </c>
      <c r="Q745" s="8"/>
      <c r="R745" s="8" t="s">
        <v>1592</v>
      </c>
      <c r="S745" s="3" t="s">
        <v>935</v>
      </c>
      <c r="T745" s="3" t="s">
        <v>936</v>
      </c>
    </row>
    <row r="746" spans="1:20" s="1" customFormat="1" ht="20.100000000000001" customHeight="1" x14ac:dyDescent="0.2">
      <c r="A746" s="3">
        <v>745</v>
      </c>
      <c r="B746" s="4">
        <v>22</v>
      </c>
      <c r="C746" s="5">
        <v>745</v>
      </c>
      <c r="D746" s="6">
        <v>1006</v>
      </c>
      <c r="E746" s="7" t="s">
        <v>932</v>
      </c>
      <c r="F746" s="3" t="s">
        <v>574</v>
      </c>
      <c r="G746" s="3" t="s">
        <v>574</v>
      </c>
      <c r="H746" s="3" t="s">
        <v>930</v>
      </c>
      <c r="I746" s="3" t="s">
        <v>931</v>
      </c>
      <c r="J746" s="3"/>
      <c r="K746" s="3" t="s">
        <v>14</v>
      </c>
      <c r="L746" s="3" t="s">
        <v>513</v>
      </c>
      <c r="M746" s="30" t="s">
        <v>951</v>
      </c>
      <c r="N746" s="30" t="s">
        <v>934</v>
      </c>
      <c r="O746" s="30" t="s">
        <v>934</v>
      </c>
      <c r="P746" s="3" t="str">
        <f>CONCATENATE(M746," ",N746," ",O746)</f>
        <v xml:space="preserve">Juana Amelia  Sanchez  Sanchez </v>
      </c>
      <c r="Q746" s="8" t="s">
        <v>19</v>
      </c>
      <c r="R746" s="8"/>
      <c r="S746" s="3" t="s">
        <v>935</v>
      </c>
      <c r="T746" s="3" t="s">
        <v>936</v>
      </c>
    </row>
    <row r="747" spans="1:20" s="1" customFormat="1" ht="20.100000000000001" customHeight="1" x14ac:dyDescent="0.2">
      <c r="A747" s="3">
        <v>746</v>
      </c>
      <c r="B747" s="4">
        <v>22</v>
      </c>
      <c r="C747" s="5">
        <v>746</v>
      </c>
      <c r="D747" s="6">
        <v>1006</v>
      </c>
      <c r="E747" s="7" t="s">
        <v>932</v>
      </c>
      <c r="F747" s="3" t="s">
        <v>574</v>
      </c>
      <c r="G747" s="3" t="s">
        <v>574</v>
      </c>
      <c r="H747" s="3" t="s">
        <v>930</v>
      </c>
      <c r="I747" s="3" t="s">
        <v>931</v>
      </c>
      <c r="J747" s="3"/>
      <c r="K747" s="3" t="s">
        <v>14</v>
      </c>
      <c r="L747" s="3" t="s">
        <v>513</v>
      </c>
      <c r="M747" s="30" t="s">
        <v>952</v>
      </c>
      <c r="N747" s="30" t="s">
        <v>938</v>
      </c>
      <c r="O747" s="30" t="s">
        <v>736</v>
      </c>
      <c r="P747" s="3" t="str">
        <f>CONCATENATE(M747," ",N747," ",O747)</f>
        <v xml:space="preserve">Maria Sabina  Dominguez  Gonzales </v>
      </c>
      <c r="Q747" s="8" t="s">
        <v>19</v>
      </c>
      <c r="R747" s="8"/>
      <c r="S747" s="3" t="s">
        <v>935</v>
      </c>
      <c r="T747" s="3" t="s">
        <v>936</v>
      </c>
    </row>
    <row r="748" spans="1:20" s="1" customFormat="1" ht="20.100000000000001" customHeight="1" x14ac:dyDescent="0.2">
      <c r="A748" s="3">
        <v>747</v>
      </c>
      <c r="B748" s="4">
        <v>22</v>
      </c>
      <c r="C748" s="5">
        <v>747</v>
      </c>
      <c r="D748" s="6">
        <v>1006</v>
      </c>
      <c r="E748" s="7" t="s">
        <v>932</v>
      </c>
      <c r="F748" s="3" t="s">
        <v>574</v>
      </c>
      <c r="G748" s="3" t="s">
        <v>574</v>
      </c>
      <c r="H748" s="3" t="s">
        <v>930</v>
      </c>
      <c r="I748" s="3" t="s">
        <v>931</v>
      </c>
      <c r="J748" s="3"/>
      <c r="K748" s="3" t="s">
        <v>14</v>
      </c>
      <c r="L748" s="3" t="s">
        <v>513</v>
      </c>
      <c r="M748" s="30" t="s">
        <v>953</v>
      </c>
      <c r="N748" s="30" t="s">
        <v>938</v>
      </c>
      <c r="O748" s="30" t="s">
        <v>736</v>
      </c>
      <c r="P748" s="3" t="str">
        <f>CONCATENATE(M748," ",N748," ",O748)</f>
        <v xml:space="preserve">Maria Salome  Dominguez  Gonzales </v>
      </c>
      <c r="Q748" s="8" t="s">
        <v>19</v>
      </c>
      <c r="R748" s="8"/>
      <c r="S748" s="3" t="s">
        <v>935</v>
      </c>
      <c r="T748" s="3" t="s">
        <v>936</v>
      </c>
    </row>
    <row r="749" spans="1:20" s="1" customFormat="1" ht="20.100000000000001" customHeight="1" x14ac:dyDescent="0.2">
      <c r="A749" s="3">
        <v>748</v>
      </c>
      <c r="B749" s="4">
        <v>22</v>
      </c>
      <c r="C749" s="5">
        <v>748</v>
      </c>
      <c r="D749" s="6">
        <v>1006</v>
      </c>
      <c r="E749" s="7" t="s">
        <v>932</v>
      </c>
      <c r="F749" s="3" t="s">
        <v>574</v>
      </c>
      <c r="G749" s="3" t="s">
        <v>574</v>
      </c>
      <c r="H749" s="3" t="s">
        <v>930</v>
      </c>
      <c r="I749" s="3" t="s">
        <v>931</v>
      </c>
      <c r="J749" s="3"/>
      <c r="K749" s="3" t="s">
        <v>14</v>
      </c>
      <c r="L749" s="3" t="s">
        <v>513</v>
      </c>
      <c r="M749" s="30" t="s">
        <v>954</v>
      </c>
      <c r="N749" s="30" t="s">
        <v>955</v>
      </c>
      <c r="O749" s="30" t="s">
        <v>938</v>
      </c>
      <c r="P749" s="3" t="str">
        <f>CONCATENATE(M749," ",N749," ",O749)</f>
        <v xml:space="preserve">Marlen Elizabeth  Gomez  Dominguez </v>
      </c>
      <c r="Q749" s="8" t="s">
        <v>19</v>
      </c>
      <c r="R749" s="8"/>
      <c r="S749" s="3" t="s">
        <v>935</v>
      </c>
      <c r="T749" s="3" t="s">
        <v>936</v>
      </c>
    </row>
    <row r="750" spans="1:20" s="1" customFormat="1" ht="20.100000000000001" customHeight="1" x14ac:dyDescent="0.2">
      <c r="A750" s="3">
        <v>749</v>
      </c>
      <c r="B750" s="4">
        <v>22</v>
      </c>
      <c r="C750" s="5">
        <v>749</v>
      </c>
      <c r="D750" s="6">
        <v>1006</v>
      </c>
      <c r="E750" s="7" t="s">
        <v>932</v>
      </c>
      <c r="F750" s="3" t="s">
        <v>574</v>
      </c>
      <c r="G750" s="3" t="s">
        <v>574</v>
      </c>
      <c r="H750" s="3" t="s">
        <v>930</v>
      </c>
      <c r="I750" s="3" t="s">
        <v>931</v>
      </c>
      <c r="J750" s="3"/>
      <c r="K750" s="3" t="s">
        <v>14</v>
      </c>
      <c r="L750" s="3" t="s">
        <v>513</v>
      </c>
      <c r="M750" s="30" t="s">
        <v>956</v>
      </c>
      <c r="N750" s="30" t="s">
        <v>955</v>
      </c>
      <c r="O750" s="30" t="s">
        <v>938</v>
      </c>
      <c r="P750" s="3" t="str">
        <f>CONCATENATE(M750," ",N750," ",O750)</f>
        <v xml:space="preserve">Nery Edilberto  Gomez  Dominguez </v>
      </c>
      <c r="Q750" s="8"/>
      <c r="R750" s="8" t="s">
        <v>1592</v>
      </c>
      <c r="S750" s="3" t="s">
        <v>935</v>
      </c>
      <c r="T750" s="3" t="s">
        <v>936</v>
      </c>
    </row>
    <row r="751" spans="1:20" s="1" customFormat="1" ht="20.100000000000001" customHeight="1" x14ac:dyDescent="0.2">
      <c r="A751" s="3">
        <v>750</v>
      </c>
      <c r="B751" s="4">
        <v>22</v>
      </c>
      <c r="C751" s="5">
        <v>750</v>
      </c>
      <c r="D751" s="6">
        <v>1006</v>
      </c>
      <c r="E751" s="7" t="s">
        <v>932</v>
      </c>
      <c r="F751" s="3" t="s">
        <v>574</v>
      </c>
      <c r="G751" s="3" t="s">
        <v>574</v>
      </c>
      <c r="H751" s="3" t="s">
        <v>930</v>
      </c>
      <c r="I751" s="3" t="s">
        <v>931</v>
      </c>
      <c r="J751" s="3"/>
      <c r="K751" s="3" t="s">
        <v>14</v>
      </c>
      <c r="L751" s="3" t="s">
        <v>513</v>
      </c>
      <c r="M751" s="30" t="s">
        <v>957</v>
      </c>
      <c r="N751" s="30" t="s">
        <v>938</v>
      </c>
      <c r="O751" s="30" t="s">
        <v>934</v>
      </c>
      <c r="P751" s="3" t="str">
        <f>CONCATENATE(M751," ",N751," ",O751)</f>
        <v xml:space="preserve">Olman Javier  Dominguez  Sanchez </v>
      </c>
      <c r="Q751" s="8"/>
      <c r="R751" s="8" t="s">
        <v>1592</v>
      </c>
      <c r="S751" s="3" t="s">
        <v>935</v>
      </c>
      <c r="T751" s="3" t="s">
        <v>936</v>
      </c>
    </row>
    <row r="752" spans="1:20" s="1" customFormat="1" ht="20.100000000000001" customHeight="1" x14ac:dyDescent="0.2">
      <c r="A752" s="3">
        <v>751</v>
      </c>
      <c r="B752" s="4">
        <v>22</v>
      </c>
      <c r="C752" s="5">
        <v>751</v>
      </c>
      <c r="D752" s="6">
        <v>1006</v>
      </c>
      <c r="E752" s="7" t="s">
        <v>932</v>
      </c>
      <c r="F752" s="3" t="s">
        <v>574</v>
      </c>
      <c r="G752" s="3" t="s">
        <v>574</v>
      </c>
      <c r="H752" s="3" t="s">
        <v>930</v>
      </c>
      <c r="I752" s="3" t="s">
        <v>931</v>
      </c>
      <c r="J752" s="3"/>
      <c r="K752" s="3" t="s">
        <v>14</v>
      </c>
      <c r="L752" s="3" t="s">
        <v>513</v>
      </c>
      <c r="M752" s="30" t="s">
        <v>958</v>
      </c>
      <c r="N752" s="30" t="s">
        <v>934</v>
      </c>
      <c r="O752" s="30"/>
      <c r="P752" s="3" t="str">
        <f>CONCATENATE(M752," ",N752," ",O752)</f>
        <v xml:space="preserve">Pedro  Sanchez  </v>
      </c>
      <c r="Q752" s="8"/>
      <c r="R752" s="8" t="s">
        <v>1592</v>
      </c>
      <c r="S752" s="3" t="s">
        <v>935</v>
      </c>
      <c r="T752" s="3" t="s">
        <v>936</v>
      </c>
    </row>
    <row r="753" spans="1:20" s="1" customFormat="1" ht="20.100000000000001" customHeight="1" x14ac:dyDescent="0.2">
      <c r="A753" s="3">
        <v>752</v>
      </c>
      <c r="B753" s="4">
        <v>22</v>
      </c>
      <c r="C753" s="5">
        <v>752</v>
      </c>
      <c r="D753" s="6">
        <v>1006</v>
      </c>
      <c r="E753" s="7" t="s">
        <v>932</v>
      </c>
      <c r="F753" s="3" t="s">
        <v>574</v>
      </c>
      <c r="G753" s="3" t="s">
        <v>574</v>
      </c>
      <c r="H753" s="3" t="s">
        <v>930</v>
      </c>
      <c r="I753" s="3" t="s">
        <v>931</v>
      </c>
      <c r="J753" s="3"/>
      <c r="K753" s="3" t="s">
        <v>14</v>
      </c>
      <c r="L753" s="3" t="s">
        <v>513</v>
      </c>
      <c r="M753" s="30" t="s">
        <v>959</v>
      </c>
      <c r="N753" s="30" t="s">
        <v>934</v>
      </c>
      <c r="O753" s="30" t="s">
        <v>938</v>
      </c>
      <c r="P753" s="3" t="str">
        <f>CONCATENATE(M753," ",N753," ",O753)</f>
        <v xml:space="preserve">Rene Omar  Sanchez  Dominguez </v>
      </c>
      <c r="Q753" s="8"/>
      <c r="R753" s="8" t="s">
        <v>1592</v>
      </c>
      <c r="S753" s="3" t="s">
        <v>935</v>
      </c>
      <c r="T753" s="3" t="s">
        <v>936</v>
      </c>
    </row>
    <row r="754" spans="1:20" s="1" customFormat="1" ht="20.100000000000001" customHeight="1" x14ac:dyDescent="0.2">
      <c r="A754" s="3">
        <v>753</v>
      </c>
      <c r="B754" s="4">
        <v>22</v>
      </c>
      <c r="C754" s="5">
        <v>753</v>
      </c>
      <c r="D754" s="6">
        <v>1006</v>
      </c>
      <c r="E754" s="7" t="s">
        <v>932</v>
      </c>
      <c r="F754" s="3" t="s">
        <v>574</v>
      </c>
      <c r="G754" s="3" t="s">
        <v>574</v>
      </c>
      <c r="H754" s="3" t="s">
        <v>930</v>
      </c>
      <c r="I754" s="3" t="s">
        <v>931</v>
      </c>
      <c r="J754" s="3"/>
      <c r="K754" s="3" t="s">
        <v>14</v>
      </c>
      <c r="L754" s="3" t="s">
        <v>513</v>
      </c>
      <c r="M754" s="30" t="s">
        <v>960</v>
      </c>
      <c r="N754" s="30" t="s">
        <v>938</v>
      </c>
      <c r="O754" s="30"/>
      <c r="P754" s="3" t="str">
        <f>CONCATENATE(M754," ",N754," ",O754)</f>
        <v xml:space="preserve">Silvia  Dominguez  </v>
      </c>
      <c r="Q754" s="8" t="s">
        <v>19</v>
      </c>
      <c r="R754" s="8"/>
      <c r="S754" s="3" t="s">
        <v>935</v>
      </c>
      <c r="T754" s="3" t="s">
        <v>936</v>
      </c>
    </row>
    <row r="755" spans="1:20" s="1" customFormat="1" ht="20.100000000000001" customHeight="1" x14ac:dyDescent="0.2">
      <c r="A755" s="3">
        <v>754</v>
      </c>
      <c r="B755" s="4">
        <v>22</v>
      </c>
      <c r="C755" s="5">
        <v>754</v>
      </c>
      <c r="D755" s="6">
        <v>1006</v>
      </c>
      <c r="E755" s="7" t="s">
        <v>932</v>
      </c>
      <c r="F755" s="3" t="s">
        <v>574</v>
      </c>
      <c r="G755" s="3" t="s">
        <v>574</v>
      </c>
      <c r="H755" s="3" t="s">
        <v>930</v>
      </c>
      <c r="I755" s="3" t="s">
        <v>931</v>
      </c>
      <c r="J755" s="3"/>
      <c r="K755" s="3" t="s">
        <v>14</v>
      </c>
      <c r="L755" s="3" t="s">
        <v>513</v>
      </c>
      <c r="M755" s="30" t="s">
        <v>961</v>
      </c>
      <c r="N755" s="30" t="s">
        <v>938</v>
      </c>
      <c r="O755" s="30" t="s">
        <v>934</v>
      </c>
      <c r="P755" s="3" t="str">
        <f>CONCATENATE(M755," ",N755," ",O755)</f>
        <v xml:space="preserve">Wilmer Alberto  Dominguez  Sanchez </v>
      </c>
      <c r="Q755" s="8"/>
      <c r="R755" s="8" t="s">
        <v>1592</v>
      </c>
      <c r="S755" s="3" t="s">
        <v>935</v>
      </c>
      <c r="T755" s="3" t="s">
        <v>936</v>
      </c>
    </row>
    <row r="756" spans="1:20" s="1" customFormat="1" ht="20.100000000000001" customHeight="1" x14ac:dyDescent="0.2">
      <c r="A756" s="3">
        <v>755</v>
      </c>
      <c r="B756" s="4">
        <v>23</v>
      </c>
      <c r="C756" s="5">
        <v>755</v>
      </c>
      <c r="D756" s="6">
        <v>1006</v>
      </c>
      <c r="E756" s="7" t="s">
        <v>962</v>
      </c>
      <c r="F756" s="3" t="s">
        <v>574</v>
      </c>
      <c r="G756" s="3" t="s">
        <v>574</v>
      </c>
      <c r="H756" s="3" t="s">
        <v>930</v>
      </c>
      <c r="I756" s="3" t="s">
        <v>930</v>
      </c>
      <c r="J756" s="3"/>
      <c r="K756" s="3" t="s">
        <v>14</v>
      </c>
      <c r="L756" s="3" t="s">
        <v>544</v>
      </c>
      <c r="M756" s="30" t="s">
        <v>963</v>
      </c>
      <c r="N756" s="30" t="s">
        <v>106</v>
      </c>
      <c r="O756" s="30" t="s">
        <v>418</v>
      </c>
      <c r="P756" s="3" t="str">
        <f>CONCATENATE(M756," ",N756," ",O756)</f>
        <v>Alfonso Velasquez Meza</v>
      </c>
      <c r="Q756" s="8"/>
      <c r="R756" s="8" t="s">
        <v>1592</v>
      </c>
      <c r="S756" s="3" t="s">
        <v>935</v>
      </c>
      <c r="T756" s="3" t="s">
        <v>936</v>
      </c>
    </row>
    <row r="757" spans="1:20" s="1" customFormat="1" ht="20.100000000000001" customHeight="1" x14ac:dyDescent="0.2">
      <c r="A757" s="3">
        <v>756</v>
      </c>
      <c r="B757" s="4">
        <v>23</v>
      </c>
      <c r="C757" s="5">
        <v>756</v>
      </c>
      <c r="D757" s="6">
        <v>1006</v>
      </c>
      <c r="E757" s="7" t="s">
        <v>962</v>
      </c>
      <c r="F757" s="3" t="s">
        <v>574</v>
      </c>
      <c r="G757" s="3" t="s">
        <v>574</v>
      </c>
      <c r="H757" s="3" t="s">
        <v>930</v>
      </c>
      <c r="I757" s="3" t="s">
        <v>930</v>
      </c>
      <c r="J757" s="3"/>
      <c r="K757" s="3" t="s">
        <v>14</v>
      </c>
      <c r="L757" s="3" t="s">
        <v>544</v>
      </c>
      <c r="M757" s="30" t="s">
        <v>964</v>
      </c>
      <c r="N757" s="30" t="s">
        <v>955</v>
      </c>
      <c r="O757" s="30" t="s">
        <v>708</v>
      </c>
      <c r="P757" s="3" t="str">
        <f>CONCATENATE(M757," ",N757," ",O757)</f>
        <v xml:space="preserve">Ana Cristina Gomez  Martinez </v>
      </c>
      <c r="Q757" s="8" t="s">
        <v>19</v>
      </c>
      <c r="R757" s="8"/>
      <c r="S757" s="3" t="s">
        <v>935</v>
      </c>
      <c r="T757" s="3" t="s">
        <v>936</v>
      </c>
    </row>
    <row r="758" spans="1:20" s="1" customFormat="1" ht="20.100000000000001" customHeight="1" x14ac:dyDescent="0.2">
      <c r="A758" s="3">
        <v>757</v>
      </c>
      <c r="B758" s="4">
        <v>23</v>
      </c>
      <c r="C758" s="5">
        <v>757</v>
      </c>
      <c r="D758" s="6">
        <v>1006</v>
      </c>
      <c r="E758" s="7" t="s">
        <v>962</v>
      </c>
      <c r="F758" s="3" t="s">
        <v>574</v>
      </c>
      <c r="G758" s="3" t="s">
        <v>574</v>
      </c>
      <c r="H758" s="3" t="s">
        <v>930</v>
      </c>
      <c r="I758" s="3" t="s">
        <v>930</v>
      </c>
      <c r="J758" s="3"/>
      <c r="K758" s="3" t="s">
        <v>14</v>
      </c>
      <c r="L758" s="3" t="s">
        <v>544</v>
      </c>
      <c r="M758" s="30" t="s">
        <v>965</v>
      </c>
      <c r="N758" s="30" t="s">
        <v>161</v>
      </c>
      <c r="O758" s="30" t="s">
        <v>579</v>
      </c>
      <c r="P758" s="3" t="str">
        <f>CONCATENATE(M758," ",N758," ",O758)</f>
        <v>Carmen Marili Vasquez Dominguez</v>
      </c>
      <c r="Q758" s="8" t="s">
        <v>19</v>
      </c>
      <c r="R758" s="8"/>
      <c r="S758" s="3" t="s">
        <v>935</v>
      </c>
      <c r="T758" s="3" t="s">
        <v>936</v>
      </c>
    </row>
    <row r="759" spans="1:20" s="1" customFormat="1" ht="20.100000000000001" customHeight="1" x14ac:dyDescent="0.2">
      <c r="A759" s="3">
        <v>758</v>
      </c>
      <c r="B759" s="4">
        <v>23</v>
      </c>
      <c r="C759" s="5">
        <v>758</v>
      </c>
      <c r="D759" s="6">
        <v>1006</v>
      </c>
      <c r="E759" s="7" t="s">
        <v>962</v>
      </c>
      <c r="F759" s="3" t="s">
        <v>574</v>
      </c>
      <c r="G759" s="3" t="s">
        <v>574</v>
      </c>
      <c r="H759" s="3" t="s">
        <v>930</v>
      </c>
      <c r="I759" s="3" t="s">
        <v>930</v>
      </c>
      <c r="J759" s="3"/>
      <c r="K759" s="3" t="s">
        <v>14</v>
      </c>
      <c r="L759" s="3" t="s">
        <v>544</v>
      </c>
      <c r="M759" s="30" t="s">
        <v>966</v>
      </c>
      <c r="N759" s="30" t="s">
        <v>955</v>
      </c>
      <c r="O759" s="30" t="s">
        <v>162</v>
      </c>
      <c r="P759" s="3" t="str">
        <f>CONCATENATE(M759," ",N759," ",O759)</f>
        <v>Clemente Gomez  Hernandez</v>
      </c>
      <c r="Q759" s="8"/>
      <c r="R759" s="8" t="s">
        <v>1592</v>
      </c>
      <c r="S759" s="3" t="s">
        <v>935</v>
      </c>
      <c r="T759" s="3" t="s">
        <v>936</v>
      </c>
    </row>
    <row r="760" spans="1:20" s="1" customFormat="1" ht="20.100000000000001" customHeight="1" x14ac:dyDescent="0.2">
      <c r="A760" s="3">
        <v>759</v>
      </c>
      <c r="B760" s="4">
        <v>23</v>
      </c>
      <c r="C760" s="5">
        <v>759</v>
      </c>
      <c r="D760" s="6">
        <v>1006</v>
      </c>
      <c r="E760" s="7" t="s">
        <v>962</v>
      </c>
      <c r="F760" s="3" t="s">
        <v>574</v>
      </c>
      <c r="G760" s="3" t="s">
        <v>574</v>
      </c>
      <c r="H760" s="3" t="s">
        <v>930</v>
      </c>
      <c r="I760" s="3" t="s">
        <v>930</v>
      </c>
      <c r="J760" s="3"/>
      <c r="K760" s="3" t="s">
        <v>14</v>
      </c>
      <c r="L760" s="3" t="s">
        <v>544</v>
      </c>
      <c r="M760" s="30" t="s">
        <v>967</v>
      </c>
      <c r="N760" s="30" t="s">
        <v>161</v>
      </c>
      <c r="O760" s="30" t="s">
        <v>382</v>
      </c>
      <c r="P760" s="3" t="str">
        <f>CONCATENATE(M760," ",N760," ",O760)</f>
        <v>Elder Ruben Vasquez Gonzalez</v>
      </c>
      <c r="Q760" s="8"/>
      <c r="R760" s="8" t="s">
        <v>1592</v>
      </c>
      <c r="S760" s="3" t="s">
        <v>935</v>
      </c>
      <c r="T760" s="3" t="s">
        <v>936</v>
      </c>
    </row>
    <row r="761" spans="1:20" s="1" customFormat="1" ht="20.100000000000001" customHeight="1" x14ac:dyDescent="0.2">
      <c r="A761" s="3">
        <v>760</v>
      </c>
      <c r="B761" s="4">
        <v>23</v>
      </c>
      <c r="C761" s="5">
        <v>760</v>
      </c>
      <c r="D761" s="6">
        <v>1006</v>
      </c>
      <c r="E761" s="7" t="s">
        <v>962</v>
      </c>
      <c r="F761" s="3" t="s">
        <v>574</v>
      </c>
      <c r="G761" s="3" t="s">
        <v>574</v>
      </c>
      <c r="H761" s="3" t="s">
        <v>930</v>
      </c>
      <c r="I761" s="3" t="s">
        <v>930</v>
      </c>
      <c r="J761" s="3"/>
      <c r="K761" s="3" t="s">
        <v>14</v>
      </c>
      <c r="L761" s="3" t="s">
        <v>544</v>
      </c>
      <c r="M761" s="30" t="s">
        <v>968</v>
      </c>
      <c r="N761" s="30" t="s">
        <v>161</v>
      </c>
      <c r="O761" s="30" t="s">
        <v>418</v>
      </c>
      <c r="P761" s="3" t="str">
        <f>CONCATENATE(M761," ",N761," ",O761)</f>
        <v>Gloria Ernestina Vasquez Meza</v>
      </c>
      <c r="Q761" s="8" t="s">
        <v>19</v>
      </c>
      <c r="R761" s="8"/>
      <c r="S761" s="3" t="s">
        <v>935</v>
      </c>
      <c r="T761" s="3" t="s">
        <v>936</v>
      </c>
    </row>
    <row r="762" spans="1:20" s="1" customFormat="1" ht="20.100000000000001" customHeight="1" x14ac:dyDescent="0.2">
      <c r="A762" s="3">
        <v>761</v>
      </c>
      <c r="B762" s="4">
        <v>23</v>
      </c>
      <c r="C762" s="5">
        <v>761</v>
      </c>
      <c r="D762" s="6">
        <v>1006</v>
      </c>
      <c r="E762" s="7" t="s">
        <v>962</v>
      </c>
      <c r="F762" s="3" t="s">
        <v>574</v>
      </c>
      <c r="G762" s="3" t="s">
        <v>574</v>
      </c>
      <c r="H762" s="3" t="s">
        <v>930</v>
      </c>
      <c r="I762" s="3" t="s">
        <v>930</v>
      </c>
      <c r="J762" s="3"/>
      <c r="K762" s="3" t="s">
        <v>14</v>
      </c>
      <c r="L762" s="3" t="s">
        <v>544</v>
      </c>
      <c r="M762" s="30" t="s">
        <v>969</v>
      </c>
      <c r="N762" s="30" t="s">
        <v>246</v>
      </c>
      <c r="O762" s="30"/>
      <c r="P762" s="3" t="str">
        <f>CONCATENATE(M762," ",N762," ",O762)</f>
        <v xml:space="preserve">Isidro Hernández </v>
      </c>
      <c r="Q762" s="8"/>
      <c r="R762" s="8" t="s">
        <v>1592</v>
      </c>
      <c r="S762" s="3" t="s">
        <v>935</v>
      </c>
      <c r="T762" s="3" t="s">
        <v>936</v>
      </c>
    </row>
    <row r="763" spans="1:20" s="1" customFormat="1" ht="20.100000000000001" customHeight="1" x14ac:dyDescent="0.2">
      <c r="A763" s="3">
        <v>762</v>
      </c>
      <c r="B763" s="4">
        <v>23</v>
      </c>
      <c r="C763" s="5">
        <v>762</v>
      </c>
      <c r="D763" s="6">
        <v>1006</v>
      </c>
      <c r="E763" s="7" t="s">
        <v>962</v>
      </c>
      <c r="F763" s="3" t="s">
        <v>574</v>
      </c>
      <c r="G763" s="3" t="s">
        <v>574</v>
      </c>
      <c r="H763" s="3" t="s">
        <v>930</v>
      </c>
      <c r="I763" s="3" t="s">
        <v>930</v>
      </c>
      <c r="J763" s="3"/>
      <c r="K763" s="3" t="s">
        <v>14</v>
      </c>
      <c r="L763" s="3" t="s">
        <v>544</v>
      </c>
      <c r="M763" s="30" t="s">
        <v>881</v>
      </c>
      <c r="N763" s="30" t="s">
        <v>26</v>
      </c>
      <c r="O763" s="30" t="s">
        <v>161</v>
      </c>
      <c r="P763" s="3" t="str">
        <f>CONCATENATE(M763," ",N763," ",O763)</f>
        <v>Ismael Rodriguez Vasquez</v>
      </c>
      <c r="Q763" s="8"/>
      <c r="R763" s="8" t="s">
        <v>1592</v>
      </c>
      <c r="S763" s="3" t="s">
        <v>935</v>
      </c>
      <c r="T763" s="3" t="s">
        <v>936</v>
      </c>
    </row>
    <row r="764" spans="1:20" s="1" customFormat="1" ht="20.100000000000001" customHeight="1" x14ac:dyDescent="0.2">
      <c r="A764" s="3">
        <v>763</v>
      </c>
      <c r="B764" s="4">
        <v>23</v>
      </c>
      <c r="C764" s="5">
        <v>763</v>
      </c>
      <c r="D764" s="6">
        <v>1006</v>
      </c>
      <c r="E764" s="7" t="s">
        <v>962</v>
      </c>
      <c r="F764" s="3" t="s">
        <v>574</v>
      </c>
      <c r="G764" s="3" t="s">
        <v>574</v>
      </c>
      <c r="H764" s="3" t="s">
        <v>930</v>
      </c>
      <c r="I764" s="3" t="s">
        <v>930</v>
      </c>
      <c r="J764" s="3"/>
      <c r="K764" s="3" t="s">
        <v>14</v>
      </c>
      <c r="L764" s="3" t="s">
        <v>544</v>
      </c>
      <c r="M764" s="30" t="s">
        <v>970</v>
      </c>
      <c r="N764" s="30" t="s">
        <v>161</v>
      </c>
      <c r="O764" s="30" t="s">
        <v>382</v>
      </c>
      <c r="P764" s="3" t="str">
        <f>CONCATENATE(M764," ",N764," ",O764)</f>
        <v>Jairo Elyoenay Vasquez Gonzalez</v>
      </c>
      <c r="Q764" s="8"/>
      <c r="R764" s="8" t="s">
        <v>1592</v>
      </c>
      <c r="S764" s="3" t="s">
        <v>935</v>
      </c>
      <c r="T764" s="3" t="s">
        <v>936</v>
      </c>
    </row>
    <row r="765" spans="1:20" s="1" customFormat="1" ht="20.100000000000001" customHeight="1" x14ac:dyDescent="0.2">
      <c r="A765" s="3">
        <v>764</v>
      </c>
      <c r="B765" s="4">
        <v>23</v>
      </c>
      <c r="C765" s="5">
        <v>764</v>
      </c>
      <c r="D765" s="6">
        <v>1006</v>
      </c>
      <c r="E765" s="7" t="s">
        <v>962</v>
      </c>
      <c r="F765" s="3" t="s">
        <v>574</v>
      </c>
      <c r="G765" s="3" t="s">
        <v>574</v>
      </c>
      <c r="H765" s="3" t="s">
        <v>930</v>
      </c>
      <c r="I765" s="3" t="s">
        <v>930</v>
      </c>
      <c r="J765" s="3"/>
      <c r="K765" s="3" t="s">
        <v>14</v>
      </c>
      <c r="L765" s="3" t="s">
        <v>544</v>
      </c>
      <c r="M765" s="30" t="s">
        <v>971</v>
      </c>
      <c r="N765" s="30" t="s">
        <v>161</v>
      </c>
      <c r="O765" s="30" t="s">
        <v>418</v>
      </c>
      <c r="P765" s="3" t="str">
        <f>CONCATENATE(M765," ",N765," ",O765)</f>
        <v>Jeronimo Vasquez Meza</v>
      </c>
      <c r="Q765" s="8"/>
      <c r="R765" s="8" t="s">
        <v>1592</v>
      </c>
      <c r="S765" s="3" t="s">
        <v>935</v>
      </c>
      <c r="T765" s="3" t="s">
        <v>936</v>
      </c>
    </row>
    <row r="766" spans="1:20" s="1" customFormat="1" ht="20.100000000000001" customHeight="1" x14ac:dyDescent="0.2">
      <c r="A766" s="3">
        <v>765</v>
      </c>
      <c r="B766" s="4">
        <v>23</v>
      </c>
      <c r="C766" s="5">
        <v>765</v>
      </c>
      <c r="D766" s="6">
        <v>1006</v>
      </c>
      <c r="E766" s="7" t="s">
        <v>962</v>
      </c>
      <c r="F766" s="3" t="s">
        <v>574</v>
      </c>
      <c r="G766" s="3" t="s">
        <v>574</v>
      </c>
      <c r="H766" s="3" t="s">
        <v>930</v>
      </c>
      <c r="I766" s="3" t="s">
        <v>930</v>
      </c>
      <c r="J766" s="3"/>
      <c r="K766" s="3" t="s">
        <v>14</v>
      </c>
      <c r="L766" s="3" t="s">
        <v>544</v>
      </c>
      <c r="M766" s="30" t="s">
        <v>972</v>
      </c>
      <c r="N766" s="30" t="s">
        <v>161</v>
      </c>
      <c r="O766" s="30" t="s">
        <v>418</v>
      </c>
      <c r="P766" s="3" t="str">
        <f>CONCATENATE(M766," ",N766," ",O766)</f>
        <v>Jorge Rafael Vasquez Meza</v>
      </c>
      <c r="Q766" s="8"/>
      <c r="R766" s="8" t="s">
        <v>1592</v>
      </c>
      <c r="S766" s="3" t="s">
        <v>935</v>
      </c>
      <c r="T766" s="3" t="s">
        <v>936</v>
      </c>
    </row>
    <row r="767" spans="1:20" s="1" customFormat="1" ht="20.100000000000001" customHeight="1" x14ac:dyDescent="0.2">
      <c r="A767" s="3">
        <v>766</v>
      </c>
      <c r="B767" s="4">
        <v>23</v>
      </c>
      <c r="C767" s="5">
        <v>766</v>
      </c>
      <c r="D767" s="6">
        <v>1006</v>
      </c>
      <c r="E767" s="7" t="s">
        <v>962</v>
      </c>
      <c r="F767" s="3" t="s">
        <v>574</v>
      </c>
      <c r="G767" s="3" t="s">
        <v>574</v>
      </c>
      <c r="H767" s="3" t="s">
        <v>930</v>
      </c>
      <c r="I767" s="3" t="s">
        <v>930</v>
      </c>
      <c r="J767" s="3"/>
      <c r="K767" s="3" t="s">
        <v>14</v>
      </c>
      <c r="L767" s="3" t="s">
        <v>544</v>
      </c>
      <c r="M767" s="30" t="s">
        <v>973</v>
      </c>
      <c r="N767" s="30" t="s">
        <v>246</v>
      </c>
      <c r="O767" s="30"/>
      <c r="P767" s="3" t="str">
        <f>CONCATENATE(M767," ",N767," ",O767)</f>
        <v xml:space="preserve">José Isaac Hernández </v>
      </c>
      <c r="Q767" s="8"/>
      <c r="R767" s="8" t="s">
        <v>1592</v>
      </c>
      <c r="S767" s="3" t="s">
        <v>935</v>
      </c>
      <c r="T767" s="3" t="s">
        <v>936</v>
      </c>
    </row>
    <row r="768" spans="1:20" s="1" customFormat="1" ht="20.100000000000001" customHeight="1" x14ac:dyDescent="0.2">
      <c r="A768" s="3">
        <v>767</v>
      </c>
      <c r="B768" s="4">
        <v>23</v>
      </c>
      <c r="C768" s="5">
        <v>767</v>
      </c>
      <c r="D768" s="6">
        <v>1006</v>
      </c>
      <c r="E768" s="7" t="s">
        <v>962</v>
      </c>
      <c r="F768" s="3" t="s">
        <v>574</v>
      </c>
      <c r="G768" s="3" t="s">
        <v>574</v>
      </c>
      <c r="H768" s="3" t="s">
        <v>930</v>
      </c>
      <c r="I768" s="3" t="s">
        <v>930</v>
      </c>
      <c r="J768" s="3"/>
      <c r="K768" s="3" t="s">
        <v>14</v>
      </c>
      <c r="L768" s="3" t="s">
        <v>544</v>
      </c>
      <c r="M768" s="30" t="s">
        <v>974</v>
      </c>
      <c r="N768" s="30" t="s">
        <v>975</v>
      </c>
      <c r="O768" s="30" t="s">
        <v>161</v>
      </c>
      <c r="P768" s="3" t="str">
        <f>CONCATENATE(M768," ",N768," ",O768)</f>
        <v>María Argentina Domingues Vasquez</v>
      </c>
      <c r="Q768" s="8" t="s">
        <v>19</v>
      </c>
      <c r="R768" s="8"/>
      <c r="S768" s="3" t="s">
        <v>935</v>
      </c>
      <c r="T768" s="3" t="s">
        <v>936</v>
      </c>
    </row>
    <row r="769" spans="1:20" s="1" customFormat="1" ht="20.100000000000001" customHeight="1" x14ac:dyDescent="0.2">
      <c r="A769" s="3">
        <v>768</v>
      </c>
      <c r="B769" s="4">
        <v>23</v>
      </c>
      <c r="C769" s="5">
        <v>768</v>
      </c>
      <c r="D769" s="6">
        <v>1006</v>
      </c>
      <c r="E769" s="7" t="s">
        <v>962</v>
      </c>
      <c r="F769" s="3" t="s">
        <v>574</v>
      </c>
      <c r="G769" s="3" t="s">
        <v>574</v>
      </c>
      <c r="H769" s="3" t="s">
        <v>930</v>
      </c>
      <c r="I769" s="3" t="s">
        <v>930</v>
      </c>
      <c r="J769" s="3"/>
      <c r="K769" s="3" t="s">
        <v>14</v>
      </c>
      <c r="L769" s="3" t="s">
        <v>544</v>
      </c>
      <c r="M769" s="30" t="s">
        <v>1686</v>
      </c>
      <c r="N769" s="30" t="s">
        <v>161</v>
      </c>
      <c r="O769" s="30" t="s">
        <v>579</v>
      </c>
      <c r="P769" s="3" t="str">
        <f>CONCATENATE(M769," ",N769," ",O769)</f>
        <v>Marla Damelis Vasquez Dominguez</v>
      </c>
      <c r="Q769" s="8" t="s">
        <v>19</v>
      </c>
      <c r="R769" s="8"/>
      <c r="S769" s="3" t="s">
        <v>935</v>
      </c>
      <c r="T769" s="3" t="s">
        <v>936</v>
      </c>
    </row>
    <row r="770" spans="1:20" s="1" customFormat="1" ht="20.100000000000001" customHeight="1" x14ac:dyDescent="0.2">
      <c r="A770" s="3">
        <v>769</v>
      </c>
      <c r="B770" s="4">
        <v>23</v>
      </c>
      <c r="C770" s="5">
        <v>769</v>
      </c>
      <c r="D770" s="6">
        <v>1006</v>
      </c>
      <c r="E770" s="7" t="s">
        <v>962</v>
      </c>
      <c r="F770" s="3" t="s">
        <v>574</v>
      </c>
      <c r="G770" s="3" t="s">
        <v>574</v>
      </c>
      <c r="H770" s="3" t="s">
        <v>930</v>
      </c>
      <c r="I770" s="3" t="s">
        <v>930</v>
      </c>
      <c r="J770" s="3"/>
      <c r="K770" s="3" t="s">
        <v>14</v>
      </c>
      <c r="L770" s="3" t="s">
        <v>544</v>
      </c>
      <c r="M770" s="30" t="s">
        <v>976</v>
      </c>
      <c r="N770" s="30" t="s">
        <v>86</v>
      </c>
      <c r="O770" s="30" t="s">
        <v>526</v>
      </c>
      <c r="P770" s="3" t="str">
        <f>CONCATENATE(M770," ",N770," ",O770)</f>
        <v>Maria Eugenia Gonzales Mendez</v>
      </c>
      <c r="Q770" s="8" t="s">
        <v>19</v>
      </c>
      <c r="R770" s="8"/>
      <c r="S770" s="3" t="s">
        <v>935</v>
      </c>
      <c r="T770" s="3" t="s">
        <v>936</v>
      </c>
    </row>
    <row r="771" spans="1:20" s="1" customFormat="1" ht="20.100000000000001" customHeight="1" x14ac:dyDescent="0.2">
      <c r="A771" s="3">
        <v>770</v>
      </c>
      <c r="B771" s="4">
        <v>23</v>
      </c>
      <c r="C771" s="5">
        <v>770</v>
      </c>
      <c r="D771" s="6">
        <v>1006</v>
      </c>
      <c r="E771" s="7" t="s">
        <v>962</v>
      </c>
      <c r="F771" s="3" t="s">
        <v>574</v>
      </c>
      <c r="G771" s="3" t="s">
        <v>574</v>
      </c>
      <c r="H771" s="3" t="s">
        <v>930</v>
      </c>
      <c r="I771" s="3" t="s">
        <v>930</v>
      </c>
      <c r="J771" s="3"/>
      <c r="K771" s="3" t="s">
        <v>14</v>
      </c>
      <c r="L771" s="3" t="s">
        <v>544</v>
      </c>
      <c r="M771" s="32" t="s">
        <v>977</v>
      </c>
      <c r="N771" s="32" t="s">
        <v>161</v>
      </c>
      <c r="O771" s="32" t="s">
        <v>86</v>
      </c>
      <c r="P771" s="3" t="str">
        <f>CONCATENATE(M771," ",N771," ",O771)</f>
        <v>María Laura  Vasquez Gonzales</v>
      </c>
      <c r="Q771" s="8" t="s">
        <v>19</v>
      </c>
      <c r="R771" s="8"/>
      <c r="S771" s="3" t="s">
        <v>935</v>
      </c>
      <c r="T771" s="3" t="s">
        <v>936</v>
      </c>
    </row>
    <row r="772" spans="1:20" s="1" customFormat="1" ht="20.100000000000001" customHeight="1" x14ac:dyDescent="0.2">
      <c r="A772" s="3">
        <v>771</v>
      </c>
      <c r="B772" s="4">
        <v>23</v>
      </c>
      <c r="C772" s="5">
        <v>771</v>
      </c>
      <c r="D772" s="6">
        <v>1006</v>
      </c>
      <c r="E772" s="7" t="s">
        <v>962</v>
      </c>
      <c r="F772" s="3" t="s">
        <v>574</v>
      </c>
      <c r="G772" s="3" t="s">
        <v>574</v>
      </c>
      <c r="H772" s="3" t="s">
        <v>930</v>
      </c>
      <c r="I772" s="3" t="s">
        <v>930</v>
      </c>
      <c r="J772" s="3"/>
      <c r="K772" s="3" t="s">
        <v>14</v>
      </c>
      <c r="L772" s="3" t="s">
        <v>544</v>
      </c>
      <c r="M772" s="30" t="s">
        <v>978</v>
      </c>
      <c r="N772" s="30" t="s">
        <v>161</v>
      </c>
      <c r="O772" s="30" t="s">
        <v>382</v>
      </c>
      <c r="P772" s="3" t="str">
        <f>CONCATENATE(M772," ",N772," ",O772)</f>
        <v>Nancy Patricia Vasquez Gonzalez</v>
      </c>
      <c r="Q772" s="8" t="s">
        <v>19</v>
      </c>
      <c r="R772" s="8"/>
      <c r="S772" s="3" t="s">
        <v>935</v>
      </c>
      <c r="T772" s="3" t="s">
        <v>936</v>
      </c>
    </row>
    <row r="773" spans="1:20" s="1" customFormat="1" ht="20.100000000000001" customHeight="1" x14ac:dyDescent="0.2">
      <c r="A773" s="3">
        <v>772</v>
      </c>
      <c r="B773" s="4">
        <v>23</v>
      </c>
      <c r="C773" s="5">
        <v>772</v>
      </c>
      <c r="D773" s="6">
        <v>1006</v>
      </c>
      <c r="E773" s="7" t="s">
        <v>962</v>
      </c>
      <c r="F773" s="3" t="s">
        <v>574</v>
      </c>
      <c r="G773" s="3" t="s">
        <v>574</v>
      </c>
      <c r="H773" s="3" t="s">
        <v>930</v>
      </c>
      <c r="I773" s="3" t="s">
        <v>930</v>
      </c>
      <c r="J773" s="3"/>
      <c r="K773" s="3" t="s">
        <v>14</v>
      </c>
      <c r="L773" s="3" t="s">
        <v>544</v>
      </c>
      <c r="M773" s="30" t="s">
        <v>979</v>
      </c>
      <c r="N773" s="30" t="s">
        <v>161</v>
      </c>
      <c r="O773" s="30" t="s">
        <v>418</v>
      </c>
      <c r="P773" s="3" t="str">
        <f>CONCATENATE(M773," ",N773," ",O773)</f>
        <v>Natividad Vasquez Meza</v>
      </c>
      <c r="Q773" s="8"/>
      <c r="R773" s="8" t="s">
        <v>1592</v>
      </c>
      <c r="S773" s="3" t="s">
        <v>935</v>
      </c>
      <c r="T773" s="3" t="s">
        <v>936</v>
      </c>
    </row>
    <row r="774" spans="1:20" s="1" customFormat="1" ht="20.100000000000001" customHeight="1" x14ac:dyDescent="0.2">
      <c r="A774" s="3">
        <v>773</v>
      </c>
      <c r="B774" s="4">
        <v>23</v>
      </c>
      <c r="C774" s="5">
        <v>773</v>
      </c>
      <c r="D774" s="6">
        <v>1006</v>
      </c>
      <c r="E774" s="7" t="s">
        <v>962</v>
      </c>
      <c r="F774" s="3" t="s">
        <v>574</v>
      </c>
      <c r="G774" s="3" t="s">
        <v>574</v>
      </c>
      <c r="H774" s="3" t="s">
        <v>930</v>
      </c>
      <c r="I774" s="3" t="s">
        <v>930</v>
      </c>
      <c r="J774" s="3"/>
      <c r="K774" s="3" t="s">
        <v>14</v>
      </c>
      <c r="L774" s="3" t="s">
        <v>544</v>
      </c>
      <c r="M774" s="30" t="s">
        <v>980</v>
      </c>
      <c r="N774" s="30" t="s">
        <v>418</v>
      </c>
      <c r="O774" s="30" t="s">
        <v>154</v>
      </c>
      <c r="P774" s="3" t="str">
        <f>CONCATENATE(M774," ",N774," ",O774)</f>
        <v>Oneyda Meza Gomez</v>
      </c>
      <c r="Q774" s="8" t="s">
        <v>19</v>
      </c>
      <c r="R774" s="8"/>
      <c r="S774" s="3" t="s">
        <v>935</v>
      </c>
      <c r="T774" s="3" t="s">
        <v>936</v>
      </c>
    </row>
    <row r="775" spans="1:20" s="1" customFormat="1" ht="20.100000000000001" customHeight="1" x14ac:dyDescent="0.2">
      <c r="A775" s="3">
        <v>774</v>
      </c>
      <c r="B775" s="4">
        <v>23</v>
      </c>
      <c r="C775" s="5">
        <v>774</v>
      </c>
      <c r="D775" s="6">
        <v>1006</v>
      </c>
      <c r="E775" s="7" t="s">
        <v>962</v>
      </c>
      <c r="F775" s="3" t="s">
        <v>574</v>
      </c>
      <c r="G775" s="3" t="s">
        <v>574</v>
      </c>
      <c r="H775" s="3" t="s">
        <v>930</v>
      </c>
      <c r="I775" s="3" t="s">
        <v>930</v>
      </c>
      <c r="J775" s="3"/>
      <c r="K775" s="3" t="s">
        <v>14</v>
      </c>
      <c r="L775" s="3" t="s">
        <v>544</v>
      </c>
      <c r="M775" s="30" t="s">
        <v>981</v>
      </c>
      <c r="N775" s="30" t="s">
        <v>418</v>
      </c>
      <c r="O775" s="30"/>
      <c r="P775" s="3" t="str">
        <f>CONCATENATE(M775," ",N775," ",O775)</f>
        <v xml:space="preserve">Regina Meza </v>
      </c>
      <c r="Q775" s="8" t="s">
        <v>19</v>
      </c>
      <c r="R775" s="8"/>
      <c r="S775" s="3" t="s">
        <v>935</v>
      </c>
      <c r="T775" s="3" t="s">
        <v>936</v>
      </c>
    </row>
    <row r="776" spans="1:20" s="1" customFormat="1" ht="20.100000000000001" customHeight="1" x14ac:dyDescent="0.2">
      <c r="A776" s="3">
        <v>775</v>
      </c>
      <c r="B776" s="4">
        <v>24</v>
      </c>
      <c r="C776" s="5">
        <v>775</v>
      </c>
      <c r="D776" s="6">
        <v>705</v>
      </c>
      <c r="E776" s="7" t="s">
        <v>984</v>
      </c>
      <c r="F776" s="3" t="s">
        <v>982</v>
      </c>
      <c r="G776" s="3" t="s">
        <v>983</v>
      </c>
      <c r="H776" s="3" t="s">
        <v>984</v>
      </c>
      <c r="I776" s="3" t="s">
        <v>984</v>
      </c>
      <c r="J776" s="3"/>
      <c r="K776" s="3" t="s">
        <v>14</v>
      </c>
      <c r="L776" s="3" t="s">
        <v>985</v>
      </c>
      <c r="M776" s="32" t="s">
        <v>986</v>
      </c>
      <c r="N776" s="32" t="s">
        <v>987</v>
      </c>
      <c r="O776" s="32" t="s">
        <v>988</v>
      </c>
      <c r="P776" s="3" t="str">
        <f>CONCATENATE(M776," ",N776," ",O776)</f>
        <v>Agustín Pio Camey Ardón</v>
      </c>
      <c r="Q776" s="8"/>
      <c r="R776" s="8" t="s">
        <v>1592</v>
      </c>
      <c r="S776" s="3" t="s">
        <v>989</v>
      </c>
      <c r="T776" s="3" t="s">
        <v>10</v>
      </c>
    </row>
    <row r="777" spans="1:20" s="1" customFormat="1" ht="20.100000000000001" customHeight="1" x14ac:dyDescent="0.2">
      <c r="A777" s="3">
        <v>776</v>
      </c>
      <c r="B777" s="4">
        <v>24</v>
      </c>
      <c r="C777" s="5">
        <v>776</v>
      </c>
      <c r="D777" s="6">
        <v>705</v>
      </c>
      <c r="E777" s="7" t="s">
        <v>984</v>
      </c>
      <c r="F777" s="3" t="s">
        <v>982</v>
      </c>
      <c r="G777" s="3" t="s">
        <v>983</v>
      </c>
      <c r="H777" s="3" t="s">
        <v>984</v>
      </c>
      <c r="I777" s="3" t="s">
        <v>984</v>
      </c>
      <c r="J777" s="3"/>
      <c r="K777" s="3" t="s">
        <v>14</v>
      </c>
      <c r="L777" s="3" t="s">
        <v>985</v>
      </c>
      <c r="M777" s="30" t="s">
        <v>990</v>
      </c>
      <c r="N777" s="30" t="s">
        <v>434</v>
      </c>
      <c r="O777" s="30" t="s">
        <v>434</v>
      </c>
      <c r="P777" s="3" t="str">
        <f>CONCATENATE(M777," ",N777," ",O777)</f>
        <v>Duglas Javier Figueroa Figueroa</v>
      </c>
      <c r="Q777" s="8"/>
      <c r="R777" s="8" t="s">
        <v>1592</v>
      </c>
      <c r="S777" s="3" t="s">
        <v>989</v>
      </c>
      <c r="T777" s="3" t="s">
        <v>10</v>
      </c>
    </row>
    <row r="778" spans="1:20" s="1" customFormat="1" ht="20.100000000000001" customHeight="1" x14ac:dyDescent="0.2">
      <c r="A778" s="3">
        <v>777</v>
      </c>
      <c r="B778" s="4">
        <v>24</v>
      </c>
      <c r="C778" s="5">
        <v>777</v>
      </c>
      <c r="D778" s="6">
        <v>705</v>
      </c>
      <c r="E778" s="7" t="s">
        <v>984</v>
      </c>
      <c r="F778" s="3" t="s">
        <v>982</v>
      </c>
      <c r="G778" s="3" t="s">
        <v>983</v>
      </c>
      <c r="H778" s="3" t="s">
        <v>984</v>
      </c>
      <c r="I778" s="3" t="s">
        <v>984</v>
      </c>
      <c r="J778" s="3"/>
      <c r="K778" s="3" t="s">
        <v>14</v>
      </c>
      <c r="L778" s="3" t="s">
        <v>985</v>
      </c>
      <c r="M778" s="30" t="s">
        <v>991</v>
      </c>
      <c r="N778" s="30" t="s">
        <v>78</v>
      </c>
      <c r="O778" s="30" t="s">
        <v>315</v>
      </c>
      <c r="P778" s="3" t="str">
        <f>CONCATENATE(M778," ",N778," ",O778)</f>
        <v>Dulce Fabiola Flores Mendoza</v>
      </c>
      <c r="Q778" s="8" t="s">
        <v>19</v>
      </c>
      <c r="R778" s="8"/>
      <c r="S778" s="3" t="s">
        <v>989</v>
      </c>
      <c r="T778" s="3" t="s">
        <v>10</v>
      </c>
    </row>
    <row r="779" spans="1:20" s="1" customFormat="1" ht="20.100000000000001" customHeight="1" x14ac:dyDescent="0.2">
      <c r="A779" s="3">
        <v>778</v>
      </c>
      <c r="B779" s="4">
        <v>24</v>
      </c>
      <c r="C779" s="5">
        <v>778</v>
      </c>
      <c r="D779" s="6">
        <v>705</v>
      </c>
      <c r="E779" s="7" t="s">
        <v>984</v>
      </c>
      <c r="F779" s="3" t="s">
        <v>982</v>
      </c>
      <c r="G779" s="3" t="s">
        <v>983</v>
      </c>
      <c r="H779" s="3" t="s">
        <v>984</v>
      </c>
      <c r="I779" s="3" t="s">
        <v>984</v>
      </c>
      <c r="J779" s="3"/>
      <c r="K779" s="3" t="s">
        <v>14</v>
      </c>
      <c r="L779" s="3" t="s">
        <v>985</v>
      </c>
      <c r="M779" s="30" t="s">
        <v>992</v>
      </c>
      <c r="N779" s="30" t="s">
        <v>173</v>
      </c>
      <c r="O779" s="30" t="s">
        <v>993</v>
      </c>
      <c r="P779" s="3" t="str">
        <f>CONCATENATE(M779," ",N779," ",O779)</f>
        <v>Israel  Núñez Cerritos</v>
      </c>
      <c r="Q779" s="8"/>
      <c r="R779" s="8" t="s">
        <v>1592</v>
      </c>
      <c r="S779" s="3" t="s">
        <v>989</v>
      </c>
      <c r="T779" s="3" t="s">
        <v>10</v>
      </c>
    </row>
    <row r="780" spans="1:20" s="1" customFormat="1" ht="20.100000000000001" customHeight="1" x14ac:dyDescent="0.2">
      <c r="A780" s="3">
        <v>779</v>
      </c>
      <c r="B780" s="4">
        <v>24</v>
      </c>
      <c r="C780" s="5">
        <v>779</v>
      </c>
      <c r="D780" s="6">
        <v>705</v>
      </c>
      <c r="E780" s="7" t="s">
        <v>984</v>
      </c>
      <c r="F780" s="3" t="s">
        <v>982</v>
      </c>
      <c r="G780" s="3" t="s">
        <v>983</v>
      </c>
      <c r="H780" s="3" t="s">
        <v>984</v>
      </c>
      <c r="I780" s="3" t="s">
        <v>984</v>
      </c>
      <c r="J780" s="3"/>
      <c r="K780" s="3" t="s">
        <v>14</v>
      </c>
      <c r="L780" s="3" t="s">
        <v>985</v>
      </c>
      <c r="M780" s="30" t="s">
        <v>994</v>
      </c>
      <c r="N780" s="30" t="s">
        <v>270</v>
      </c>
      <c r="O780" s="30" t="s">
        <v>468</v>
      </c>
      <c r="P780" s="3" t="str">
        <f>CONCATENATE(M780," ",N780," ",O780)</f>
        <v>José Conrrado Zavala Romero</v>
      </c>
      <c r="Q780" s="8"/>
      <c r="R780" s="8" t="s">
        <v>1592</v>
      </c>
      <c r="S780" s="3" t="s">
        <v>989</v>
      </c>
      <c r="T780" s="3" t="s">
        <v>10</v>
      </c>
    </row>
    <row r="781" spans="1:20" s="1" customFormat="1" ht="20.100000000000001" customHeight="1" x14ac:dyDescent="0.2">
      <c r="A781" s="3">
        <v>780</v>
      </c>
      <c r="B781" s="4">
        <v>24</v>
      </c>
      <c r="C781" s="5">
        <v>780</v>
      </c>
      <c r="D781" s="6">
        <v>705</v>
      </c>
      <c r="E781" s="7" t="s">
        <v>984</v>
      </c>
      <c r="F781" s="3" t="s">
        <v>982</v>
      </c>
      <c r="G781" s="3" t="s">
        <v>983</v>
      </c>
      <c r="H781" s="3" t="s">
        <v>984</v>
      </c>
      <c r="I781" s="3" t="s">
        <v>984</v>
      </c>
      <c r="J781" s="3"/>
      <c r="K781" s="3" t="s">
        <v>14</v>
      </c>
      <c r="L781" s="3" t="s">
        <v>985</v>
      </c>
      <c r="M781" s="30" t="s">
        <v>995</v>
      </c>
      <c r="N781" s="30" t="s">
        <v>105</v>
      </c>
      <c r="O781" s="30" t="s">
        <v>637</v>
      </c>
      <c r="P781" s="3" t="str">
        <f>CONCATENATE(M781," ",N781," ",O781)</f>
        <v>José Hernán Calix Vargas</v>
      </c>
      <c r="Q781" s="8"/>
      <c r="R781" s="8" t="s">
        <v>1592</v>
      </c>
      <c r="S781" s="3" t="s">
        <v>989</v>
      </c>
      <c r="T781" s="3" t="s">
        <v>10</v>
      </c>
    </row>
    <row r="782" spans="1:20" s="1" customFormat="1" ht="20.100000000000001" customHeight="1" x14ac:dyDescent="0.2">
      <c r="A782" s="3">
        <v>781</v>
      </c>
      <c r="B782" s="4">
        <v>24</v>
      </c>
      <c r="C782" s="5">
        <v>781</v>
      </c>
      <c r="D782" s="6">
        <v>705</v>
      </c>
      <c r="E782" s="7" t="s">
        <v>984</v>
      </c>
      <c r="F782" s="3" t="s">
        <v>982</v>
      </c>
      <c r="G782" s="3" t="s">
        <v>983</v>
      </c>
      <c r="H782" s="3" t="s">
        <v>984</v>
      </c>
      <c r="I782" s="3" t="s">
        <v>984</v>
      </c>
      <c r="J782" s="3"/>
      <c r="K782" s="3" t="s">
        <v>14</v>
      </c>
      <c r="L782" s="3" t="s">
        <v>985</v>
      </c>
      <c r="M782" s="30" t="s">
        <v>996</v>
      </c>
      <c r="N782" s="30" t="s">
        <v>78</v>
      </c>
      <c r="O782" s="30" t="s">
        <v>80</v>
      </c>
      <c r="P782" s="3" t="str">
        <f>CONCATENATE(M782," ",N782," ",O782)</f>
        <v>Leydis Yamaris Flores Zelaya</v>
      </c>
      <c r="Q782" s="8" t="s">
        <v>19</v>
      </c>
      <c r="R782" s="8"/>
      <c r="S782" s="3" t="s">
        <v>989</v>
      </c>
      <c r="T782" s="3" t="s">
        <v>10</v>
      </c>
    </row>
    <row r="783" spans="1:20" s="1" customFormat="1" ht="20.100000000000001" customHeight="1" x14ac:dyDescent="0.2">
      <c r="A783" s="3">
        <v>782</v>
      </c>
      <c r="B783" s="4">
        <v>24</v>
      </c>
      <c r="C783" s="5">
        <v>782</v>
      </c>
      <c r="D783" s="6">
        <v>705</v>
      </c>
      <c r="E783" s="7" t="s">
        <v>984</v>
      </c>
      <c r="F783" s="3" t="s">
        <v>982</v>
      </c>
      <c r="G783" s="3" t="s">
        <v>983</v>
      </c>
      <c r="H783" s="3" t="s">
        <v>984</v>
      </c>
      <c r="I783" s="3" t="s">
        <v>984</v>
      </c>
      <c r="J783" s="3"/>
      <c r="K783" s="3" t="s">
        <v>14</v>
      </c>
      <c r="L783" s="3" t="s">
        <v>985</v>
      </c>
      <c r="M783" s="30" t="s">
        <v>997</v>
      </c>
      <c r="N783" s="30" t="s">
        <v>332</v>
      </c>
      <c r="O783" s="30"/>
      <c r="P783" s="3" t="str">
        <f>CONCATENATE(M783," ",N783," ",O783)</f>
        <v xml:space="preserve">María de Jesús Reyes </v>
      </c>
      <c r="Q783" s="8" t="s">
        <v>19</v>
      </c>
      <c r="R783" s="8"/>
      <c r="S783" s="3" t="s">
        <v>989</v>
      </c>
      <c r="T783" s="3" t="s">
        <v>10</v>
      </c>
    </row>
    <row r="784" spans="1:20" s="1" customFormat="1" ht="20.100000000000001" customHeight="1" x14ac:dyDescent="0.2">
      <c r="A784" s="3">
        <v>783</v>
      </c>
      <c r="B784" s="4">
        <v>25</v>
      </c>
      <c r="C784" s="5">
        <v>783</v>
      </c>
      <c r="D784" s="6">
        <v>719</v>
      </c>
      <c r="E784" s="7" t="s">
        <v>999</v>
      </c>
      <c r="F784" s="3" t="s">
        <v>982</v>
      </c>
      <c r="G784" s="3" t="s">
        <v>998</v>
      </c>
      <c r="H784" s="3" t="s">
        <v>998</v>
      </c>
      <c r="I784" s="3" t="s">
        <v>998</v>
      </c>
      <c r="J784" s="3"/>
      <c r="K784" s="3" t="s">
        <v>14</v>
      </c>
      <c r="L784" s="3" t="s">
        <v>985</v>
      </c>
      <c r="M784" s="30" t="s">
        <v>1000</v>
      </c>
      <c r="N784" s="30" t="s">
        <v>246</v>
      </c>
      <c r="O784" s="30" t="s">
        <v>113</v>
      </c>
      <c r="P784" s="3" t="str">
        <f>CONCATENATE(M784," ",N784," ",O784)</f>
        <v>Ada Orbelina Hernández Amador</v>
      </c>
      <c r="Q784" s="8" t="s">
        <v>19</v>
      </c>
      <c r="R784" s="8"/>
      <c r="S784" s="3" t="s">
        <v>989</v>
      </c>
      <c r="T784" s="3" t="s">
        <v>10</v>
      </c>
    </row>
    <row r="785" spans="1:20" s="1" customFormat="1" ht="20.100000000000001" customHeight="1" x14ac:dyDescent="0.2">
      <c r="A785" s="3">
        <v>784</v>
      </c>
      <c r="B785" s="4">
        <v>25</v>
      </c>
      <c r="C785" s="5">
        <v>784</v>
      </c>
      <c r="D785" s="6">
        <v>719</v>
      </c>
      <c r="E785" s="7" t="s">
        <v>999</v>
      </c>
      <c r="F785" s="3" t="s">
        <v>982</v>
      </c>
      <c r="G785" s="3" t="s">
        <v>998</v>
      </c>
      <c r="H785" s="3" t="s">
        <v>998</v>
      </c>
      <c r="I785" s="3" t="s">
        <v>998</v>
      </c>
      <c r="J785" s="3"/>
      <c r="K785" s="3" t="s">
        <v>14</v>
      </c>
      <c r="L785" s="3" t="s">
        <v>985</v>
      </c>
      <c r="M785" s="30" t="s">
        <v>1001</v>
      </c>
      <c r="N785" s="30" t="s">
        <v>1002</v>
      </c>
      <c r="O785" s="30" t="s">
        <v>26</v>
      </c>
      <c r="P785" s="3" t="str">
        <f>CONCATENATE(M785," ",N785," ",O785)</f>
        <v>Andrés Avelino Duarte Rodriguez</v>
      </c>
      <c r="Q785" s="8"/>
      <c r="R785" s="8" t="s">
        <v>1592</v>
      </c>
      <c r="S785" s="3" t="s">
        <v>989</v>
      </c>
      <c r="T785" s="3" t="s">
        <v>10</v>
      </c>
    </row>
    <row r="786" spans="1:20" s="1" customFormat="1" ht="20.100000000000001" customHeight="1" x14ac:dyDescent="0.2">
      <c r="A786" s="3">
        <v>785</v>
      </c>
      <c r="B786" s="4">
        <v>25</v>
      </c>
      <c r="C786" s="5">
        <v>785</v>
      </c>
      <c r="D786" s="6">
        <v>719</v>
      </c>
      <c r="E786" s="7" t="s">
        <v>999</v>
      </c>
      <c r="F786" s="3" t="s">
        <v>982</v>
      </c>
      <c r="G786" s="3" t="s">
        <v>998</v>
      </c>
      <c r="H786" s="3" t="s">
        <v>998</v>
      </c>
      <c r="I786" s="3" t="s">
        <v>998</v>
      </c>
      <c r="J786" s="3"/>
      <c r="K786" s="3" t="s">
        <v>14</v>
      </c>
      <c r="L786" s="3" t="s">
        <v>985</v>
      </c>
      <c r="M786" s="30" t="s">
        <v>1003</v>
      </c>
      <c r="N786" s="30" t="s">
        <v>1002</v>
      </c>
      <c r="O786" s="30"/>
      <c r="P786" s="3" t="str">
        <f>CONCATENATE(M786," ",N786," ",O786)</f>
        <v xml:space="preserve">Carlos Ernesto Duarte </v>
      </c>
      <c r="Q786" s="8"/>
      <c r="R786" s="8" t="s">
        <v>1592</v>
      </c>
      <c r="S786" s="3" t="s">
        <v>989</v>
      </c>
      <c r="T786" s="3" t="s">
        <v>10</v>
      </c>
    </row>
    <row r="787" spans="1:20" s="1" customFormat="1" ht="20.100000000000001" customHeight="1" x14ac:dyDescent="0.2">
      <c r="A787" s="3">
        <v>786</v>
      </c>
      <c r="B787" s="4">
        <v>25</v>
      </c>
      <c r="C787" s="5">
        <v>786</v>
      </c>
      <c r="D787" s="6">
        <v>719</v>
      </c>
      <c r="E787" s="7" t="s">
        <v>999</v>
      </c>
      <c r="F787" s="3" t="s">
        <v>982</v>
      </c>
      <c r="G787" s="3" t="s">
        <v>998</v>
      </c>
      <c r="H787" s="3" t="s">
        <v>998</v>
      </c>
      <c r="I787" s="3" t="s">
        <v>998</v>
      </c>
      <c r="J787" s="3"/>
      <c r="K787" s="3" t="s">
        <v>14</v>
      </c>
      <c r="L787" s="3" t="s">
        <v>985</v>
      </c>
      <c r="M787" s="30" t="s">
        <v>1004</v>
      </c>
      <c r="N787" s="30" t="s">
        <v>1005</v>
      </c>
      <c r="O787" s="30" t="s">
        <v>61</v>
      </c>
      <c r="P787" s="3" t="str">
        <f>CONCATENATE(M787," ",N787," ",O787)</f>
        <v>Carlos Fernando Díaz Cerrato</v>
      </c>
      <c r="Q787" s="8"/>
      <c r="R787" s="8" t="s">
        <v>1592</v>
      </c>
      <c r="S787" s="3" t="s">
        <v>989</v>
      </c>
      <c r="T787" s="3" t="s">
        <v>10</v>
      </c>
    </row>
    <row r="788" spans="1:20" s="1" customFormat="1" ht="20.100000000000001" customHeight="1" x14ac:dyDescent="0.2">
      <c r="A788" s="3">
        <v>787</v>
      </c>
      <c r="B788" s="4">
        <v>25</v>
      </c>
      <c r="C788" s="5">
        <v>787</v>
      </c>
      <c r="D788" s="6">
        <v>719</v>
      </c>
      <c r="E788" s="7" t="s">
        <v>999</v>
      </c>
      <c r="F788" s="3" t="s">
        <v>982</v>
      </c>
      <c r="G788" s="3" t="s">
        <v>998</v>
      </c>
      <c r="H788" s="3" t="s">
        <v>998</v>
      </c>
      <c r="I788" s="3" t="s">
        <v>998</v>
      </c>
      <c r="J788" s="3"/>
      <c r="K788" s="3" t="s">
        <v>14</v>
      </c>
      <c r="L788" s="3" t="s">
        <v>985</v>
      </c>
      <c r="M788" s="30" t="s">
        <v>64</v>
      </c>
      <c r="N788" s="30" t="s">
        <v>1006</v>
      </c>
      <c r="O788" s="30" t="s">
        <v>400</v>
      </c>
      <c r="P788" s="3" t="str">
        <f>CONCATENATE(M788," ",N788," ",O788)</f>
        <v>Carlos Humberto Jacinto López</v>
      </c>
      <c r="Q788" s="8"/>
      <c r="R788" s="8" t="s">
        <v>1592</v>
      </c>
      <c r="S788" s="3" t="s">
        <v>989</v>
      </c>
      <c r="T788" s="3" t="s">
        <v>10</v>
      </c>
    </row>
    <row r="789" spans="1:20" s="1" customFormat="1" ht="20.100000000000001" customHeight="1" x14ac:dyDescent="0.2">
      <c r="A789" s="3">
        <v>788</v>
      </c>
      <c r="B789" s="4">
        <v>25</v>
      </c>
      <c r="C789" s="5">
        <v>788</v>
      </c>
      <c r="D789" s="6">
        <v>719</v>
      </c>
      <c r="E789" s="7" t="s">
        <v>999</v>
      </c>
      <c r="F789" s="3" t="s">
        <v>982</v>
      </c>
      <c r="G789" s="3" t="s">
        <v>998</v>
      </c>
      <c r="H789" s="3" t="s">
        <v>998</v>
      </c>
      <c r="I789" s="3" t="s">
        <v>998</v>
      </c>
      <c r="J789" s="3"/>
      <c r="K789" s="3" t="s">
        <v>14</v>
      </c>
      <c r="L789" s="3" t="s">
        <v>985</v>
      </c>
      <c r="M789" s="30" t="s">
        <v>1007</v>
      </c>
      <c r="N789" s="30" t="s">
        <v>1002</v>
      </c>
      <c r="O789" s="30" t="s">
        <v>98</v>
      </c>
      <c r="P789" s="3" t="str">
        <f>CONCATENATE(M789," ",N789," ",O789)</f>
        <v xml:space="preserve">Daniel De Jesús Duarte Rodriguez </v>
      </c>
      <c r="Q789" s="8"/>
      <c r="R789" s="8" t="s">
        <v>1592</v>
      </c>
      <c r="S789" s="3" t="s">
        <v>989</v>
      </c>
      <c r="T789" s="3" t="s">
        <v>10</v>
      </c>
    </row>
    <row r="790" spans="1:20" s="1" customFormat="1" ht="20.100000000000001" customHeight="1" x14ac:dyDescent="0.2">
      <c r="A790" s="3">
        <v>789</v>
      </c>
      <c r="B790" s="4">
        <v>25</v>
      </c>
      <c r="C790" s="5">
        <v>789</v>
      </c>
      <c r="D790" s="6">
        <v>719</v>
      </c>
      <c r="E790" s="7" t="s">
        <v>999</v>
      </c>
      <c r="F790" s="3" t="s">
        <v>982</v>
      </c>
      <c r="G790" s="3" t="s">
        <v>998</v>
      </c>
      <c r="H790" s="3" t="s">
        <v>998</v>
      </c>
      <c r="I790" s="3" t="s">
        <v>998</v>
      </c>
      <c r="J790" s="3"/>
      <c r="K790" s="3" t="s">
        <v>14</v>
      </c>
      <c r="L790" s="3" t="s">
        <v>985</v>
      </c>
      <c r="M790" s="31" t="s">
        <v>1668</v>
      </c>
      <c r="N790" s="31" t="s">
        <v>1002</v>
      </c>
      <c r="O790" s="31" t="s">
        <v>468</v>
      </c>
      <c r="P790" s="3" t="str">
        <f>CONCATENATE(M790," ",N790," ",O790)</f>
        <v>Edwin Antoino Duarte Romero</v>
      </c>
      <c r="Q790" s="8"/>
      <c r="R790" s="8" t="s">
        <v>1592</v>
      </c>
      <c r="S790" s="3" t="s">
        <v>989</v>
      </c>
      <c r="T790" s="3" t="s">
        <v>10</v>
      </c>
    </row>
    <row r="791" spans="1:20" s="1" customFormat="1" ht="20.100000000000001" customHeight="1" x14ac:dyDescent="0.2">
      <c r="A791" s="3">
        <v>790</v>
      </c>
      <c r="B791" s="4">
        <v>25</v>
      </c>
      <c r="C791" s="5">
        <v>790</v>
      </c>
      <c r="D791" s="6">
        <v>719</v>
      </c>
      <c r="E791" s="7" t="s">
        <v>999</v>
      </c>
      <c r="F791" s="3" t="s">
        <v>982</v>
      </c>
      <c r="G791" s="3" t="s">
        <v>998</v>
      </c>
      <c r="H791" s="3" t="s">
        <v>998</v>
      </c>
      <c r="I791" s="3" t="s">
        <v>998</v>
      </c>
      <c r="J791" s="3"/>
      <c r="K791" s="3" t="s">
        <v>14</v>
      </c>
      <c r="L791" s="3" t="s">
        <v>985</v>
      </c>
      <c r="M791" s="30" t="s">
        <v>1008</v>
      </c>
      <c r="N791" s="30" t="s">
        <v>217</v>
      </c>
      <c r="O791" s="30" t="s">
        <v>315</v>
      </c>
      <c r="P791" s="3" t="str">
        <f>CONCATENATE(M791," ",N791," ",O791)</f>
        <v>Elvin Nahum Rodríguez Mendoza</v>
      </c>
      <c r="Q791" s="8"/>
      <c r="R791" s="8" t="s">
        <v>1592</v>
      </c>
      <c r="S791" s="3" t="s">
        <v>989</v>
      </c>
      <c r="T791" s="3" t="s">
        <v>10</v>
      </c>
    </row>
    <row r="792" spans="1:20" s="1" customFormat="1" ht="20.100000000000001" customHeight="1" x14ac:dyDescent="0.2">
      <c r="A792" s="3">
        <v>791</v>
      </c>
      <c r="B792" s="4">
        <v>25</v>
      </c>
      <c r="C792" s="5">
        <v>791</v>
      </c>
      <c r="D792" s="6">
        <v>719</v>
      </c>
      <c r="E792" s="7" t="s">
        <v>999</v>
      </c>
      <c r="F792" s="3" t="s">
        <v>982</v>
      </c>
      <c r="G792" s="3" t="s">
        <v>998</v>
      </c>
      <c r="H792" s="3" t="s">
        <v>998</v>
      </c>
      <c r="I792" s="3" t="s">
        <v>998</v>
      </c>
      <c r="J792" s="3"/>
      <c r="K792" s="3" t="s">
        <v>14</v>
      </c>
      <c r="L792" s="3" t="s">
        <v>985</v>
      </c>
      <c r="M792" s="30" t="s">
        <v>1009</v>
      </c>
      <c r="N792" s="30" t="s">
        <v>1002</v>
      </c>
      <c r="O792" s="30" t="s">
        <v>718</v>
      </c>
      <c r="P792" s="3" t="str">
        <f>CONCATENATE(M792," ",N792," ",O792)</f>
        <v xml:space="preserve">Erlin David Duarte Hernandez </v>
      </c>
      <c r="Q792" s="8"/>
      <c r="R792" s="8" t="s">
        <v>1592</v>
      </c>
      <c r="S792" s="3" t="s">
        <v>989</v>
      </c>
      <c r="T792" s="3" t="s">
        <v>10</v>
      </c>
    </row>
    <row r="793" spans="1:20" s="1" customFormat="1" ht="20.100000000000001" customHeight="1" x14ac:dyDescent="0.2">
      <c r="A793" s="3">
        <v>792</v>
      </c>
      <c r="B793" s="4">
        <v>25</v>
      </c>
      <c r="C793" s="5">
        <v>792</v>
      </c>
      <c r="D793" s="6">
        <v>719</v>
      </c>
      <c r="E793" s="7" t="s">
        <v>999</v>
      </c>
      <c r="F793" s="3" t="s">
        <v>982</v>
      </c>
      <c r="G793" s="3" t="s">
        <v>998</v>
      </c>
      <c r="H793" s="3" t="s">
        <v>998</v>
      </c>
      <c r="I793" s="3" t="s">
        <v>998</v>
      </c>
      <c r="J793" s="3"/>
      <c r="K793" s="3" t="s">
        <v>14</v>
      </c>
      <c r="L793" s="3" t="s">
        <v>985</v>
      </c>
      <c r="M793" s="30" t="s">
        <v>1010</v>
      </c>
      <c r="N793" s="30" t="s">
        <v>206</v>
      </c>
      <c r="O793" s="30" t="s">
        <v>98</v>
      </c>
      <c r="P793" s="3" t="str">
        <f>CONCATENATE(M793," ",N793," ",O793)</f>
        <v xml:space="preserve">Estela De Jesús Vásquez Rodriguez </v>
      </c>
      <c r="Q793" s="8" t="s">
        <v>19</v>
      </c>
      <c r="R793" s="8"/>
      <c r="S793" s="3" t="s">
        <v>989</v>
      </c>
      <c r="T793" s="3" t="s">
        <v>10</v>
      </c>
    </row>
    <row r="794" spans="1:20" s="1" customFormat="1" ht="20.100000000000001" customHeight="1" x14ac:dyDescent="0.2">
      <c r="A794" s="3">
        <v>793</v>
      </c>
      <c r="B794" s="4">
        <v>25</v>
      </c>
      <c r="C794" s="5">
        <v>793</v>
      </c>
      <c r="D794" s="6">
        <v>719</v>
      </c>
      <c r="E794" s="7" t="s">
        <v>999</v>
      </c>
      <c r="F794" s="3" t="s">
        <v>982</v>
      </c>
      <c r="G794" s="3" t="s">
        <v>998</v>
      </c>
      <c r="H794" s="3" t="s">
        <v>998</v>
      </c>
      <c r="I794" s="3" t="s">
        <v>998</v>
      </c>
      <c r="J794" s="3"/>
      <c r="K794" s="3" t="s">
        <v>14</v>
      </c>
      <c r="L794" s="3" t="s">
        <v>985</v>
      </c>
      <c r="M794" s="30" t="s">
        <v>1011</v>
      </c>
      <c r="N794" s="30" t="s">
        <v>217</v>
      </c>
      <c r="O794" s="30" t="s">
        <v>1666</v>
      </c>
      <c r="P794" s="3" t="str">
        <f>CONCATENATE(M794," ",N794," ",O794)</f>
        <v>Fredy Geovanny Rodríguez Oyuela</v>
      </c>
      <c r="Q794" s="8"/>
      <c r="R794" s="8" t="s">
        <v>1592</v>
      </c>
      <c r="S794" s="3" t="s">
        <v>989</v>
      </c>
      <c r="T794" s="3" t="s">
        <v>10</v>
      </c>
    </row>
    <row r="795" spans="1:20" s="1" customFormat="1" ht="20.100000000000001" customHeight="1" x14ac:dyDescent="0.2">
      <c r="A795" s="3">
        <v>794</v>
      </c>
      <c r="B795" s="4">
        <v>25</v>
      </c>
      <c r="C795" s="5">
        <v>794</v>
      </c>
      <c r="D795" s="6">
        <v>719</v>
      </c>
      <c r="E795" s="7" t="s">
        <v>999</v>
      </c>
      <c r="F795" s="3" t="s">
        <v>982</v>
      </c>
      <c r="G795" s="3" t="s">
        <v>998</v>
      </c>
      <c r="H795" s="3" t="s">
        <v>998</v>
      </c>
      <c r="I795" s="3" t="s">
        <v>998</v>
      </c>
      <c r="J795" s="3"/>
      <c r="K795" s="3" t="s">
        <v>14</v>
      </c>
      <c r="L795" s="3" t="s">
        <v>985</v>
      </c>
      <c r="M795" s="30" t="s">
        <v>1012</v>
      </c>
      <c r="N795" s="30" t="s">
        <v>877</v>
      </c>
      <c r="O795" s="30"/>
      <c r="P795" s="3" t="str">
        <f>CONCATENATE(M795," ",N795," ",O795)</f>
        <v xml:space="preserve">Gloria Carolina Betancourt </v>
      </c>
      <c r="Q795" s="8" t="s">
        <v>19</v>
      </c>
      <c r="R795" s="8"/>
      <c r="S795" s="3" t="s">
        <v>989</v>
      </c>
      <c r="T795" s="3" t="s">
        <v>10</v>
      </c>
    </row>
    <row r="796" spans="1:20" s="1" customFormat="1" ht="20.100000000000001" customHeight="1" x14ac:dyDescent="0.2">
      <c r="A796" s="3">
        <v>795</v>
      </c>
      <c r="B796" s="4">
        <v>25</v>
      </c>
      <c r="C796" s="5">
        <v>795</v>
      </c>
      <c r="D796" s="6">
        <v>719</v>
      </c>
      <c r="E796" s="7" t="s">
        <v>999</v>
      </c>
      <c r="F796" s="3" t="s">
        <v>982</v>
      </c>
      <c r="G796" s="3" t="s">
        <v>998</v>
      </c>
      <c r="H796" s="3" t="s">
        <v>998</v>
      </c>
      <c r="I796" s="3" t="s">
        <v>998</v>
      </c>
      <c r="J796" s="3"/>
      <c r="K796" s="3" t="s">
        <v>14</v>
      </c>
      <c r="L796" s="3" t="s">
        <v>985</v>
      </c>
      <c r="M796" s="31" t="s">
        <v>1013</v>
      </c>
      <c r="N796" s="31" t="s">
        <v>63</v>
      </c>
      <c r="O796" s="31" t="s">
        <v>352</v>
      </c>
      <c r="P796" s="24" t="str">
        <f>CONCATENATE(M796," ",N796," ",O796)</f>
        <v>Hermilo Geovanny Carrasco Mejía</v>
      </c>
      <c r="Q796" s="8"/>
      <c r="R796" s="8" t="s">
        <v>1592</v>
      </c>
      <c r="S796" s="3" t="s">
        <v>989</v>
      </c>
      <c r="T796" s="3" t="s">
        <v>10</v>
      </c>
    </row>
    <row r="797" spans="1:20" s="1" customFormat="1" ht="20.100000000000001" customHeight="1" x14ac:dyDescent="0.2">
      <c r="A797" s="3">
        <v>796</v>
      </c>
      <c r="B797" s="4">
        <v>25</v>
      </c>
      <c r="C797" s="5">
        <v>796</v>
      </c>
      <c r="D797" s="6">
        <v>719</v>
      </c>
      <c r="E797" s="7" t="s">
        <v>999</v>
      </c>
      <c r="F797" s="3" t="s">
        <v>982</v>
      </c>
      <c r="G797" s="3" t="s">
        <v>998</v>
      </c>
      <c r="H797" s="3" t="s">
        <v>998</v>
      </c>
      <c r="I797" s="3" t="s">
        <v>998</v>
      </c>
      <c r="J797" s="3"/>
      <c r="K797" s="3" t="s">
        <v>14</v>
      </c>
      <c r="L797" s="3" t="s">
        <v>985</v>
      </c>
      <c r="M797" s="30" t="s">
        <v>1014</v>
      </c>
      <c r="N797" s="30" t="s">
        <v>246</v>
      </c>
      <c r="O797" s="30" t="s">
        <v>246</v>
      </c>
      <c r="P797" s="3" t="str">
        <f>CONCATENATE(M797," ",N797," ",O797)</f>
        <v>Humberto  Hernández Hernández</v>
      </c>
      <c r="Q797" s="8"/>
      <c r="R797" s="8" t="s">
        <v>1592</v>
      </c>
      <c r="S797" s="3" t="s">
        <v>989</v>
      </c>
      <c r="T797" s="3" t="s">
        <v>10</v>
      </c>
    </row>
    <row r="798" spans="1:20" s="1" customFormat="1" ht="20.100000000000001" customHeight="1" x14ac:dyDescent="0.2">
      <c r="A798" s="3">
        <v>797</v>
      </c>
      <c r="B798" s="4">
        <v>25</v>
      </c>
      <c r="C798" s="5">
        <v>797</v>
      </c>
      <c r="D798" s="6">
        <v>719</v>
      </c>
      <c r="E798" s="7" t="s">
        <v>999</v>
      </c>
      <c r="F798" s="3" t="s">
        <v>982</v>
      </c>
      <c r="G798" s="3" t="s">
        <v>998</v>
      </c>
      <c r="H798" s="3" t="s">
        <v>998</v>
      </c>
      <c r="I798" s="3" t="s">
        <v>998</v>
      </c>
      <c r="J798" s="3"/>
      <c r="K798" s="3" t="s">
        <v>14</v>
      </c>
      <c r="L798" s="3" t="s">
        <v>985</v>
      </c>
      <c r="M798" s="30" t="s">
        <v>1015</v>
      </c>
      <c r="N798" s="30" t="s">
        <v>1016</v>
      </c>
      <c r="O798" s="30" t="s">
        <v>146</v>
      </c>
      <c r="P798" s="3" t="str">
        <f>CONCATENATE(M798," ",N798," ",O798)</f>
        <v>Jeyson Esmir Bustillo Espinoza</v>
      </c>
      <c r="Q798" s="8"/>
      <c r="R798" s="8" t="s">
        <v>1592</v>
      </c>
      <c r="S798" s="3" t="s">
        <v>989</v>
      </c>
      <c r="T798" s="3" t="s">
        <v>10</v>
      </c>
    </row>
    <row r="799" spans="1:20" s="1" customFormat="1" ht="20.100000000000001" customHeight="1" x14ac:dyDescent="0.2">
      <c r="A799" s="3">
        <v>798</v>
      </c>
      <c r="B799" s="4">
        <v>25</v>
      </c>
      <c r="C799" s="5">
        <v>798</v>
      </c>
      <c r="D799" s="6">
        <v>719</v>
      </c>
      <c r="E799" s="7" t="s">
        <v>999</v>
      </c>
      <c r="F799" s="3" t="s">
        <v>982</v>
      </c>
      <c r="G799" s="3" t="s">
        <v>998</v>
      </c>
      <c r="H799" s="3" t="s">
        <v>998</v>
      </c>
      <c r="I799" s="3" t="s">
        <v>998</v>
      </c>
      <c r="J799" s="3"/>
      <c r="K799" s="3" t="s">
        <v>14</v>
      </c>
      <c r="L799" s="3" t="s">
        <v>985</v>
      </c>
      <c r="M799" s="30" t="s">
        <v>1017</v>
      </c>
      <c r="N799" s="30" t="s">
        <v>78</v>
      </c>
      <c r="O799" s="30" t="s">
        <v>246</v>
      </c>
      <c r="P799" s="3" t="str">
        <f>CONCATENATE(M799," ",N799," ",O799)</f>
        <v>Jorge Adalberto Flores Hernández</v>
      </c>
      <c r="Q799" s="8"/>
      <c r="R799" s="8" t="s">
        <v>1592</v>
      </c>
      <c r="S799" s="3" t="s">
        <v>989</v>
      </c>
      <c r="T799" s="3" t="s">
        <v>10</v>
      </c>
    </row>
    <row r="800" spans="1:20" s="1" customFormat="1" ht="20.100000000000001" customHeight="1" x14ac:dyDescent="0.2">
      <c r="A800" s="3">
        <v>799</v>
      </c>
      <c r="B800" s="4">
        <v>25</v>
      </c>
      <c r="C800" s="5">
        <v>799</v>
      </c>
      <c r="D800" s="6">
        <v>719</v>
      </c>
      <c r="E800" s="7" t="s">
        <v>999</v>
      </c>
      <c r="F800" s="3" t="s">
        <v>982</v>
      </c>
      <c r="G800" s="3" t="s">
        <v>998</v>
      </c>
      <c r="H800" s="3" t="s">
        <v>998</v>
      </c>
      <c r="I800" s="3" t="s">
        <v>998</v>
      </c>
      <c r="J800" s="3"/>
      <c r="K800" s="3" t="s">
        <v>14</v>
      </c>
      <c r="L800" s="3" t="s">
        <v>985</v>
      </c>
      <c r="M800" s="30" t="s">
        <v>481</v>
      </c>
      <c r="N800" s="30" t="s">
        <v>78</v>
      </c>
      <c r="O800" s="30" t="s">
        <v>61</v>
      </c>
      <c r="P800" s="3" t="str">
        <f>CONCATENATE(M800," ",N800," ",O800)</f>
        <v>Jorge Luis Flores Cerrato</v>
      </c>
      <c r="Q800" s="8"/>
      <c r="R800" s="8" t="s">
        <v>1592</v>
      </c>
      <c r="S800" s="3" t="s">
        <v>989</v>
      </c>
      <c r="T800" s="3" t="s">
        <v>10</v>
      </c>
    </row>
    <row r="801" spans="1:20" s="1" customFormat="1" ht="20.100000000000001" customHeight="1" x14ac:dyDescent="0.2">
      <c r="A801" s="3">
        <v>800</v>
      </c>
      <c r="B801" s="4">
        <v>25</v>
      </c>
      <c r="C801" s="5">
        <v>800</v>
      </c>
      <c r="D801" s="6">
        <v>719</v>
      </c>
      <c r="E801" s="7" t="s">
        <v>999</v>
      </c>
      <c r="F801" s="3" t="s">
        <v>982</v>
      </c>
      <c r="G801" s="3" t="s">
        <v>998</v>
      </c>
      <c r="H801" s="3" t="s">
        <v>998</v>
      </c>
      <c r="I801" s="3" t="s">
        <v>998</v>
      </c>
      <c r="J801" s="3"/>
      <c r="K801" s="3" t="s">
        <v>14</v>
      </c>
      <c r="L801" s="3" t="s">
        <v>985</v>
      </c>
      <c r="M801" s="30" t="s">
        <v>264</v>
      </c>
      <c r="N801" s="30" t="s">
        <v>352</v>
      </c>
      <c r="O801" s="30" t="s">
        <v>217</v>
      </c>
      <c r="P801" s="3" t="str">
        <f>CONCATENATE(M801," ",N801," ",O801)</f>
        <v>Juan Manuel Mejía Rodríguez</v>
      </c>
      <c r="Q801" s="8"/>
      <c r="R801" s="8" t="s">
        <v>1592</v>
      </c>
      <c r="S801" s="3" t="s">
        <v>989</v>
      </c>
      <c r="T801" s="3" t="s">
        <v>10</v>
      </c>
    </row>
    <row r="802" spans="1:20" s="1" customFormat="1" ht="20.100000000000001" customHeight="1" x14ac:dyDescent="0.2">
      <c r="A802" s="3">
        <v>801</v>
      </c>
      <c r="B802" s="4">
        <v>25</v>
      </c>
      <c r="C802" s="5">
        <v>801</v>
      </c>
      <c r="D802" s="6">
        <v>719</v>
      </c>
      <c r="E802" s="7" t="s">
        <v>999</v>
      </c>
      <c r="F802" s="3" t="s">
        <v>982</v>
      </c>
      <c r="G802" s="3" t="s">
        <v>998</v>
      </c>
      <c r="H802" s="3" t="s">
        <v>998</v>
      </c>
      <c r="I802" s="3" t="s">
        <v>998</v>
      </c>
      <c r="J802" s="3"/>
      <c r="K802" s="3" t="s">
        <v>14</v>
      </c>
      <c r="L802" s="3" t="s">
        <v>985</v>
      </c>
      <c r="M802" s="30" t="s">
        <v>37</v>
      </c>
      <c r="N802" s="30" t="s">
        <v>217</v>
      </c>
      <c r="O802" s="30" t="s">
        <v>174</v>
      </c>
      <c r="P802" s="3" t="str">
        <f>CONCATENATE(M802," ",N802," ",O802)</f>
        <v>Marco Antonio Rodríguez Zambrano</v>
      </c>
      <c r="Q802" s="8"/>
      <c r="R802" s="8" t="s">
        <v>1592</v>
      </c>
      <c r="S802" s="3" t="s">
        <v>989</v>
      </c>
      <c r="T802" s="3" t="s">
        <v>10</v>
      </c>
    </row>
    <row r="803" spans="1:20" s="1" customFormat="1" ht="20.100000000000001" customHeight="1" x14ac:dyDescent="0.2">
      <c r="A803" s="3">
        <v>802</v>
      </c>
      <c r="B803" s="4">
        <v>25</v>
      </c>
      <c r="C803" s="5">
        <v>802</v>
      </c>
      <c r="D803" s="6">
        <v>719</v>
      </c>
      <c r="E803" s="7" t="s">
        <v>999</v>
      </c>
      <c r="F803" s="3" t="s">
        <v>982</v>
      </c>
      <c r="G803" s="3" t="s">
        <v>998</v>
      </c>
      <c r="H803" s="3" t="s">
        <v>998</v>
      </c>
      <c r="I803" s="3" t="s">
        <v>998</v>
      </c>
      <c r="J803" s="3"/>
      <c r="K803" s="3" t="s">
        <v>14</v>
      </c>
      <c r="L803" s="3" t="s">
        <v>985</v>
      </c>
      <c r="M803" s="30" t="s">
        <v>1018</v>
      </c>
      <c r="N803" s="30" t="s">
        <v>1002</v>
      </c>
      <c r="O803" s="30" t="s">
        <v>217</v>
      </c>
      <c r="P803" s="3" t="str">
        <f>CONCATENATE(M803," ",N803," ",O803)</f>
        <v>Maynor Josué Duarte Rodríguez</v>
      </c>
      <c r="Q803" s="8"/>
      <c r="R803" s="8" t="s">
        <v>1592</v>
      </c>
      <c r="S803" s="3" t="s">
        <v>989</v>
      </c>
      <c r="T803" s="3" t="s">
        <v>10</v>
      </c>
    </row>
    <row r="804" spans="1:20" s="1" customFormat="1" ht="20.100000000000001" customHeight="1" x14ac:dyDescent="0.2">
      <c r="A804" s="3">
        <v>803</v>
      </c>
      <c r="B804" s="4">
        <v>25</v>
      </c>
      <c r="C804" s="5">
        <v>803</v>
      </c>
      <c r="D804" s="6">
        <v>719</v>
      </c>
      <c r="E804" s="7" t="s">
        <v>999</v>
      </c>
      <c r="F804" s="3" t="s">
        <v>982</v>
      </c>
      <c r="G804" s="3" t="s">
        <v>998</v>
      </c>
      <c r="H804" s="3" t="s">
        <v>998</v>
      </c>
      <c r="I804" s="3" t="s">
        <v>998</v>
      </c>
      <c r="J804" s="3"/>
      <c r="K804" s="3" t="s">
        <v>14</v>
      </c>
      <c r="L804" s="3" t="s">
        <v>985</v>
      </c>
      <c r="M804" s="30" t="s">
        <v>1019</v>
      </c>
      <c r="N804" s="30" t="s">
        <v>1002</v>
      </c>
      <c r="O804" s="30" t="s">
        <v>246</v>
      </c>
      <c r="P804" s="3" t="str">
        <f>CONCATENATE(M804," ",N804," ",O804)</f>
        <v>Nellys Johen Duarte Hernández</v>
      </c>
      <c r="Q804" s="8" t="s">
        <v>19</v>
      </c>
      <c r="R804" s="8"/>
      <c r="S804" s="3" t="s">
        <v>989</v>
      </c>
      <c r="T804" s="3" t="s">
        <v>10</v>
      </c>
    </row>
    <row r="805" spans="1:20" s="1" customFormat="1" ht="20.100000000000001" customHeight="1" x14ac:dyDescent="0.2">
      <c r="A805" s="3">
        <v>804</v>
      </c>
      <c r="B805" s="4">
        <v>25</v>
      </c>
      <c r="C805" s="5">
        <v>804</v>
      </c>
      <c r="D805" s="6">
        <v>719</v>
      </c>
      <c r="E805" s="7" t="s">
        <v>999</v>
      </c>
      <c r="F805" s="3" t="s">
        <v>982</v>
      </c>
      <c r="G805" s="3" t="s">
        <v>998</v>
      </c>
      <c r="H805" s="3" t="s">
        <v>998</v>
      </c>
      <c r="I805" s="3" t="s">
        <v>998</v>
      </c>
      <c r="J805" s="3"/>
      <c r="K805" s="3" t="s">
        <v>14</v>
      </c>
      <c r="L805" s="3" t="s">
        <v>985</v>
      </c>
      <c r="M805" s="30" t="s">
        <v>1020</v>
      </c>
      <c r="N805" s="30" t="s">
        <v>1002</v>
      </c>
      <c r="O805" s="30" t="s">
        <v>246</v>
      </c>
      <c r="P805" s="3" t="str">
        <f>CONCATENATE(M805," ",N805," ",O805)</f>
        <v>Nexer Abelino Duarte Hernández</v>
      </c>
      <c r="Q805" s="8"/>
      <c r="R805" s="8" t="s">
        <v>1592</v>
      </c>
      <c r="S805" s="3" t="s">
        <v>989</v>
      </c>
      <c r="T805" s="3" t="s">
        <v>10</v>
      </c>
    </row>
    <row r="806" spans="1:20" s="1" customFormat="1" ht="20.100000000000001" customHeight="1" x14ac:dyDescent="0.2">
      <c r="A806" s="3">
        <v>805</v>
      </c>
      <c r="B806" s="4">
        <v>25</v>
      </c>
      <c r="C806" s="5">
        <v>805</v>
      </c>
      <c r="D806" s="6">
        <v>719</v>
      </c>
      <c r="E806" s="7" t="s">
        <v>999</v>
      </c>
      <c r="F806" s="3" t="s">
        <v>982</v>
      </c>
      <c r="G806" s="3" t="s">
        <v>998</v>
      </c>
      <c r="H806" s="3" t="s">
        <v>998</v>
      </c>
      <c r="I806" s="3" t="s">
        <v>998</v>
      </c>
      <c r="J806" s="3"/>
      <c r="K806" s="3" t="s">
        <v>14</v>
      </c>
      <c r="L806" s="3" t="s">
        <v>985</v>
      </c>
      <c r="M806" s="30" t="s">
        <v>1021</v>
      </c>
      <c r="N806" s="30" t="s">
        <v>217</v>
      </c>
      <c r="O806" s="30" t="s">
        <v>315</v>
      </c>
      <c r="P806" s="3" t="str">
        <f>CONCATENATE(M806," ",N806," ",O806)</f>
        <v>Olvin Alberto Rodríguez Mendoza</v>
      </c>
      <c r="Q806" s="8"/>
      <c r="R806" s="8" t="s">
        <v>1592</v>
      </c>
      <c r="S806" s="3" t="s">
        <v>989</v>
      </c>
      <c r="T806" s="3" t="s">
        <v>10</v>
      </c>
    </row>
    <row r="807" spans="1:20" s="1" customFormat="1" ht="20.100000000000001" customHeight="1" x14ac:dyDescent="0.2">
      <c r="A807" s="3">
        <v>806</v>
      </c>
      <c r="B807" s="4">
        <v>25</v>
      </c>
      <c r="C807" s="5">
        <v>806</v>
      </c>
      <c r="D807" s="6">
        <v>719</v>
      </c>
      <c r="E807" s="7" t="s">
        <v>999</v>
      </c>
      <c r="F807" s="3" t="s">
        <v>982</v>
      </c>
      <c r="G807" s="3" t="s">
        <v>998</v>
      </c>
      <c r="H807" s="3" t="s">
        <v>998</v>
      </c>
      <c r="I807" s="3" t="s">
        <v>998</v>
      </c>
      <c r="J807" s="3"/>
      <c r="K807" s="3" t="s">
        <v>14</v>
      </c>
      <c r="L807" s="3" t="s">
        <v>985</v>
      </c>
      <c r="M807" s="30" t="s">
        <v>1022</v>
      </c>
      <c r="N807" s="30" t="s">
        <v>217</v>
      </c>
      <c r="O807" s="30" t="s">
        <v>315</v>
      </c>
      <c r="P807" s="3" t="str">
        <f>CONCATENATE(M807," ",N807," ",O807)</f>
        <v>Osman Daniel Rodríguez Mendoza</v>
      </c>
      <c r="Q807" s="8"/>
      <c r="R807" s="8" t="s">
        <v>1592</v>
      </c>
      <c r="S807" s="3" t="s">
        <v>989</v>
      </c>
      <c r="T807" s="3" t="s">
        <v>10</v>
      </c>
    </row>
    <row r="808" spans="1:20" s="1" customFormat="1" ht="20.100000000000001" customHeight="1" x14ac:dyDescent="0.2">
      <c r="A808" s="3">
        <v>807</v>
      </c>
      <c r="B808" s="4">
        <v>25</v>
      </c>
      <c r="C808" s="5">
        <v>807</v>
      </c>
      <c r="D808" s="6">
        <v>719</v>
      </c>
      <c r="E808" s="7" t="s">
        <v>999</v>
      </c>
      <c r="F808" s="3" t="s">
        <v>982</v>
      </c>
      <c r="G808" s="3" t="s">
        <v>998</v>
      </c>
      <c r="H808" s="3" t="s">
        <v>998</v>
      </c>
      <c r="I808" s="3" t="s">
        <v>998</v>
      </c>
      <c r="J808" s="3"/>
      <c r="K808" s="3" t="s">
        <v>14</v>
      </c>
      <c r="L808" s="3" t="s">
        <v>985</v>
      </c>
      <c r="M808" s="30" t="s">
        <v>1023</v>
      </c>
      <c r="N808" s="30" t="s">
        <v>315</v>
      </c>
      <c r="O808" s="30" t="s">
        <v>217</v>
      </c>
      <c r="P808" s="3" t="str">
        <f>CONCATENATE(M808," ",N808," ",O808)</f>
        <v>Rafael Arnulfo Mendoza Rodríguez</v>
      </c>
      <c r="Q808" s="8"/>
      <c r="R808" s="8" t="s">
        <v>1592</v>
      </c>
      <c r="S808" s="3" t="s">
        <v>989</v>
      </c>
      <c r="T808" s="3" t="s">
        <v>10</v>
      </c>
    </row>
    <row r="809" spans="1:20" s="1" customFormat="1" ht="20.100000000000001" customHeight="1" x14ac:dyDescent="0.2">
      <c r="A809" s="3">
        <v>808</v>
      </c>
      <c r="B809" s="4">
        <v>25</v>
      </c>
      <c r="C809" s="5">
        <v>808</v>
      </c>
      <c r="D809" s="6">
        <v>719</v>
      </c>
      <c r="E809" s="7" t="s">
        <v>999</v>
      </c>
      <c r="F809" s="3" t="s">
        <v>982</v>
      </c>
      <c r="G809" s="3" t="s">
        <v>998</v>
      </c>
      <c r="H809" s="3" t="s">
        <v>998</v>
      </c>
      <c r="I809" s="3" t="s">
        <v>998</v>
      </c>
      <c r="J809" s="3"/>
      <c r="K809" s="3" t="s">
        <v>14</v>
      </c>
      <c r="L809" s="3" t="s">
        <v>985</v>
      </c>
      <c r="M809" s="30" t="s">
        <v>1023</v>
      </c>
      <c r="N809" s="30" t="s">
        <v>315</v>
      </c>
      <c r="O809" s="30" t="s">
        <v>113</v>
      </c>
      <c r="P809" s="3" t="str">
        <f>CONCATENATE(M809," ",N809," ",O809)</f>
        <v>Rafael Arnulfo Mendoza Amador</v>
      </c>
      <c r="Q809" s="8"/>
      <c r="R809" s="8" t="s">
        <v>1592</v>
      </c>
      <c r="S809" s="3" t="s">
        <v>989</v>
      </c>
      <c r="T809" s="3" t="s">
        <v>10</v>
      </c>
    </row>
    <row r="810" spans="1:20" s="1" customFormat="1" ht="20.100000000000001" customHeight="1" x14ac:dyDescent="0.2">
      <c r="A810" s="3">
        <v>809</v>
      </c>
      <c r="B810" s="4">
        <v>25</v>
      </c>
      <c r="C810" s="5">
        <v>809</v>
      </c>
      <c r="D810" s="6">
        <v>719</v>
      </c>
      <c r="E810" s="7" t="s">
        <v>999</v>
      </c>
      <c r="F810" s="3" t="s">
        <v>982</v>
      </c>
      <c r="G810" s="3" t="s">
        <v>998</v>
      </c>
      <c r="H810" s="3" t="s">
        <v>998</v>
      </c>
      <c r="I810" s="3" t="s">
        <v>998</v>
      </c>
      <c r="J810" s="3"/>
      <c r="K810" s="3" t="s">
        <v>14</v>
      </c>
      <c r="L810" s="3" t="s">
        <v>985</v>
      </c>
      <c r="M810" s="30" t="s">
        <v>364</v>
      </c>
      <c r="N810" s="30" t="s">
        <v>204</v>
      </c>
      <c r="O810" s="30"/>
      <c r="P810" s="3" t="str">
        <f>CONCATENATE(M810," ",N810," ",O810)</f>
        <v xml:space="preserve">Rosa Sauceda </v>
      </c>
      <c r="Q810" s="8" t="s">
        <v>19</v>
      </c>
      <c r="R810" s="8"/>
      <c r="S810" s="3" t="s">
        <v>989</v>
      </c>
      <c r="T810" s="3" t="s">
        <v>10</v>
      </c>
    </row>
    <row r="811" spans="1:20" s="1" customFormat="1" ht="20.100000000000001" customHeight="1" x14ac:dyDescent="0.2">
      <c r="A811" s="3">
        <v>810</v>
      </c>
      <c r="B811" s="4">
        <v>25</v>
      </c>
      <c r="C811" s="5">
        <v>810</v>
      </c>
      <c r="D811" s="6">
        <v>719</v>
      </c>
      <c r="E811" s="7" t="s">
        <v>999</v>
      </c>
      <c r="F811" s="3" t="s">
        <v>982</v>
      </c>
      <c r="G811" s="3" t="s">
        <v>998</v>
      </c>
      <c r="H811" s="3" t="s">
        <v>998</v>
      </c>
      <c r="I811" s="3" t="s">
        <v>998</v>
      </c>
      <c r="J811" s="3"/>
      <c r="K811" s="3" t="s">
        <v>14</v>
      </c>
      <c r="L811" s="3" t="s">
        <v>985</v>
      </c>
      <c r="M811" s="30" t="s">
        <v>1024</v>
      </c>
      <c r="N811" s="30" t="s">
        <v>217</v>
      </c>
      <c r="O811" s="30"/>
      <c r="P811" s="3" t="str">
        <f>CONCATENATE(M811," ",N811," ",O811)</f>
        <v xml:space="preserve">Santos Argentina Rodríguez </v>
      </c>
      <c r="Q811" s="8"/>
      <c r="R811" s="8" t="s">
        <v>1592</v>
      </c>
      <c r="S811" s="3" t="s">
        <v>989</v>
      </c>
      <c r="T811" s="3" t="s">
        <v>10</v>
      </c>
    </row>
    <row r="812" spans="1:20" s="1" customFormat="1" ht="20.100000000000001" customHeight="1" x14ac:dyDescent="0.2">
      <c r="A812" s="3">
        <v>811</v>
      </c>
      <c r="B812" s="4">
        <v>25</v>
      </c>
      <c r="C812" s="5">
        <v>811</v>
      </c>
      <c r="D812" s="6">
        <v>719</v>
      </c>
      <c r="E812" s="7" t="s">
        <v>999</v>
      </c>
      <c r="F812" s="3" t="s">
        <v>982</v>
      </c>
      <c r="G812" s="3" t="s">
        <v>998</v>
      </c>
      <c r="H812" s="3" t="s">
        <v>998</v>
      </c>
      <c r="I812" s="3" t="s">
        <v>998</v>
      </c>
      <c r="J812" s="3"/>
      <c r="K812" s="3" t="s">
        <v>14</v>
      </c>
      <c r="L812" s="3" t="s">
        <v>985</v>
      </c>
      <c r="M812" s="30" t="s">
        <v>1025</v>
      </c>
      <c r="N812" s="30" t="s">
        <v>527</v>
      </c>
      <c r="O812" s="30" t="s">
        <v>336</v>
      </c>
      <c r="P812" s="3" t="str">
        <f>CONCATENATE(M812," ",N812," ",O812)</f>
        <v>Santos Exdomilio Soriano Mejia</v>
      </c>
      <c r="Q812" s="8"/>
      <c r="R812" s="8" t="s">
        <v>1592</v>
      </c>
      <c r="S812" s="3" t="s">
        <v>989</v>
      </c>
      <c r="T812" s="3" t="s">
        <v>10</v>
      </c>
    </row>
    <row r="813" spans="1:20" s="1" customFormat="1" ht="20.100000000000001" customHeight="1" x14ac:dyDescent="0.2">
      <c r="A813" s="3">
        <v>812</v>
      </c>
      <c r="B813" s="4">
        <v>25</v>
      </c>
      <c r="C813" s="5">
        <v>812</v>
      </c>
      <c r="D813" s="6">
        <v>719</v>
      </c>
      <c r="E813" s="7" t="s">
        <v>999</v>
      </c>
      <c r="F813" s="3" t="s">
        <v>982</v>
      </c>
      <c r="G813" s="3" t="s">
        <v>998</v>
      </c>
      <c r="H813" s="3" t="s">
        <v>998</v>
      </c>
      <c r="I813" s="3" t="s">
        <v>998</v>
      </c>
      <c r="J813" s="3"/>
      <c r="K813" s="3" t="s">
        <v>14</v>
      </c>
      <c r="L813" s="3" t="s">
        <v>985</v>
      </c>
      <c r="M813" s="30" t="s">
        <v>1026</v>
      </c>
      <c r="N813" s="30" t="s">
        <v>1002</v>
      </c>
      <c r="O813" s="30"/>
      <c r="P813" s="3" t="str">
        <f>CONCATENATE(M813," ",N813," ",O813)</f>
        <v xml:space="preserve">Santos Roberto Duarte </v>
      </c>
      <c r="Q813" s="8"/>
      <c r="R813" s="8" t="s">
        <v>1592</v>
      </c>
      <c r="S813" s="3" t="s">
        <v>989</v>
      </c>
      <c r="T813" s="3" t="s">
        <v>10</v>
      </c>
    </row>
    <row r="814" spans="1:20" s="1" customFormat="1" ht="20.100000000000001" customHeight="1" x14ac:dyDescent="0.2">
      <c r="A814" s="3">
        <v>813</v>
      </c>
      <c r="B814" s="4">
        <v>25</v>
      </c>
      <c r="C814" s="5">
        <v>813</v>
      </c>
      <c r="D814" s="6">
        <v>719</v>
      </c>
      <c r="E814" s="7" t="s">
        <v>999</v>
      </c>
      <c r="F814" s="3" t="s">
        <v>982</v>
      </c>
      <c r="G814" s="3" t="s">
        <v>998</v>
      </c>
      <c r="H814" s="3" t="s">
        <v>998</v>
      </c>
      <c r="I814" s="3" t="s">
        <v>998</v>
      </c>
      <c r="J814" s="3"/>
      <c r="K814" s="3" t="s">
        <v>14</v>
      </c>
      <c r="L814" s="3" t="s">
        <v>985</v>
      </c>
      <c r="M814" s="30" t="s">
        <v>1027</v>
      </c>
      <c r="N814" s="30" t="s">
        <v>61</v>
      </c>
      <c r="O814" s="30" t="s">
        <v>477</v>
      </c>
      <c r="P814" s="3" t="str">
        <f>CONCATENATE(M814," ",N814," ",O814)</f>
        <v>Sara Priscila Cerrato Diaz</v>
      </c>
      <c r="Q814" s="8" t="s">
        <v>19</v>
      </c>
      <c r="R814" s="8"/>
      <c r="S814" s="3" t="s">
        <v>989</v>
      </c>
      <c r="T814" s="3" t="s">
        <v>10</v>
      </c>
    </row>
    <row r="815" spans="1:20" s="1" customFormat="1" ht="20.100000000000001" customHeight="1" x14ac:dyDescent="0.2">
      <c r="A815" s="3">
        <v>814</v>
      </c>
      <c r="B815" s="4">
        <v>25</v>
      </c>
      <c r="C815" s="5">
        <v>814</v>
      </c>
      <c r="D815" s="6">
        <v>719</v>
      </c>
      <c r="E815" s="7" t="s">
        <v>999</v>
      </c>
      <c r="F815" s="3" t="s">
        <v>982</v>
      </c>
      <c r="G815" s="3" t="s">
        <v>998</v>
      </c>
      <c r="H815" s="3" t="s">
        <v>998</v>
      </c>
      <c r="I815" s="3" t="s">
        <v>998</v>
      </c>
      <c r="J815" s="3"/>
      <c r="K815" s="3" t="s">
        <v>14</v>
      </c>
      <c r="L815" s="3" t="s">
        <v>985</v>
      </c>
      <c r="M815" s="30" t="s">
        <v>1667</v>
      </c>
      <c r="N815" s="30" t="s">
        <v>1002</v>
      </c>
      <c r="O815" s="30" t="s">
        <v>1028</v>
      </c>
      <c r="P815" s="3" t="str">
        <f>CONCATENATE(M815," ",N815," ",O815)</f>
        <v>Leila Jeaneth Duarte Sevilla</v>
      </c>
      <c r="Q815" s="8" t="s">
        <v>19</v>
      </c>
      <c r="R815" s="8"/>
      <c r="S815" s="3" t="s">
        <v>989</v>
      </c>
      <c r="T815" s="3" t="s">
        <v>10</v>
      </c>
    </row>
    <row r="816" spans="1:20" s="1" customFormat="1" ht="20.100000000000001" customHeight="1" x14ac:dyDescent="0.2">
      <c r="A816" s="3">
        <v>815</v>
      </c>
      <c r="B816" s="4">
        <v>25</v>
      </c>
      <c r="C816" s="5">
        <v>815</v>
      </c>
      <c r="D816" s="6">
        <v>719</v>
      </c>
      <c r="E816" s="7" t="s">
        <v>999</v>
      </c>
      <c r="F816" s="3" t="s">
        <v>982</v>
      </c>
      <c r="G816" s="3" t="s">
        <v>998</v>
      </c>
      <c r="H816" s="3" t="s">
        <v>998</v>
      </c>
      <c r="I816" s="3" t="s">
        <v>998</v>
      </c>
      <c r="J816" s="3"/>
      <c r="K816" s="3" t="s">
        <v>14</v>
      </c>
      <c r="L816" s="3" t="s">
        <v>985</v>
      </c>
      <c r="M816" s="30" t="s">
        <v>1029</v>
      </c>
      <c r="N816" s="30" t="s">
        <v>206</v>
      </c>
      <c r="O816" s="30" t="s">
        <v>26</v>
      </c>
      <c r="P816" s="3" t="str">
        <f>CONCATENATE(M816," ",N816," ",O816)</f>
        <v>Sonia Nery Vásquez Rodriguez</v>
      </c>
      <c r="Q816" s="8" t="s">
        <v>19</v>
      </c>
      <c r="R816" s="8"/>
      <c r="S816" s="3" t="s">
        <v>989</v>
      </c>
      <c r="T816" s="3" t="s">
        <v>10</v>
      </c>
    </row>
    <row r="817" spans="1:20" s="1" customFormat="1" ht="20.100000000000001" customHeight="1" x14ac:dyDescent="0.2">
      <c r="A817" s="3">
        <v>816</v>
      </c>
      <c r="B817" s="4">
        <v>25</v>
      </c>
      <c r="C817" s="5">
        <v>816</v>
      </c>
      <c r="D817" s="6">
        <v>719</v>
      </c>
      <c r="E817" s="7" t="s">
        <v>999</v>
      </c>
      <c r="F817" s="3" t="s">
        <v>982</v>
      </c>
      <c r="G817" s="3" t="s">
        <v>998</v>
      </c>
      <c r="H817" s="3" t="s">
        <v>998</v>
      </c>
      <c r="I817" s="3" t="s">
        <v>998</v>
      </c>
      <c r="J817" s="3"/>
      <c r="K817" s="3" t="s">
        <v>14</v>
      </c>
      <c r="L817" s="3" t="s">
        <v>985</v>
      </c>
      <c r="M817" s="30" t="s">
        <v>1030</v>
      </c>
      <c r="N817" s="30" t="s">
        <v>1016</v>
      </c>
      <c r="O817" s="30" t="s">
        <v>146</v>
      </c>
      <c r="P817" s="3" t="str">
        <f>CONCATENATE(M817," ",N817," ",O817)</f>
        <v>Vilma Dinora Bustillo Espinoza</v>
      </c>
      <c r="Q817" s="8" t="s">
        <v>19</v>
      </c>
      <c r="R817" s="8"/>
      <c r="S817" s="3" t="s">
        <v>989</v>
      </c>
      <c r="T817" s="3" t="s">
        <v>10</v>
      </c>
    </row>
    <row r="818" spans="1:20" s="1" customFormat="1" ht="20.100000000000001" customHeight="1" x14ac:dyDescent="0.2">
      <c r="A818" s="3">
        <v>817</v>
      </c>
      <c r="B818" s="4">
        <v>25</v>
      </c>
      <c r="C818" s="5">
        <v>817</v>
      </c>
      <c r="D818" s="6">
        <v>719</v>
      </c>
      <c r="E818" s="7" t="s">
        <v>999</v>
      </c>
      <c r="F818" s="3" t="s">
        <v>982</v>
      </c>
      <c r="G818" s="3" t="s">
        <v>998</v>
      </c>
      <c r="H818" s="3" t="s">
        <v>998</v>
      </c>
      <c r="I818" s="3" t="s">
        <v>998</v>
      </c>
      <c r="J818" s="3"/>
      <c r="K818" s="3" t="s">
        <v>14</v>
      </c>
      <c r="L818" s="3" t="s">
        <v>985</v>
      </c>
      <c r="M818" s="30" t="s">
        <v>456</v>
      </c>
      <c r="N818" s="30" t="s">
        <v>468</v>
      </c>
      <c r="O818" s="30" t="s">
        <v>1028</v>
      </c>
      <c r="P818" s="3" t="str">
        <f>CONCATENATE(M818," ",N818," ",O818)</f>
        <v>Wilson Antonio Romero Sevilla</v>
      </c>
      <c r="Q818" s="8"/>
      <c r="R818" s="8" t="s">
        <v>1592</v>
      </c>
      <c r="S818" s="3" t="s">
        <v>989</v>
      </c>
      <c r="T818" s="3" t="s">
        <v>10</v>
      </c>
    </row>
    <row r="819" spans="1:20" s="1" customFormat="1" ht="20.100000000000001" customHeight="1" x14ac:dyDescent="0.2">
      <c r="A819" s="3">
        <v>818</v>
      </c>
      <c r="B819" s="4">
        <v>26</v>
      </c>
      <c r="C819" s="5">
        <v>818</v>
      </c>
      <c r="D819" s="6">
        <v>703</v>
      </c>
      <c r="E819" s="7" t="s">
        <v>1034</v>
      </c>
      <c r="F819" s="3" t="s">
        <v>982</v>
      </c>
      <c r="G819" s="3" t="s">
        <v>1031</v>
      </c>
      <c r="H819" s="3" t="s">
        <v>1032</v>
      </c>
      <c r="I819" s="3" t="s">
        <v>1033</v>
      </c>
      <c r="J819" s="3"/>
      <c r="K819" s="3" t="s">
        <v>14</v>
      </c>
      <c r="L819" s="3" t="s">
        <v>985</v>
      </c>
      <c r="M819" s="30" t="s">
        <v>1035</v>
      </c>
      <c r="N819" s="30" t="s">
        <v>1036</v>
      </c>
      <c r="O819" s="30" t="s">
        <v>529</v>
      </c>
      <c r="P819" s="3" t="str">
        <f>CONCATENATE(M819," ",N819," ",O819)</f>
        <v>Aleyda Marlene Jiménez Ordoñez</v>
      </c>
      <c r="Q819" s="8" t="s">
        <v>19</v>
      </c>
      <c r="R819" s="8"/>
      <c r="S819" s="3" t="s">
        <v>989</v>
      </c>
      <c r="T819" s="3" t="s">
        <v>10</v>
      </c>
    </row>
    <row r="820" spans="1:20" s="1" customFormat="1" ht="20.100000000000001" customHeight="1" x14ac:dyDescent="0.2">
      <c r="A820" s="3">
        <v>819</v>
      </c>
      <c r="B820" s="4">
        <v>26</v>
      </c>
      <c r="C820" s="5">
        <v>819</v>
      </c>
      <c r="D820" s="6">
        <v>703</v>
      </c>
      <c r="E820" s="7" t="s">
        <v>1034</v>
      </c>
      <c r="F820" s="3" t="s">
        <v>982</v>
      </c>
      <c r="G820" s="3" t="s">
        <v>1031</v>
      </c>
      <c r="H820" s="3" t="s">
        <v>1032</v>
      </c>
      <c r="I820" s="3" t="s">
        <v>1033</v>
      </c>
      <c r="J820" s="3"/>
      <c r="K820" s="3" t="s">
        <v>14</v>
      </c>
      <c r="L820" s="3" t="s">
        <v>985</v>
      </c>
      <c r="M820" s="30" t="s">
        <v>1037</v>
      </c>
      <c r="N820" s="30" t="s">
        <v>422</v>
      </c>
      <c r="O820" s="30" t="s">
        <v>73</v>
      </c>
      <c r="P820" s="3" t="str">
        <f>CONCATENATE(M820," ",N820," ",O820)</f>
        <v>Gonzalo Enrique Castillo Lagos</v>
      </c>
      <c r="Q820" s="8"/>
      <c r="R820" s="8" t="s">
        <v>1592</v>
      </c>
      <c r="S820" s="3" t="s">
        <v>989</v>
      </c>
      <c r="T820" s="3" t="s">
        <v>10</v>
      </c>
    </row>
    <row r="821" spans="1:20" s="1" customFormat="1" ht="20.100000000000001" customHeight="1" x14ac:dyDescent="0.2">
      <c r="A821" s="3">
        <v>820</v>
      </c>
      <c r="B821" s="4">
        <v>26</v>
      </c>
      <c r="C821" s="5">
        <v>820</v>
      </c>
      <c r="D821" s="6">
        <v>703</v>
      </c>
      <c r="E821" s="7" t="s">
        <v>1034</v>
      </c>
      <c r="F821" s="3" t="s">
        <v>982</v>
      </c>
      <c r="G821" s="3" t="s">
        <v>1031</v>
      </c>
      <c r="H821" s="3" t="s">
        <v>1032</v>
      </c>
      <c r="I821" s="3" t="s">
        <v>1033</v>
      </c>
      <c r="J821" s="3"/>
      <c r="K821" s="3" t="s">
        <v>14</v>
      </c>
      <c r="L821" s="3" t="s">
        <v>985</v>
      </c>
      <c r="M821" s="30" t="s">
        <v>242</v>
      </c>
      <c r="N821" s="30" t="s">
        <v>315</v>
      </c>
      <c r="O821" s="30"/>
      <c r="P821" s="3" t="str">
        <f>CONCATENATE(M821," ",N821," ",O821)</f>
        <v xml:space="preserve">José Luis Mendoza </v>
      </c>
      <c r="Q821" s="8"/>
      <c r="R821" s="8" t="s">
        <v>1592</v>
      </c>
      <c r="S821" s="3" t="s">
        <v>989</v>
      </c>
      <c r="T821" s="3" t="s">
        <v>10</v>
      </c>
    </row>
    <row r="822" spans="1:20" s="1" customFormat="1" ht="20.100000000000001" customHeight="1" x14ac:dyDescent="0.2">
      <c r="A822" s="3">
        <v>821</v>
      </c>
      <c r="B822" s="4">
        <v>26</v>
      </c>
      <c r="C822" s="5">
        <v>821</v>
      </c>
      <c r="D822" s="6">
        <v>703</v>
      </c>
      <c r="E822" s="7" t="s">
        <v>1034</v>
      </c>
      <c r="F822" s="3" t="s">
        <v>982</v>
      </c>
      <c r="G822" s="3" t="s">
        <v>1031</v>
      </c>
      <c r="H822" s="3" t="s">
        <v>1032</v>
      </c>
      <c r="I822" s="3" t="s">
        <v>1033</v>
      </c>
      <c r="J822" s="3"/>
      <c r="K822" s="3" t="s">
        <v>14</v>
      </c>
      <c r="L822" s="3" t="s">
        <v>985</v>
      </c>
      <c r="M822" s="30" t="s">
        <v>1038</v>
      </c>
      <c r="N822" s="30" t="s">
        <v>166</v>
      </c>
      <c r="O822" s="30" t="s">
        <v>529</v>
      </c>
      <c r="P822" s="3" t="str">
        <f>CONCATENATE(M822," ",N822," ",O822)</f>
        <v>Keydi Daniela Valle Ordoñez</v>
      </c>
      <c r="Q822" s="8" t="s">
        <v>19</v>
      </c>
      <c r="R822" s="8"/>
      <c r="S822" s="3" t="s">
        <v>989</v>
      </c>
      <c r="T822" s="3" t="s">
        <v>10</v>
      </c>
    </row>
    <row r="823" spans="1:20" s="1" customFormat="1" ht="20.100000000000001" customHeight="1" x14ac:dyDescent="0.2">
      <c r="A823" s="3">
        <v>822</v>
      </c>
      <c r="B823" s="4">
        <v>26</v>
      </c>
      <c r="C823" s="5">
        <v>822</v>
      </c>
      <c r="D823" s="6">
        <v>703</v>
      </c>
      <c r="E823" s="7" t="s">
        <v>1034</v>
      </c>
      <c r="F823" s="3" t="s">
        <v>982</v>
      </c>
      <c r="G823" s="3" t="s">
        <v>1031</v>
      </c>
      <c r="H823" s="3" t="s">
        <v>1032</v>
      </c>
      <c r="I823" s="3" t="s">
        <v>1033</v>
      </c>
      <c r="J823" s="3"/>
      <c r="K823" s="3" t="s">
        <v>14</v>
      </c>
      <c r="L823" s="3" t="s">
        <v>985</v>
      </c>
      <c r="M823" s="30" t="s">
        <v>1039</v>
      </c>
      <c r="N823" s="30" t="s">
        <v>78</v>
      </c>
      <c r="O823" s="30" t="s">
        <v>332</v>
      </c>
      <c r="P823" s="3" t="str">
        <f>CONCATENATE(M823," ",N823," ",O823)</f>
        <v>Martha Leonarda Flores Reyes</v>
      </c>
      <c r="Q823" s="8" t="s">
        <v>19</v>
      </c>
      <c r="R823" s="8"/>
      <c r="S823" s="3" t="s">
        <v>989</v>
      </c>
      <c r="T823" s="3" t="s">
        <v>10</v>
      </c>
    </row>
    <row r="824" spans="1:20" s="1" customFormat="1" ht="20.100000000000001" customHeight="1" x14ac:dyDescent="0.2">
      <c r="A824" s="3">
        <v>823</v>
      </c>
      <c r="B824" s="4">
        <v>26</v>
      </c>
      <c r="C824" s="5">
        <v>823</v>
      </c>
      <c r="D824" s="6">
        <v>703</v>
      </c>
      <c r="E824" s="7" t="s">
        <v>1034</v>
      </c>
      <c r="F824" s="3" t="s">
        <v>982</v>
      </c>
      <c r="G824" s="3" t="s">
        <v>1031</v>
      </c>
      <c r="H824" s="3" t="s">
        <v>1032</v>
      </c>
      <c r="I824" s="3" t="s">
        <v>1033</v>
      </c>
      <c r="J824" s="3"/>
      <c r="K824" s="3" t="s">
        <v>14</v>
      </c>
      <c r="L824" s="3" t="s">
        <v>985</v>
      </c>
      <c r="M824" s="30" t="s">
        <v>1040</v>
      </c>
      <c r="N824" s="30" t="s">
        <v>357</v>
      </c>
      <c r="O824" s="30" t="s">
        <v>1041</v>
      </c>
      <c r="P824" s="3" t="str">
        <f>CONCATENATE(M824," ",N824," ",O824)</f>
        <v>Nery Abel Amaya Lira</v>
      </c>
      <c r="Q824" s="8"/>
      <c r="R824" s="8" t="s">
        <v>1592</v>
      </c>
      <c r="S824" s="3" t="s">
        <v>989</v>
      </c>
      <c r="T824" s="3" t="s">
        <v>10</v>
      </c>
    </row>
    <row r="825" spans="1:20" s="1" customFormat="1" ht="20.100000000000001" customHeight="1" x14ac:dyDescent="0.2">
      <c r="A825" s="3">
        <v>824</v>
      </c>
      <c r="B825" s="4">
        <v>26</v>
      </c>
      <c r="C825" s="5">
        <v>824</v>
      </c>
      <c r="D825" s="6">
        <v>703</v>
      </c>
      <c r="E825" s="7" t="s">
        <v>1034</v>
      </c>
      <c r="F825" s="3" t="s">
        <v>982</v>
      </c>
      <c r="G825" s="3" t="s">
        <v>1031</v>
      </c>
      <c r="H825" s="3" t="s">
        <v>1032</v>
      </c>
      <c r="I825" s="3" t="s">
        <v>1033</v>
      </c>
      <c r="J825" s="3"/>
      <c r="K825" s="3" t="s">
        <v>14</v>
      </c>
      <c r="L825" s="3" t="s">
        <v>985</v>
      </c>
      <c r="M825" s="30" t="s">
        <v>1042</v>
      </c>
      <c r="N825" s="30" t="s">
        <v>217</v>
      </c>
      <c r="O825" s="30" t="s">
        <v>78</v>
      </c>
      <c r="P825" s="3" t="str">
        <f>CONCATENATE(M825," ",N825," ",O825)</f>
        <v>Rene Rafael Rodríguez Flores</v>
      </c>
      <c r="Q825" s="8"/>
      <c r="R825" s="8" t="s">
        <v>1592</v>
      </c>
      <c r="S825" s="3" t="s">
        <v>989</v>
      </c>
      <c r="T825" s="3" t="s">
        <v>10</v>
      </c>
    </row>
    <row r="826" spans="1:20" s="1" customFormat="1" ht="20.100000000000001" customHeight="1" x14ac:dyDescent="0.2">
      <c r="A826" s="3">
        <v>825</v>
      </c>
      <c r="B826" s="4">
        <v>27</v>
      </c>
      <c r="C826" s="5">
        <v>825</v>
      </c>
      <c r="D826" s="6">
        <v>708</v>
      </c>
      <c r="E826" s="7" t="s">
        <v>1046</v>
      </c>
      <c r="F826" s="3" t="s">
        <v>982</v>
      </c>
      <c r="G826" s="3" t="s">
        <v>1043</v>
      </c>
      <c r="H826" s="3" t="s">
        <v>1044</v>
      </c>
      <c r="I826" s="3" t="s">
        <v>1044</v>
      </c>
      <c r="J826" s="3"/>
      <c r="K826" s="3" t="s">
        <v>14</v>
      </c>
      <c r="L826" s="3" t="s">
        <v>1045</v>
      </c>
      <c r="M826" s="30" t="s">
        <v>1047</v>
      </c>
      <c r="N826" s="30" t="s">
        <v>182</v>
      </c>
      <c r="O826" s="30" t="s">
        <v>206</v>
      </c>
      <c r="P826" s="3" t="str">
        <f>CONCATENATE(M826," ",N826," ",O826)</f>
        <v>Edilson Misael Barrientos Vásquez</v>
      </c>
      <c r="Q826" s="8"/>
      <c r="R826" s="8" t="s">
        <v>1592</v>
      </c>
      <c r="S826" s="3" t="s">
        <v>989</v>
      </c>
      <c r="T826" s="3" t="s">
        <v>10</v>
      </c>
    </row>
    <row r="827" spans="1:20" s="1" customFormat="1" ht="20.100000000000001" customHeight="1" x14ac:dyDescent="0.2">
      <c r="A827" s="3">
        <v>826</v>
      </c>
      <c r="B827" s="4">
        <v>27</v>
      </c>
      <c r="C827" s="5">
        <v>826</v>
      </c>
      <c r="D827" s="6">
        <v>708</v>
      </c>
      <c r="E827" s="7" t="s">
        <v>1046</v>
      </c>
      <c r="F827" s="3" t="s">
        <v>982</v>
      </c>
      <c r="G827" s="3" t="s">
        <v>1043</v>
      </c>
      <c r="H827" s="3" t="s">
        <v>1044</v>
      </c>
      <c r="I827" s="3" t="s">
        <v>1044</v>
      </c>
      <c r="J827" s="3"/>
      <c r="K827" s="3" t="s">
        <v>14</v>
      </c>
      <c r="L827" s="3" t="s">
        <v>1045</v>
      </c>
      <c r="M827" s="30" t="s">
        <v>1048</v>
      </c>
      <c r="N827" s="30" t="s">
        <v>645</v>
      </c>
      <c r="O827" s="30" t="s">
        <v>1049</v>
      </c>
      <c r="P827" s="3" t="str">
        <f>CONCATENATE(M827," ",N827," ",O827)</f>
        <v>Edwin Samuel Padilla Matamoros</v>
      </c>
      <c r="Q827" s="8"/>
      <c r="R827" s="8" t="s">
        <v>1592</v>
      </c>
      <c r="S827" s="3" t="s">
        <v>989</v>
      </c>
      <c r="T827" s="3" t="s">
        <v>10</v>
      </c>
    </row>
    <row r="828" spans="1:20" s="1" customFormat="1" ht="20.100000000000001" customHeight="1" x14ac:dyDescent="0.2">
      <c r="A828" s="3">
        <v>827</v>
      </c>
      <c r="B828" s="4">
        <v>27</v>
      </c>
      <c r="C828" s="5">
        <v>827</v>
      </c>
      <c r="D828" s="6">
        <v>708</v>
      </c>
      <c r="E828" s="7" t="s">
        <v>1046</v>
      </c>
      <c r="F828" s="3" t="s">
        <v>982</v>
      </c>
      <c r="G828" s="3" t="s">
        <v>1043</v>
      </c>
      <c r="H828" s="3" t="s">
        <v>1044</v>
      </c>
      <c r="I828" s="3" t="s">
        <v>1044</v>
      </c>
      <c r="J828" s="3"/>
      <c r="K828" s="3" t="s">
        <v>14</v>
      </c>
      <c r="L828" s="3" t="s">
        <v>1045</v>
      </c>
      <c r="M828" s="30" t="s">
        <v>1050</v>
      </c>
      <c r="N828" s="30" t="s">
        <v>1051</v>
      </c>
      <c r="O828" s="30" t="s">
        <v>220</v>
      </c>
      <c r="P828" s="3" t="str">
        <f>CONCATENATE(M828," ",N828," ",O828)</f>
        <v>Eldy Yesenia Morazán Fonseca</v>
      </c>
      <c r="Q828" s="8" t="s">
        <v>19</v>
      </c>
      <c r="R828" s="8"/>
      <c r="S828" s="3" t="s">
        <v>989</v>
      </c>
      <c r="T828" s="3" t="s">
        <v>10</v>
      </c>
    </row>
    <row r="829" spans="1:20" s="1" customFormat="1" ht="20.100000000000001" customHeight="1" x14ac:dyDescent="0.2">
      <c r="A829" s="3">
        <v>828</v>
      </c>
      <c r="B829" s="4">
        <v>27</v>
      </c>
      <c r="C829" s="5">
        <v>828</v>
      </c>
      <c r="D829" s="6">
        <v>708</v>
      </c>
      <c r="E829" s="7" t="s">
        <v>1046</v>
      </c>
      <c r="F829" s="3" t="s">
        <v>982</v>
      </c>
      <c r="G829" s="3" t="s">
        <v>1043</v>
      </c>
      <c r="H829" s="3" t="s">
        <v>1044</v>
      </c>
      <c r="I829" s="3" t="s">
        <v>1044</v>
      </c>
      <c r="J829" s="3"/>
      <c r="K829" s="3" t="s">
        <v>14</v>
      </c>
      <c r="L829" s="3" t="s">
        <v>1045</v>
      </c>
      <c r="M829" s="30" t="s">
        <v>1052</v>
      </c>
      <c r="N829" s="30" t="s">
        <v>1051</v>
      </c>
      <c r="O829" s="30" t="s">
        <v>220</v>
      </c>
      <c r="P829" s="3" t="str">
        <f>CONCATENATE(M829," ",N829," ",O829)</f>
        <v>Erlin Josué Morazán Fonseca</v>
      </c>
      <c r="Q829" s="8"/>
      <c r="R829" s="8" t="s">
        <v>1592</v>
      </c>
      <c r="S829" s="3" t="s">
        <v>989</v>
      </c>
      <c r="T829" s="3" t="s">
        <v>10</v>
      </c>
    </row>
    <row r="830" spans="1:20" s="1" customFormat="1" ht="20.100000000000001" customHeight="1" x14ac:dyDescent="0.2">
      <c r="A830" s="3">
        <v>829</v>
      </c>
      <c r="B830" s="4">
        <v>27</v>
      </c>
      <c r="C830" s="5">
        <v>829</v>
      </c>
      <c r="D830" s="6">
        <v>708</v>
      </c>
      <c r="E830" s="7" t="s">
        <v>1046</v>
      </c>
      <c r="F830" s="3" t="s">
        <v>982</v>
      </c>
      <c r="G830" s="3" t="s">
        <v>1043</v>
      </c>
      <c r="H830" s="3" t="s">
        <v>1044</v>
      </c>
      <c r="I830" s="3" t="s">
        <v>1044</v>
      </c>
      <c r="J830" s="3"/>
      <c r="K830" s="3" t="s">
        <v>14</v>
      </c>
      <c r="L830" s="3" t="s">
        <v>1045</v>
      </c>
      <c r="M830" s="30" t="s">
        <v>1053</v>
      </c>
      <c r="N830" s="30" t="s">
        <v>1054</v>
      </c>
      <c r="O830" s="30" t="s">
        <v>1055</v>
      </c>
      <c r="P830" s="3" t="str">
        <f>CONCATENATE(M830," ",N830," ",O830)</f>
        <v>Jimi Wilson Rivas chavarria</v>
      </c>
      <c r="Q830" s="8"/>
      <c r="R830" s="8" t="s">
        <v>1592</v>
      </c>
      <c r="S830" s="3" t="s">
        <v>989</v>
      </c>
      <c r="T830" s="3" t="s">
        <v>10</v>
      </c>
    </row>
    <row r="831" spans="1:20" s="1" customFormat="1" ht="20.100000000000001" customHeight="1" x14ac:dyDescent="0.2">
      <c r="A831" s="3">
        <v>830</v>
      </c>
      <c r="B831" s="4">
        <v>27</v>
      </c>
      <c r="C831" s="5">
        <v>830</v>
      </c>
      <c r="D831" s="6">
        <v>708</v>
      </c>
      <c r="E831" s="7" t="s">
        <v>1046</v>
      </c>
      <c r="F831" s="3" t="s">
        <v>982</v>
      </c>
      <c r="G831" s="3" t="s">
        <v>1043</v>
      </c>
      <c r="H831" s="3" t="s">
        <v>1044</v>
      </c>
      <c r="I831" s="3" t="s">
        <v>1044</v>
      </c>
      <c r="J831" s="3"/>
      <c r="K831" s="3" t="s">
        <v>14</v>
      </c>
      <c r="L831" s="3" t="s">
        <v>1045</v>
      </c>
      <c r="M831" s="30" t="s">
        <v>1056</v>
      </c>
      <c r="N831" s="30" t="s">
        <v>217</v>
      </c>
      <c r="O831" s="30" t="s">
        <v>1057</v>
      </c>
      <c r="P831" s="3" t="str">
        <f>CONCATENATE(M831," ",N831," ",O831)</f>
        <v>Marcos Danelsy Rodríguez Triminio</v>
      </c>
      <c r="Q831" s="8"/>
      <c r="R831" s="8" t="s">
        <v>1592</v>
      </c>
      <c r="S831" s="3" t="s">
        <v>989</v>
      </c>
      <c r="T831" s="3" t="s">
        <v>10</v>
      </c>
    </row>
    <row r="832" spans="1:20" s="1" customFormat="1" ht="20.100000000000001" customHeight="1" x14ac:dyDescent="0.2">
      <c r="A832" s="3">
        <v>831</v>
      </c>
      <c r="B832" s="4">
        <v>27</v>
      </c>
      <c r="C832" s="5">
        <v>831</v>
      </c>
      <c r="D832" s="6">
        <v>708</v>
      </c>
      <c r="E832" s="7" t="s">
        <v>1046</v>
      </c>
      <c r="F832" s="3" t="s">
        <v>982</v>
      </c>
      <c r="G832" s="3" t="s">
        <v>1043</v>
      </c>
      <c r="H832" s="3" t="s">
        <v>1044</v>
      </c>
      <c r="I832" s="3" t="s">
        <v>1044</v>
      </c>
      <c r="J832" s="3"/>
      <c r="K832" s="3" t="s">
        <v>14</v>
      </c>
      <c r="L832" s="3" t="s">
        <v>1045</v>
      </c>
      <c r="M832" s="30" t="s">
        <v>1058</v>
      </c>
      <c r="N832" s="30" t="s">
        <v>23</v>
      </c>
      <c r="O832" s="30" t="s">
        <v>1051</v>
      </c>
      <c r="P832" s="3" t="str">
        <f>CONCATENATE(M832," ",N832," ",O832)</f>
        <v>Virgilio Natividad Torres Morazán</v>
      </c>
      <c r="Q832" s="8"/>
      <c r="R832" s="8" t="s">
        <v>1592</v>
      </c>
      <c r="S832" s="3" t="s">
        <v>989</v>
      </c>
      <c r="T832" s="3" t="s">
        <v>10</v>
      </c>
    </row>
    <row r="833" spans="1:20" s="1" customFormat="1" ht="20.100000000000001" customHeight="1" x14ac:dyDescent="0.2">
      <c r="A833" s="3">
        <v>832</v>
      </c>
      <c r="B833" s="4">
        <v>28</v>
      </c>
      <c r="C833" s="5">
        <v>832</v>
      </c>
      <c r="D833" s="6">
        <v>708</v>
      </c>
      <c r="E833" s="7" t="s">
        <v>1060</v>
      </c>
      <c r="F833" s="3" t="s">
        <v>982</v>
      </c>
      <c r="G833" s="3" t="s">
        <v>1043</v>
      </c>
      <c r="H833" s="3" t="s">
        <v>1059</v>
      </c>
      <c r="I833" s="3" t="s">
        <v>1059</v>
      </c>
      <c r="J833" s="3"/>
      <c r="K833" s="3" t="s">
        <v>14</v>
      </c>
      <c r="L833" s="3" t="s">
        <v>15</v>
      </c>
      <c r="M833" s="30" t="s">
        <v>1061</v>
      </c>
      <c r="N833" s="30" t="s">
        <v>1062</v>
      </c>
      <c r="O833" s="30" t="s">
        <v>1063</v>
      </c>
      <c r="P833" s="3" t="str">
        <f>CONCATENATE(M833," ",N833," ",O833)</f>
        <v xml:space="preserve">Ana Yosselin  Andrade  Barahona </v>
      </c>
      <c r="Q833" s="8" t="s">
        <v>19</v>
      </c>
      <c r="R833" s="8"/>
      <c r="S833" s="3" t="s">
        <v>580</v>
      </c>
      <c r="T833" s="3" t="s">
        <v>706</v>
      </c>
    </row>
    <row r="834" spans="1:20" s="1" customFormat="1" ht="20.100000000000001" customHeight="1" x14ac:dyDescent="0.2">
      <c r="A834" s="3">
        <v>833</v>
      </c>
      <c r="B834" s="4">
        <v>28</v>
      </c>
      <c r="C834" s="5">
        <v>833</v>
      </c>
      <c r="D834" s="6">
        <v>708</v>
      </c>
      <c r="E834" s="7" t="s">
        <v>1060</v>
      </c>
      <c r="F834" s="3" t="s">
        <v>982</v>
      </c>
      <c r="G834" s="3" t="s">
        <v>1043</v>
      </c>
      <c r="H834" s="3" t="s">
        <v>1059</v>
      </c>
      <c r="I834" s="3" t="s">
        <v>1059</v>
      </c>
      <c r="J834" s="3"/>
      <c r="K834" s="3" t="s">
        <v>14</v>
      </c>
      <c r="L834" s="3" t="s">
        <v>15</v>
      </c>
      <c r="M834" s="30" t="s">
        <v>1064</v>
      </c>
      <c r="N834" s="30" t="s">
        <v>1065</v>
      </c>
      <c r="O834" s="30" t="s">
        <v>1066</v>
      </c>
      <c r="P834" s="3" t="str">
        <f>CONCATENATE(M834," ",N834," ",O834)</f>
        <v xml:space="preserve">Azucena Marbeli  Morazan  Alvarenga </v>
      </c>
      <c r="Q834" s="8" t="s">
        <v>19</v>
      </c>
      <c r="R834" s="8"/>
      <c r="S834" s="3" t="s">
        <v>580</v>
      </c>
      <c r="T834" s="3" t="s">
        <v>706</v>
      </c>
    </row>
    <row r="835" spans="1:20" s="1" customFormat="1" ht="20.100000000000001" customHeight="1" x14ac:dyDescent="0.2">
      <c r="A835" s="3">
        <v>834</v>
      </c>
      <c r="B835" s="4">
        <v>28</v>
      </c>
      <c r="C835" s="5">
        <v>834</v>
      </c>
      <c r="D835" s="6">
        <v>708</v>
      </c>
      <c r="E835" s="7" t="s">
        <v>1060</v>
      </c>
      <c r="F835" s="3" t="s">
        <v>982</v>
      </c>
      <c r="G835" s="3" t="s">
        <v>1043</v>
      </c>
      <c r="H835" s="3" t="s">
        <v>1059</v>
      </c>
      <c r="I835" s="3" t="s">
        <v>1059</v>
      </c>
      <c r="J835" s="3"/>
      <c r="K835" s="3" t="s">
        <v>14</v>
      </c>
      <c r="L835" s="3" t="s">
        <v>15</v>
      </c>
      <c r="M835" s="30" t="s">
        <v>1067</v>
      </c>
      <c r="N835" s="30" t="s">
        <v>94</v>
      </c>
      <c r="O835" s="30" t="s">
        <v>1063</v>
      </c>
      <c r="P835" s="3" t="str">
        <f>CONCATENATE(M835," ",N835," ",O835)</f>
        <v xml:space="preserve">Anderson Geovanny  Rodas  Barahona </v>
      </c>
      <c r="Q835" s="8"/>
      <c r="R835" s="8" t="s">
        <v>1592</v>
      </c>
      <c r="S835" s="3" t="s">
        <v>580</v>
      </c>
      <c r="T835" s="3" t="s">
        <v>706</v>
      </c>
    </row>
    <row r="836" spans="1:20" s="1" customFormat="1" ht="20.100000000000001" customHeight="1" x14ac:dyDescent="0.2">
      <c r="A836" s="3">
        <v>835</v>
      </c>
      <c r="B836" s="4">
        <v>28</v>
      </c>
      <c r="C836" s="5">
        <v>835</v>
      </c>
      <c r="D836" s="6">
        <v>708</v>
      </c>
      <c r="E836" s="7" t="s">
        <v>1060</v>
      </c>
      <c r="F836" s="3" t="s">
        <v>982</v>
      </c>
      <c r="G836" s="3" t="s">
        <v>1043</v>
      </c>
      <c r="H836" s="3" t="s">
        <v>1059</v>
      </c>
      <c r="I836" s="3" t="s">
        <v>1059</v>
      </c>
      <c r="J836" s="3"/>
      <c r="K836" s="3" t="s">
        <v>14</v>
      </c>
      <c r="L836" s="3" t="s">
        <v>15</v>
      </c>
      <c r="M836" s="30" t="s">
        <v>1068</v>
      </c>
      <c r="N836" s="30" t="s">
        <v>1062</v>
      </c>
      <c r="O836" s="30" t="s">
        <v>161</v>
      </c>
      <c r="P836" s="3" t="str">
        <f>CONCATENATE(M836," ",N836," ",O836)</f>
        <v>Brenda Yaquelin  Andrade  Vasquez</v>
      </c>
      <c r="Q836" s="8" t="s">
        <v>19</v>
      </c>
      <c r="R836" s="8"/>
      <c r="S836" s="3" t="s">
        <v>580</v>
      </c>
      <c r="T836" s="3" t="s">
        <v>706</v>
      </c>
    </row>
    <row r="837" spans="1:20" s="1" customFormat="1" ht="20.100000000000001" customHeight="1" x14ac:dyDescent="0.2">
      <c r="A837" s="3">
        <v>836</v>
      </c>
      <c r="B837" s="4">
        <v>28</v>
      </c>
      <c r="C837" s="5">
        <v>836</v>
      </c>
      <c r="D837" s="6">
        <v>708</v>
      </c>
      <c r="E837" s="7" t="s">
        <v>1060</v>
      </c>
      <c r="F837" s="3" t="s">
        <v>982</v>
      </c>
      <c r="G837" s="3" t="s">
        <v>1043</v>
      </c>
      <c r="H837" s="3" t="s">
        <v>1059</v>
      </c>
      <c r="I837" s="3" t="s">
        <v>1059</v>
      </c>
      <c r="J837" s="3"/>
      <c r="K837" s="3" t="s">
        <v>14</v>
      </c>
      <c r="L837" s="3" t="s">
        <v>15</v>
      </c>
      <c r="M837" s="30" t="s">
        <v>1069</v>
      </c>
      <c r="N837" s="30" t="s">
        <v>1070</v>
      </c>
      <c r="O837" s="30"/>
      <c r="P837" s="3" t="str">
        <f>CONCATENATE(M837," ",N837," ",O837)</f>
        <v xml:space="preserve">Bernarda  Ucles  </v>
      </c>
      <c r="Q837" s="8" t="s">
        <v>19</v>
      </c>
      <c r="R837" s="8"/>
      <c r="S837" s="3" t="s">
        <v>580</v>
      </c>
      <c r="T837" s="3" t="s">
        <v>706</v>
      </c>
    </row>
    <row r="838" spans="1:20" s="1" customFormat="1" ht="20.100000000000001" customHeight="1" x14ac:dyDescent="0.2">
      <c r="A838" s="3">
        <v>837</v>
      </c>
      <c r="B838" s="4">
        <v>28</v>
      </c>
      <c r="C838" s="5">
        <v>837</v>
      </c>
      <c r="D838" s="6">
        <v>708</v>
      </c>
      <c r="E838" s="7" t="s">
        <v>1060</v>
      </c>
      <c r="F838" s="3" t="s">
        <v>982</v>
      </c>
      <c r="G838" s="3" t="s">
        <v>1043</v>
      </c>
      <c r="H838" s="3" t="s">
        <v>1059</v>
      </c>
      <c r="I838" s="3" t="s">
        <v>1059</v>
      </c>
      <c r="J838" s="3"/>
      <c r="K838" s="3" t="s">
        <v>14</v>
      </c>
      <c r="L838" s="3" t="s">
        <v>15</v>
      </c>
      <c r="M838" s="30" t="s">
        <v>1071</v>
      </c>
      <c r="N838" s="30" t="s">
        <v>1066</v>
      </c>
      <c r="O838" s="30" t="s">
        <v>635</v>
      </c>
      <c r="P838" s="3" t="str">
        <f>CONCATENATE(M838," ",N838," ",O838)</f>
        <v xml:space="preserve">Bessy Yamileth   Alvarenga  Irias </v>
      </c>
      <c r="Q838" s="8" t="s">
        <v>19</v>
      </c>
      <c r="R838" s="8"/>
      <c r="S838" s="3" t="s">
        <v>580</v>
      </c>
      <c r="T838" s="3" t="s">
        <v>706</v>
      </c>
    </row>
    <row r="839" spans="1:20" s="1" customFormat="1" ht="20.100000000000001" customHeight="1" x14ac:dyDescent="0.2">
      <c r="A839" s="3">
        <v>838</v>
      </c>
      <c r="B839" s="4">
        <v>28</v>
      </c>
      <c r="C839" s="5">
        <v>838</v>
      </c>
      <c r="D839" s="6">
        <v>708</v>
      </c>
      <c r="E839" s="7" t="s">
        <v>1060</v>
      </c>
      <c r="F839" s="3" t="s">
        <v>982</v>
      </c>
      <c r="G839" s="3" t="s">
        <v>1043</v>
      </c>
      <c r="H839" s="3" t="s">
        <v>1059</v>
      </c>
      <c r="I839" s="3" t="s">
        <v>1059</v>
      </c>
      <c r="J839" s="3"/>
      <c r="K839" s="3" t="s">
        <v>14</v>
      </c>
      <c r="L839" s="3" t="s">
        <v>15</v>
      </c>
      <c r="M839" s="30" t="s">
        <v>1072</v>
      </c>
      <c r="N839" s="30" t="s">
        <v>142</v>
      </c>
      <c r="O839" s="30" t="s">
        <v>1073</v>
      </c>
      <c r="P839" s="3" t="str">
        <f>CONCATENATE(M839," ",N839," ",O839)</f>
        <v xml:space="preserve">Cinthya Marbella   Perez Castejon </v>
      </c>
      <c r="Q839" s="8" t="s">
        <v>19</v>
      </c>
      <c r="R839" s="8"/>
      <c r="S839" s="3" t="s">
        <v>580</v>
      </c>
      <c r="T839" s="3" t="s">
        <v>706</v>
      </c>
    </row>
    <row r="840" spans="1:20" s="1" customFormat="1" ht="20.100000000000001" customHeight="1" x14ac:dyDescent="0.2">
      <c r="A840" s="3">
        <v>839</v>
      </c>
      <c r="B840" s="4">
        <v>28</v>
      </c>
      <c r="C840" s="5">
        <v>839</v>
      </c>
      <c r="D840" s="6">
        <v>708</v>
      </c>
      <c r="E840" s="7" t="s">
        <v>1060</v>
      </c>
      <c r="F840" s="3" t="s">
        <v>982</v>
      </c>
      <c r="G840" s="3" t="s">
        <v>1043</v>
      </c>
      <c r="H840" s="3" t="s">
        <v>1059</v>
      </c>
      <c r="I840" s="3" t="s">
        <v>1059</v>
      </c>
      <c r="J840" s="3"/>
      <c r="K840" s="3" t="s">
        <v>14</v>
      </c>
      <c r="L840" s="3" t="s">
        <v>15</v>
      </c>
      <c r="M840" s="30" t="s">
        <v>1074</v>
      </c>
      <c r="N840" s="30" t="s">
        <v>1049</v>
      </c>
      <c r="O840" s="30" t="s">
        <v>1075</v>
      </c>
      <c r="P840" s="3" t="str">
        <f>CONCATENATE(M840," ",N840," ",O840)</f>
        <v xml:space="preserve">Diana Melissa Matamoros Salgado </v>
      </c>
      <c r="Q840" s="8" t="s">
        <v>19</v>
      </c>
      <c r="R840" s="8"/>
      <c r="S840" s="3" t="s">
        <v>580</v>
      </c>
      <c r="T840" s="3" t="s">
        <v>706</v>
      </c>
    </row>
    <row r="841" spans="1:20" s="1" customFormat="1" ht="20.100000000000001" customHeight="1" x14ac:dyDescent="0.2">
      <c r="A841" s="3">
        <v>840</v>
      </c>
      <c r="B841" s="4">
        <v>28</v>
      </c>
      <c r="C841" s="5">
        <v>840</v>
      </c>
      <c r="D841" s="6">
        <v>708</v>
      </c>
      <c r="E841" s="7" t="s">
        <v>1060</v>
      </c>
      <c r="F841" s="3" t="s">
        <v>982</v>
      </c>
      <c r="G841" s="3" t="s">
        <v>1043</v>
      </c>
      <c r="H841" s="3" t="s">
        <v>1059</v>
      </c>
      <c r="I841" s="3" t="s">
        <v>1059</v>
      </c>
      <c r="J841" s="3"/>
      <c r="K841" s="3" t="s">
        <v>14</v>
      </c>
      <c r="L841" s="3" t="s">
        <v>15</v>
      </c>
      <c r="M841" s="30" t="s">
        <v>1076</v>
      </c>
      <c r="N841" s="30" t="s">
        <v>101</v>
      </c>
      <c r="O841" s="30" t="s">
        <v>1077</v>
      </c>
      <c r="P841" s="3" t="str">
        <f>CONCATENATE(M841," ",N841," ",O841)</f>
        <v xml:space="preserve">Eva  Lopez  Elver </v>
      </c>
      <c r="Q841" s="8" t="s">
        <v>19</v>
      </c>
      <c r="R841" s="8"/>
      <c r="S841" s="3" t="s">
        <v>580</v>
      </c>
      <c r="T841" s="3" t="s">
        <v>706</v>
      </c>
    </row>
    <row r="842" spans="1:20" s="1" customFormat="1" ht="20.100000000000001" customHeight="1" x14ac:dyDescent="0.2">
      <c r="A842" s="3">
        <v>841</v>
      </c>
      <c r="B842" s="4">
        <v>28</v>
      </c>
      <c r="C842" s="5">
        <v>841</v>
      </c>
      <c r="D842" s="6">
        <v>708</v>
      </c>
      <c r="E842" s="7" t="s">
        <v>1060</v>
      </c>
      <c r="F842" s="3" t="s">
        <v>982</v>
      </c>
      <c r="G842" s="3" t="s">
        <v>1043</v>
      </c>
      <c r="H842" s="3" t="s">
        <v>1059</v>
      </c>
      <c r="I842" s="3" t="s">
        <v>1059</v>
      </c>
      <c r="J842" s="3"/>
      <c r="K842" s="3" t="s">
        <v>14</v>
      </c>
      <c r="L842" s="3" t="s">
        <v>15</v>
      </c>
      <c r="M842" s="30" t="s">
        <v>1078</v>
      </c>
      <c r="N842" s="30" t="s">
        <v>1062</v>
      </c>
      <c r="O842" s="30" t="s">
        <v>708</v>
      </c>
      <c r="P842" s="3" t="str">
        <f>CONCATENATE(M842," ",N842," ",O842)</f>
        <v xml:space="preserve">Evelin Gabriela  Andrade  Martinez </v>
      </c>
      <c r="Q842" s="8" t="s">
        <v>19</v>
      </c>
      <c r="R842" s="8"/>
      <c r="S842" s="3" t="s">
        <v>580</v>
      </c>
      <c r="T842" s="3" t="s">
        <v>706</v>
      </c>
    </row>
    <row r="843" spans="1:20" s="1" customFormat="1" ht="20.100000000000001" customHeight="1" x14ac:dyDescent="0.2">
      <c r="A843" s="3">
        <v>842</v>
      </c>
      <c r="B843" s="4">
        <v>28</v>
      </c>
      <c r="C843" s="5">
        <v>842</v>
      </c>
      <c r="D843" s="6">
        <v>708</v>
      </c>
      <c r="E843" s="7" t="s">
        <v>1060</v>
      </c>
      <c r="F843" s="3" t="s">
        <v>982</v>
      </c>
      <c r="G843" s="3" t="s">
        <v>1043</v>
      </c>
      <c r="H843" s="3" t="s">
        <v>1059</v>
      </c>
      <c r="I843" s="3" t="s">
        <v>1059</v>
      </c>
      <c r="J843" s="3"/>
      <c r="K843" s="3" t="s">
        <v>14</v>
      </c>
      <c r="L843" s="3" t="s">
        <v>15</v>
      </c>
      <c r="M843" s="30" t="s">
        <v>1079</v>
      </c>
      <c r="N843" s="30" t="s">
        <v>94</v>
      </c>
      <c r="O843" s="30" t="s">
        <v>319</v>
      </c>
      <c r="P843" s="3" t="str">
        <f>CONCATENATE(M843," ",N843," ",O843)</f>
        <v>Estefany Mariela  Rodas  Moncada</v>
      </c>
      <c r="Q843" s="8" t="s">
        <v>19</v>
      </c>
      <c r="R843" s="8"/>
      <c r="S843" s="3" t="s">
        <v>580</v>
      </c>
      <c r="T843" s="3" t="s">
        <v>706</v>
      </c>
    </row>
    <row r="844" spans="1:20" s="1" customFormat="1" ht="20.100000000000001" customHeight="1" x14ac:dyDescent="0.2">
      <c r="A844" s="3">
        <v>843</v>
      </c>
      <c r="B844" s="4">
        <v>28</v>
      </c>
      <c r="C844" s="5">
        <v>843</v>
      </c>
      <c r="D844" s="6">
        <v>708</v>
      </c>
      <c r="E844" s="7" t="s">
        <v>1060</v>
      </c>
      <c r="F844" s="3" t="s">
        <v>982</v>
      </c>
      <c r="G844" s="3" t="s">
        <v>1043</v>
      </c>
      <c r="H844" s="3" t="s">
        <v>1059</v>
      </c>
      <c r="I844" s="3" t="s">
        <v>1059</v>
      </c>
      <c r="J844" s="3"/>
      <c r="K844" s="3" t="s">
        <v>14</v>
      </c>
      <c r="L844" s="3" t="s">
        <v>15</v>
      </c>
      <c r="M844" s="30" t="s">
        <v>1080</v>
      </c>
      <c r="N844" s="30" t="s">
        <v>708</v>
      </c>
      <c r="O844" s="30" t="s">
        <v>604</v>
      </c>
      <c r="P844" s="3" t="str">
        <f>CONCATENATE(M844," ",N844," ",O844)</f>
        <v xml:space="preserve">Franklin Adonis  Martinez  Pineda </v>
      </c>
      <c r="Q844" s="8"/>
      <c r="R844" s="8" t="s">
        <v>1592</v>
      </c>
      <c r="S844" s="3" t="s">
        <v>580</v>
      </c>
      <c r="T844" s="3" t="s">
        <v>706</v>
      </c>
    </row>
    <row r="845" spans="1:20" s="1" customFormat="1" ht="20.100000000000001" customHeight="1" x14ac:dyDescent="0.2">
      <c r="A845" s="3">
        <v>844</v>
      </c>
      <c r="B845" s="4">
        <v>28</v>
      </c>
      <c r="C845" s="5">
        <v>844</v>
      </c>
      <c r="D845" s="6">
        <v>708</v>
      </c>
      <c r="E845" s="7" t="s">
        <v>1060</v>
      </c>
      <c r="F845" s="3" t="s">
        <v>982</v>
      </c>
      <c r="G845" s="3" t="s">
        <v>1043</v>
      </c>
      <c r="H845" s="3" t="s">
        <v>1059</v>
      </c>
      <c r="I845" s="3" t="s">
        <v>1059</v>
      </c>
      <c r="J845" s="3"/>
      <c r="K845" s="3" t="s">
        <v>14</v>
      </c>
      <c r="L845" s="3" t="s">
        <v>15</v>
      </c>
      <c r="M845" s="30" t="s">
        <v>1081</v>
      </c>
      <c r="N845" s="30" t="s">
        <v>1082</v>
      </c>
      <c r="O845" s="30" t="s">
        <v>704</v>
      </c>
      <c r="P845" s="3" t="str">
        <f>CONCATENATE(M845," ",N845," ",O845)</f>
        <v xml:space="preserve">Gisel Estaciwat  Rivas  Galo </v>
      </c>
      <c r="Q845" s="8" t="s">
        <v>19</v>
      </c>
      <c r="R845" s="8"/>
      <c r="S845" s="3" t="s">
        <v>580</v>
      </c>
      <c r="T845" s="3" t="s">
        <v>706</v>
      </c>
    </row>
    <row r="846" spans="1:20" s="1" customFormat="1" ht="20.100000000000001" customHeight="1" x14ac:dyDescent="0.2">
      <c r="A846" s="3">
        <v>845</v>
      </c>
      <c r="B846" s="4">
        <v>28</v>
      </c>
      <c r="C846" s="5">
        <v>845</v>
      </c>
      <c r="D846" s="6">
        <v>708</v>
      </c>
      <c r="E846" s="7" t="s">
        <v>1060</v>
      </c>
      <c r="F846" s="3" t="s">
        <v>982</v>
      </c>
      <c r="G846" s="3" t="s">
        <v>1043</v>
      </c>
      <c r="H846" s="3" t="s">
        <v>1059</v>
      </c>
      <c r="I846" s="3" t="s">
        <v>1059</v>
      </c>
      <c r="J846" s="3"/>
      <c r="K846" s="3" t="s">
        <v>14</v>
      </c>
      <c r="L846" s="3" t="s">
        <v>15</v>
      </c>
      <c r="M846" s="30" t="s">
        <v>1083</v>
      </c>
      <c r="N846" s="30" t="s">
        <v>934</v>
      </c>
      <c r="O846" s="30" t="s">
        <v>721</v>
      </c>
      <c r="P846" s="3" t="str">
        <f>CONCATENATE(M846," ",N846," ",O846)</f>
        <v xml:space="preserve">Janier Orlando  Sanchez  Ramos </v>
      </c>
      <c r="Q846" s="8"/>
      <c r="R846" s="8" t="s">
        <v>1592</v>
      </c>
      <c r="S846" s="3" t="s">
        <v>580</v>
      </c>
      <c r="T846" s="3" t="s">
        <v>706</v>
      </c>
    </row>
    <row r="847" spans="1:20" s="1" customFormat="1" ht="20.100000000000001" customHeight="1" x14ac:dyDescent="0.2">
      <c r="A847" s="3">
        <v>846</v>
      </c>
      <c r="B847" s="4">
        <v>28</v>
      </c>
      <c r="C847" s="5">
        <v>846</v>
      </c>
      <c r="D847" s="6">
        <v>708</v>
      </c>
      <c r="E847" s="7" t="s">
        <v>1060</v>
      </c>
      <c r="F847" s="3" t="s">
        <v>982</v>
      </c>
      <c r="G847" s="3" t="s">
        <v>1043</v>
      </c>
      <c r="H847" s="3" t="s">
        <v>1059</v>
      </c>
      <c r="I847" s="3" t="s">
        <v>1059</v>
      </c>
      <c r="J847" s="3"/>
      <c r="K847" s="3" t="s">
        <v>14</v>
      </c>
      <c r="L847" s="3" t="s">
        <v>15</v>
      </c>
      <c r="M847" s="30" t="s">
        <v>1084</v>
      </c>
      <c r="N847" s="30" t="s">
        <v>94</v>
      </c>
      <c r="O847" s="30" t="s">
        <v>723</v>
      </c>
      <c r="P847" s="3" t="str">
        <f>CONCATENATE(M847," ",N847," ",O847)</f>
        <v xml:space="preserve">Juana Iveth  Rodas  Montoya </v>
      </c>
      <c r="Q847" s="8" t="s">
        <v>19</v>
      </c>
      <c r="R847" s="8"/>
      <c r="S847" s="3" t="s">
        <v>580</v>
      </c>
      <c r="T847" s="3" t="s">
        <v>706</v>
      </c>
    </row>
    <row r="848" spans="1:20" s="1" customFormat="1" ht="20.100000000000001" customHeight="1" x14ac:dyDescent="0.2">
      <c r="A848" s="3">
        <v>847</v>
      </c>
      <c r="B848" s="4">
        <v>28</v>
      </c>
      <c r="C848" s="5">
        <v>847</v>
      </c>
      <c r="D848" s="6">
        <v>708</v>
      </c>
      <c r="E848" s="7" t="s">
        <v>1060</v>
      </c>
      <c r="F848" s="3" t="s">
        <v>982</v>
      </c>
      <c r="G848" s="3" t="s">
        <v>1043</v>
      </c>
      <c r="H848" s="3" t="s">
        <v>1059</v>
      </c>
      <c r="I848" s="3" t="s">
        <v>1059</v>
      </c>
      <c r="J848" s="3"/>
      <c r="K848" s="3" t="s">
        <v>14</v>
      </c>
      <c r="L848" s="3" t="s">
        <v>15</v>
      </c>
      <c r="M848" s="30" t="s">
        <v>1085</v>
      </c>
      <c r="N848" s="30" t="s">
        <v>361</v>
      </c>
      <c r="O848" s="30" t="s">
        <v>101</v>
      </c>
      <c r="P848" s="3" t="str">
        <f>CONCATENATE(M848," ",N848," ",O848)</f>
        <v xml:space="preserve">Karen Yojana  Palma Lopez </v>
      </c>
      <c r="Q848" s="8" t="s">
        <v>19</v>
      </c>
      <c r="R848" s="8"/>
      <c r="S848" s="3" t="s">
        <v>580</v>
      </c>
      <c r="T848" s="3" t="s">
        <v>706</v>
      </c>
    </row>
    <row r="849" spans="1:20" s="1" customFormat="1" ht="20.100000000000001" customHeight="1" x14ac:dyDescent="0.2">
      <c r="A849" s="3">
        <v>848</v>
      </c>
      <c r="B849" s="4">
        <v>28</v>
      </c>
      <c r="C849" s="5">
        <v>848</v>
      </c>
      <c r="D849" s="6">
        <v>708</v>
      </c>
      <c r="E849" s="7" t="s">
        <v>1060</v>
      </c>
      <c r="F849" s="3" t="s">
        <v>982</v>
      </c>
      <c r="G849" s="3" t="s">
        <v>1043</v>
      </c>
      <c r="H849" s="3" t="s">
        <v>1059</v>
      </c>
      <c r="I849" s="3" t="s">
        <v>1059</v>
      </c>
      <c r="J849" s="3"/>
      <c r="K849" s="3" t="s">
        <v>14</v>
      </c>
      <c r="L849" s="3" t="s">
        <v>15</v>
      </c>
      <c r="M849" s="30" t="s">
        <v>1086</v>
      </c>
      <c r="N849" s="30" t="s">
        <v>1049</v>
      </c>
      <c r="O849" s="30" t="s">
        <v>1075</v>
      </c>
      <c r="P849" s="3" t="str">
        <f>CONCATENATE(M849," ",N849," ",O849)</f>
        <v xml:space="preserve">Karol Janeth  Matamoros Salgado </v>
      </c>
      <c r="Q849" s="8" t="s">
        <v>19</v>
      </c>
      <c r="R849" s="8"/>
      <c r="S849" s="3" t="s">
        <v>580</v>
      </c>
      <c r="T849" s="3" t="s">
        <v>706</v>
      </c>
    </row>
    <row r="850" spans="1:20" s="1" customFormat="1" ht="20.100000000000001" customHeight="1" x14ac:dyDescent="0.2">
      <c r="A850" s="3">
        <v>849</v>
      </c>
      <c r="B850" s="4">
        <v>28</v>
      </c>
      <c r="C850" s="5">
        <v>849</v>
      </c>
      <c r="D850" s="6">
        <v>708</v>
      </c>
      <c r="E850" s="7" t="s">
        <v>1060</v>
      </c>
      <c r="F850" s="3" t="s">
        <v>982</v>
      </c>
      <c r="G850" s="3" t="s">
        <v>1043</v>
      </c>
      <c r="H850" s="3" t="s">
        <v>1059</v>
      </c>
      <c r="I850" s="3" t="s">
        <v>1059</v>
      </c>
      <c r="J850" s="3"/>
      <c r="K850" s="3" t="s">
        <v>14</v>
      </c>
      <c r="L850" s="3" t="s">
        <v>15</v>
      </c>
      <c r="M850" s="30" t="s">
        <v>1087</v>
      </c>
      <c r="N850" s="30" t="s">
        <v>101</v>
      </c>
      <c r="O850" s="30" t="s">
        <v>1088</v>
      </c>
      <c r="P850" s="3" t="str">
        <f>CONCATENATE(M850," ",N850," ",O850)</f>
        <v xml:space="preserve">Luis Alberto  Lopez  Triminio </v>
      </c>
      <c r="Q850" s="8"/>
      <c r="R850" s="8" t="s">
        <v>1592</v>
      </c>
      <c r="S850" s="3" t="s">
        <v>580</v>
      </c>
      <c r="T850" s="3" t="s">
        <v>706</v>
      </c>
    </row>
    <row r="851" spans="1:20" s="1" customFormat="1" ht="20.100000000000001" customHeight="1" x14ac:dyDescent="0.2">
      <c r="A851" s="3">
        <v>850</v>
      </c>
      <c r="B851" s="4">
        <v>28</v>
      </c>
      <c r="C851" s="5">
        <v>850</v>
      </c>
      <c r="D851" s="6">
        <v>708</v>
      </c>
      <c r="E851" s="7" t="s">
        <v>1060</v>
      </c>
      <c r="F851" s="3" t="s">
        <v>982</v>
      </c>
      <c r="G851" s="3" t="s">
        <v>1043</v>
      </c>
      <c r="H851" s="3" t="s">
        <v>1059</v>
      </c>
      <c r="I851" s="3" t="s">
        <v>1059</v>
      </c>
      <c r="J851" s="3"/>
      <c r="K851" s="3" t="s">
        <v>14</v>
      </c>
      <c r="L851" s="3" t="s">
        <v>15</v>
      </c>
      <c r="M851" s="30" t="s">
        <v>1089</v>
      </c>
      <c r="N851" s="30" t="s">
        <v>1090</v>
      </c>
      <c r="O851" s="30"/>
      <c r="P851" s="3" t="str">
        <f>CONCATENATE(M851," ",N851," ",O851)</f>
        <v xml:space="preserve">Luz Arely  Cocas  </v>
      </c>
      <c r="Q851" s="8" t="s">
        <v>19</v>
      </c>
      <c r="R851" s="8"/>
      <c r="S851" s="3" t="s">
        <v>580</v>
      </c>
      <c r="T851" s="3" t="s">
        <v>706</v>
      </c>
    </row>
    <row r="852" spans="1:20" s="1" customFormat="1" ht="20.100000000000001" customHeight="1" x14ac:dyDescent="0.2">
      <c r="A852" s="3">
        <v>851</v>
      </c>
      <c r="B852" s="4">
        <v>28</v>
      </c>
      <c r="C852" s="5">
        <v>851</v>
      </c>
      <c r="D852" s="6">
        <v>708</v>
      </c>
      <c r="E852" s="7" t="s">
        <v>1060</v>
      </c>
      <c r="F852" s="3" t="s">
        <v>982</v>
      </c>
      <c r="G852" s="3" t="s">
        <v>1043</v>
      </c>
      <c r="H852" s="3" t="s">
        <v>1059</v>
      </c>
      <c r="I852" s="3" t="s">
        <v>1059</v>
      </c>
      <c r="J852" s="3"/>
      <c r="K852" s="3" t="s">
        <v>14</v>
      </c>
      <c r="L852" s="3" t="s">
        <v>15</v>
      </c>
      <c r="M852" s="30" t="s">
        <v>1091</v>
      </c>
      <c r="N852" s="30" t="s">
        <v>1092</v>
      </c>
      <c r="O852" s="30" t="s">
        <v>1093</v>
      </c>
      <c r="P852" s="3" t="str">
        <f>CONCATENATE(M852," ",N852," ",O852)</f>
        <v>Mirian Yamileth  Rovelo  Andrade</v>
      </c>
      <c r="Q852" s="8" t="s">
        <v>19</v>
      </c>
      <c r="R852" s="8"/>
      <c r="S852" s="3" t="s">
        <v>580</v>
      </c>
      <c r="T852" s="3" t="s">
        <v>706</v>
      </c>
    </row>
    <row r="853" spans="1:20" s="1" customFormat="1" ht="20.100000000000001" customHeight="1" x14ac:dyDescent="0.2">
      <c r="A853" s="3">
        <v>852</v>
      </c>
      <c r="B853" s="4">
        <v>28</v>
      </c>
      <c r="C853" s="5">
        <v>852</v>
      </c>
      <c r="D853" s="6">
        <v>708</v>
      </c>
      <c r="E853" s="7" t="s">
        <v>1060</v>
      </c>
      <c r="F853" s="3" t="s">
        <v>982</v>
      </c>
      <c r="G853" s="3" t="s">
        <v>1043</v>
      </c>
      <c r="H853" s="3" t="s">
        <v>1059</v>
      </c>
      <c r="I853" s="3" t="s">
        <v>1059</v>
      </c>
      <c r="J853" s="3"/>
      <c r="K853" s="3" t="s">
        <v>14</v>
      </c>
      <c r="L853" s="3" t="s">
        <v>15</v>
      </c>
      <c r="M853" s="30" t="s">
        <v>1094</v>
      </c>
      <c r="N853" s="30" t="s">
        <v>1062</v>
      </c>
      <c r="O853" s="30" t="s">
        <v>708</v>
      </c>
      <c r="P853" s="3" t="str">
        <f>CONCATENATE(M853," ",N853," ",O853)</f>
        <v xml:space="preserve">Merlin Iliana  Andrade  Martinez </v>
      </c>
      <c r="Q853" s="8" t="s">
        <v>19</v>
      </c>
      <c r="R853" s="8"/>
      <c r="S853" s="3" t="s">
        <v>580</v>
      </c>
      <c r="T853" s="3" t="s">
        <v>706</v>
      </c>
    </row>
    <row r="854" spans="1:20" s="1" customFormat="1" ht="20.100000000000001" customHeight="1" x14ac:dyDescent="0.2">
      <c r="A854" s="3">
        <v>853</v>
      </c>
      <c r="B854" s="4">
        <v>28</v>
      </c>
      <c r="C854" s="5">
        <v>853</v>
      </c>
      <c r="D854" s="6">
        <v>708</v>
      </c>
      <c r="E854" s="7" t="s">
        <v>1060</v>
      </c>
      <c r="F854" s="3" t="s">
        <v>982</v>
      </c>
      <c r="G854" s="3" t="s">
        <v>1043</v>
      </c>
      <c r="H854" s="3" t="s">
        <v>1059</v>
      </c>
      <c r="I854" s="3" t="s">
        <v>1059</v>
      </c>
      <c r="J854" s="3"/>
      <c r="K854" s="3" t="s">
        <v>14</v>
      </c>
      <c r="L854" s="3" t="s">
        <v>15</v>
      </c>
      <c r="M854" s="30" t="s">
        <v>1095</v>
      </c>
      <c r="N854" s="30" t="s">
        <v>1062</v>
      </c>
      <c r="O854" s="30" t="s">
        <v>227</v>
      </c>
      <c r="P854" s="3" t="str">
        <f>CONCATENATE(M854," ",N854," ",O854)</f>
        <v>Modesta de Jesus  Andrade  Colindres</v>
      </c>
      <c r="Q854" s="8" t="s">
        <v>19</v>
      </c>
      <c r="R854" s="8"/>
      <c r="S854" s="3" t="s">
        <v>580</v>
      </c>
      <c r="T854" s="3" t="s">
        <v>706</v>
      </c>
    </row>
    <row r="855" spans="1:20" s="1" customFormat="1" ht="20.100000000000001" customHeight="1" x14ac:dyDescent="0.2">
      <c r="A855" s="3">
        <v>854</v>
      </c>
      <c r="B855" s="4">
        <v>28</v>
      </c>
      <c r="C855" s="5">
        <v>854</v>
      </c>
      <c r="D855" s="6">
        <v>708</v>
      </c>
      <c r="E855" s="7" t="s">
        <v>1060</v>
      </c>
      <c r="F855" s="3" t="s">
        <v>982</v>
      </c>
      <c r="G855" s="3" t="s">
        <v>1043</v>
      </c>
      <c r="H855" s="3" t="s">
        <v>1059</v>
      </c>
      <c r="I855" s="3" t="s">
        <v>1059</v>
      </c>
      <c r="J855" s="3"/>
      <c r="K855" s="3" t="s">
        <v>14</v>
      </c>
      <c r="L855" s="3" t="s">
        <v>15</v>
      </c>
      <c r="M855" s="30" t="s">
        <v>1096</v>
      </c>
      <c r="N855" s="30" t="s">
        <v>1062</v>
      </c>
      <c r="O855" s="30" t="s">
        <v>1063</v>
      </c>
      <c r="P855" s="3" t="str">
        <f>CONCATENATE(M855," ",N855," ",O855)</f>
        <v xml:space="preserve">Maria Lucia  Andrade  Barahona </v>
      </c>
      <c r="Q855" s="8" t="s">
        <v>19</v>
      </c>
      <c r="R855" s="8"/>
      <c r="S855" s="3" t="s">
        <v>580</v>
      </c>
      <c r="T855" s="3" t="s">
        <v>706</v>
      </c>
    </row>
    <row r="856" spans="1:20" s="1" customFormat="1" ht="20.100000000000001" customHeight="1" x14ac:dyDescent="0.2">
      <c r="A856" s="3">
        <v>855</v>
      </c>
      <c r="B856" s="4">
        <v>28</v>
      </c>
      <c r="C856" s="5">
        <v>855</v>
      </c>
      <c r="D856" s="6">
        <v>708</v>
      </c>
      <c r="E856" s="7" t="s">
        <v>1060</v>
      </c>
      <c r="F856" s="3" t="s">
        <v>982</v>
      </c>
      <c r="G856" s="3" t="s">
        <v>1043</v>
      </c>
      <c r="H856" s="3" t="s">
        <v>1059</v>
      </c>
      <c r="I856" s="3" t="s">
        <v>1059</v>
      </c>
      <c r="J856" s="3"/>
      <c r="K856" s="3" t="s">
        <v>14</v>
      </c>
      <c r="L856" s="3" t="s">
        <v>15</v>
      </c>
      <c r="M856" s="30" t="s">
        <v>1097</v>
      </c>
      <c r="N856" s="30" t="s">
        <v>1049</v>
      </c>
      <c r="O856" s="30" t="s">
        <v>26</v>
      </c>
      <c r="P856" s="3" t="str">
        <f>CONCATENATE(M856," ",N856," ",O856)</f>
        <v>Michael Fabricio  Matamoros Rodriguez</v>
      </c>
      <c r="Q856" s="8"/>
      <c r="R856" s="8" t="s">
        <v>1592</v>
      </c>
      <c r="S856" s="3" t="s">
        <v>580</v>
      </c>
      <c r="T856" s="3" t="s">
        <v>706</v>
      </c>
    </row>
    <row r="857" spans="1:20" s="1" customFormat="1" ht="20.100000000000001" customHeight="1" x14ac:dyDescent="0.2">
      <c r="A857" s="3">
        <v>856</v>
      </c>
      <c r="B857" s="4">
        <v>28</v>
      </c>
      <c r="C857" s="5">
        <v>856</v>
      </c>
      <c r="D857" s="6">
        <v>708</v>
      </c>
      <c r="E857" s="7" t="s">
        <v>1060</v>
      </c>
      <c r="F857" s="3" t="s">
        <v>982</v>
      </c>
      <c r="G857" s="3" t="s">
        <v>1043</v>
      </c>
      <c r="H857" s="3" t="s">
        <v>1059</v>
      </c>
      <c r="I857" s="3" t="s">
        <v>1059</v>
      </c>
      <c r="J857" s="3"/>
      <c r="K857" s="3" t="s">
        <v>14</v>
      </c>
      <c r="L857" s="3" t="s">
        <v>15</v>
      </c>
      <c r="M857" s="30" t="s">
        <v>1098</v>
      </c>
      <c r="N857" s="30" t="s">
        <v>1099</v>
      </c>
      <c r="O857" s="30" t="s">
        <v>1100</v>
      </c>
      <c r="P857" s="3" t="str">
        <f>CONCATENATE(M857," ",N857," ",O857)</f>
        <v xml:space="preserve">Mercy Yamileth  Galindo  Zelaya </v>
      </c>
      <c r="Q857" s="8" t="s">
        <v>19</v>
      </c>
      <c r="R857" s="8"/>
      <c r="S857" s="3" t="s">
        <v>580</v>
      </c>
      <c r="T857" s="3" t="s">
        <v>706</v>
      </c>
    </row>
    <row r="858" spans="1:20" s="1" customFormat="1" ht="20.100000000000001" customHeight="1" x14ac:dyDescent="0.2">
      <c r="A858" s="3">
        <v>857</v>
      </c>
      <c r="B858" s="4">
        <v>28</v>
      </c>
      <c r="C858" s="5">
        <v>857</v>
      </c>
      <c r="D858" s="6">
        <v>708</v>
      </c>
      <c r="E858" s="7" t="s">
        <v>1060</v>
      </c>
      <c r="F858" s="3" t="s">
        <v>982</v>
      </c>
      <c r="G858" s="3" t="s">
        <v>1043</v>
      </c>
      <c r="H858" s="3" t="s">
        <v>1059</v>
      </c>
      <c r="I858" s="3" t="s">
        <v>1059</v>
      </c>
      <c r="J858" s="3"/>
      <c r="K858" s="3" t="s">
        <v>14</v>
      </c>
      <c r="L858" s="3" t="s">
        <v>15</v>
      </c>
      <c r="M858" s="30" t="s">
        <v>1101</v>
      </c>
      <c r="N858" s="30" t="s">
        <v>1102</v>
      </c>
      <c r="O858" s="30" t="s">
        <v>25</v>
      </c>
      <c r="P858" s="3" t="str">
        <f>CONCATENATE(M858," ",N858," ",O858)</f>
        <v xml:space="preserve">Nectalia  Ortiz  Avila </v>
      </c>
      <c r="Q858" s="8" t="s">
        <v>19</v>
      </c>
      <c r="R858" s="8"/>
      <c r="S858" s="3" t="s">
        <v>580</v>
      </c>
      <c r="T858" s="3" t="s">
        <v>706</v>
      </c>
    </row>
    <row r="859" spans="1:20" s="1" customFormat="1" ht="20.100000000000001" customHeight="1" x14ac:dyDescent="0.2">
      <c r="A859" s="3">
        <v>858</v>
      </c>
      <c r="B859" s="4">
        <v>28</v>
      </c>
      <c r="C859" s="5">
        <v>858</v>
      </c>
      <c r="D859" s="6">
        <v>708</v>
      </c>
      <c r="E859" s="7" t="s">
        <v>1060</v>
      </c>
      <c r="F859" s="3" t="s">
        <v>982</v>
      </c>
      <c r="G859" s="3" t="s">
        <v>1043</v>
      </c>
      <c r="H859" s="3" t="s">
        <v>1059</v>
      </c>
      <c r="I859" s="3" t="s">
        <v>1059</v>
      </c>
      <c r="J859" s="3"/>
      <c r="K859" s="3" t="s">
        <v>14</v>
      </c>
      <c r="L859" s="3" t="s">
        <v>15</v>
      </c>
      <c r="M859" s="30" t="s">
        <v>1103</v>
      </c>
      <c r="N859" s="30" t="s">
        <v>1073</v>
      </c>
      <c r="O859" s="30" t="s">
        <v>758</v>
      </c>
      <c r="P859" s="3" t="str">
        <f>CONCATENATE(M859," ",N859," ",O859)</f>
        <v xml:space="preserve">Nelly Elisabeth  Castejon  Ayala </v>
      </c>
      <c r="Q859" s="8" t="s">
        <v>19</v>
      </c>
      <c r="R859" s="8"/>
      <c r="S859" s="3" t="s">
        <v>580</v>
      </c>
      <c r="T859" s="3" t="s">
        <v>706</v>
      </c>
    </row>
    <row r="860" spans="1:20" s="1" customFormat="1" ht="20.100000000000001" customHeight="1" x14ac:dyDescent="0.2">
      <c r="A860" s="3">
        <v>859</v>
      </c>
      <c r="B860" s="4">
        <v>28</v>
      </c>
      <c r="C860" s="5">
        <v>859</v>
      </c>
      <c r="D860" s="6">
        <v>708</v>
      </c>
      <c r="E860" s="7" t="s">
        <v>1060</v>
      </c>
      <c r="F860" s="3" t="s">
        <v>982</v>
      </c>
      <c r="G860" s="3" t="s">
        <v>1043</v>
      </c>
      <c r="H860" s="3" t="s">
        <v>1059</v>
      </c>
      <c r="I860" s="3" t="s">
        <v>1059</v>
      </c>
      <c r="J860" s="3"/>
      <c r="K860" s="3" t="s">
        <v>14</v>
      </c>
      <c r="L860" s="3" t="s">
        <v>15</v>
      </c>
      <c r="M860" s="30" t="s">
        <v>1104</v>
      </c>
      <c r="N860" s="30" t="s">
        <v>22</v>
      </c>
      <c r="O860" s="30" t="s">
        <v>1062</v>
      </c>
      <c r="P860" s="3" t="str">
        <f>CONCATENATE(M860," ",N860," ",O860)</f>
        <v xml:space="preserve">Sandra Edith  Barahona Andrade </v>
      </c>
      <c r="Q860" s="8" t="s">
        <v>19</v>
      </c>
      <c r="R860" s="8"/>
      <c r="S860" s="3" t="s">
        <v>580</v>
      </c>
      <c r="T860" s="3" t="s">
        <v>706</v>
      </c>
    </row>
    <row r="861" spans="1:20" s="1" customFormat="1" ht="20.100000000000001" customHeight="1" x14ac:dyDescent="0.2">
      <c r="A861" s="3">
        <v>860</v>
      </c>
      <c r="B861" s="4">
        <v>28</v>
      </c>
      <c r="C861" s="5">
        <v>860</v>
      </c>
      <c r="D861" s="6">
        <v>708</v>
      </c>
      <c r="E861" s="7" t="s">
        <v>1060</v>
      </c>
      <c r="F861" s="3" t="s">
        <v>982</v>
      </c>
      <c r="G861" s="3" t="s">
        <v>1043</v>
      </c>
      <c r="H861" s="3" t="s">
        <v>1059</v>
      </c>
      <c r="I861" s="3" t="s">
        <v>1059</v>
      </c>
      <c r="J861" s="3"/>
      <c r="K861" s="3" t="s">
        <v>14</v>
      </c>
      <c r="L861" s="3" t="s">
        <v>15</v>
      </c>
      <c r="M861" s="30" t="s">
        <v>1105</v>
      </c>
      <c r="N861" s="30" t="s">
        <v>1106</v>
      </c>
      <c r="O861" s="30" t="s">
        <v>708</v>
      </c>
      <c r="P861" s="3" t="str">
        <f>CONCATENATE(M861," ",N861," ",O861)</f>
        <v xml:space="preserve">Sandra Edilia  Coello  Martinez </v>
      </c>
      <c r="Q861" s="8" t="s">
        <v>19</v>
      </c>
      <c r="R861" s="8"/>
      <c r="S861" s="3" t="s">
        <v>580</v>
      </c>
      <c r="T861" s="3" t="s">
        <v>706</v>
      </c>
    </row>
    <row r="862" spans="1:20" s="1" customFormat="1" ht="20.100000000000001" customHeight="1" x14ac:dyDescent="0.2">
      <c r="A862" s="3">
        <v>861</v>
      </c>
      <c r="B862" s="4">
        <v>28</v>
      </c>
      <c r="C862" s="5">
        <v>861</v>
      </c>
      <c r="D862" s="6">
        <v>708</v>
      </c>
      <c r="E862" s="7" t="s">
        <v>1060</v>
      </c>
      <c r="F862" s="3" t="s">
        <v>982</v>
      </c>
      <c r="G862" s="3" t="s">
        <v>1043</v>
      </c>
      <c r="H862" s="3" t="s">
        <v>1059</v>
      </c>
      <c r="I862" s="3" t="s">
        <v>1059</v>
      </c>
      <c r="J862" s="3"/>
      <c r="K862" s="3" t="s">
        <v>14</v>
      </c>
      <c r="L862" s="3" t="s">
        <v>15</v>
      </c>
      <c r="M862" s="30" t="s">
        <v>1107</v>
      </c>
      <c r="N862" s="30" t="s">
        <v>708</v>
      </c>
      <c r="O862" s="30" t="s">
        <v>1065</v>
      </c>
      <c r="P862" s="3" t="str">
        <f>CONCATENATE(M862," ",N862," ",O862)</f>
        <v xml:space="preserve">Vilma Elizabeth  Martinez  Morazan </v>
      </c>
      <c r="Q862" s="8" t="s">
        <v>19</v>
      </c>
      <c r="R862" s="8"/>
      <c r="S862" s="3" t="s">
        <v>580</v>
      </c>
      <c r="T862" s="3" t="s">
        <v>706</v>
      </c>
    </row>
    <row r="863" spans="1:20" s="1" customFormat="1" ht="20.100000000000001" customHeight="1" x14ac:dyDescent="0.2">
      <c r="A863" s="3">
        <v>862</v>
      </c>
      <c r="B863" s="4">
        <v>29</v>
      </c>
      <c r="C863" s="5">
        <v>862</v>
      </c>
      <c r="D863" s="6">
        <v>1415</v>
      </c>
      <c r="E863" s="3" t="s">
        <v>1588</v>
      </c>
      <c r="F863" s="3" t="s">
        <v>541</v>
      </c>
      <c r="G863" s="3" t="s">
        <v>1108</v>
      </c>
      <c r="H863" s="3" t="s">
        <v>1109</v>
      </c>
      <c r="I863" s="3" t="s">
        <v>1109</v>
      </c>
      <c r="J863" s="3"/>
      <c r="K863" s="3" t="s">
        <v>14</v>
      </c>
      <c r="L863" s="3" t="s">
        <v>544</v>
      </c>
      <c r="M863" s="30" t="s">
        <v>1110</v>
      </c>
      <c r="N863" s="30" t="s">
        <v>677</v>
      </c>
      <c r="O863" s="30" t="s">
        <v>1111</v>
      </c>
      <c r="P863" s="3" t="str">
        <f>CONCATENATE(M863," ",N863," ",O863)</f>
        <v xml:space="preserve">Ruperto García Peña </v>
      </c>
      <c r="Q863" s="8"/>
      <c r="R863" s="8" t="s">
        <v>1592</v>
      </c>
      <c r="S863" s="3" t="s">
        <v>1112</v>
      </c>
      <c r="T863" s="3" t="s">
        <v>1113</v>
      </c>
    </row>
    <row r="864" spans="1:20" s="1" customFormat="1" ht="20.100000000000001" customHeight="1" x14ac:dyDescent="0.2">
      <c r="A864" s="3">
        <v>863</v>
      </c>
      <c r="B864" s="4">
        <v>29</v>
      </c>
      <c r="C864" s="5">
        <v>863</v>
      </c>
      <c r="D864" s="6">
        <v>1415</v>
      </c>
      <c r="E864" s="3" t="s">
        <v>1588</v>
      </c>
      <c r="F864" s="3" t="s">
        <v>541</v>
      </c>
      <c r="G864" s="3" t="s">
        <v>1108</v>
      </c>
      <c r="H864" s="3" t="s">
        <v>1109</v>
      </c>
      <c r="I864" s="3" t="s">
        <v>1109</v>
      </c>
      <c r="J864" s="3"/>
      <c r="K864" s="3" t="s">
        <v>14</v>
      </c>
      <c r="L864" s="3" t="s">
        <v>544</v>
      </c>
      <c r="M864" s="30" t="s">
        <v>1114</v>
      </c>
      <c r="N864" s="30" t="s">
        <v>677</v>
      </c>
      <c r="O864" s="30" t="s">
        <v>1115</v>
      </c>
      <c r="P864" s="3" t="str">
        <f>CONCATENATE(M864," ",N864," ",O864)</f>
        <v>Misael García Gabarrete</v>
      </c>
      <c r="Q864" s="8"/>
      <c r="R864" s="8" t="s">
        <v>1592</v>
      </c>
      <c r="S864" s="3" t="s">
        <v>1112</v>
      </c>
      <c r="T864" s="3" t="s">
        <v>1113</v>
      </c>
    </row>
    <row r="865" spans="1:20" s="1" customFormat="1" ht="20.100000000000001" customHeight="1" x14ac:dyDescent="0.2">
      <c r="A865" s="3">
        <v>864</v>
      </c>
      <c r="B865" s="4">
        <v>29</v>
      </c>
      <c r="C865" s="5">
        <v>864</v>
      </c>
      <c r="D865" s="6">
        <v>1415</v>
      </c>
      <c r="E865" s="3" t="s">
        <v>1588</v>
      </c>
      <c r="F865" s="3" t="s">
        <v>541</v>
      </c>
      <c r="G865" s="3" t="s">
        <v>1108</v>
      </c>
      <c r="H865" s="3" t="s">
        <v>1109</v>
      </c>
      <c r="I865" s="3" t="s">
        <v>1109</v>
      </c>
      <c r="J865" s="3"/>
      <c r="K865" s="3" t="s">
        <v>14</v>
      </c>
      <c r="L865" s="3" t="s">
        <v>544</v>
      </c>
      <c r="M865" s="30" t="s">
        <v>1116</v>
      </c>
      <c r="N865" s="30" t="s">
        <v>1117</v>
      </c>
      <c r="O865" s="30" t="s">
        <v>1118</v>
      </c>
      <c r="P865" s="3" t="str">
        <f>CONCATENATE(M865," ",N865," ",O865)</f>
        <v xml:space="preserve">Elder Leonel  Portillo  Valle </v>
      </c>
      <c r="Q865" s="8"/>
      <c r="R865" s="8" t="s">
        <v>1592</v>
      </c>
      <c r="S865" s="3" t="s">
        <v>1112</v>
      </c>
      <c r="T865" s="3" t="s">
        <v>1113</v>
      </c>
    </row>
    <row r="866" spans="1:20" s="1" customFormat="1" ht="20.100000000000001" customHeight="1" x14ac:dyDescent="0.2">
      <c r="A866" s="3">
        <v>865</v>
      </c>
      <c r="B866" s="4">
        <v>29</v>
      </c>
      <c r="C866" s="5">
        <v>865</v>
      </c>
      <c r="D866" s="6">
        <v>1415</v>
      </c>
      <c r="E866" s="3" t="s">
        <v>1588</v>
      </c>
      <c r="F866" s="3" t="s">
        <v>541</v>
      </c>
      <c r="G866" s="3" t="s">
        <v>1108</v>
      </c>
      <c r="H866" s="3" t="s">
        <v>1109</v>
      </c>
      <c r="I866" s="3" t="s">
        <v>1109</v>
      </c>
      <c r="J866" s="3"/>
      <c r="K866" s="3" t="s">
        <v>14</v>
      </c>
      <c r="L866" s="3" t="s">
        <v>544</v>
      </c>
      <c r="M866" s="30" t="s">
        <v>782</v>
      </c>
      <c r="N866" s="30" t="s">
        <v>677</v>
      </c>
      <c r="O866" s="30" t="s">
        <v>1115</v>
      </c>
      <c r="P866" s="3" t="str">
        <f>CONCATENATE(M866," ",N866," ",O866)</f>
        <v>Rigoberto  García Gabarrete</v>
      </c>
      <c r="Q866" s="8"/>
      <c r="R866" s="8" t="s">
        <v>1592</v>
      </c>
      <c r="S866" s="3" t="s">
        <v>1112</v>
      </c>
      <c r="T866" s="3" t="s">
        <v>1113</v>
      </c>
    </row>
    <row r="867" spans="1:20" s="1" customFormat="1" ht="20.100000000000001" customHeight="1" x14ac:dyDescent="0.2">
      <c r="A867" s="3">
        <v>866</v>
      </c>
      <c r="B867" s="4">
        <v>29</v>
      </c>
      <c r="C867" s="5">
        <v>866</v>
      </c>
      <c r="D867" s="6">
        <v>1415</v>
      </c>
      <c r="E867" s="3" t="s">
        <v>1588</v>
      </c>
      <c r="F867" s="3" t="s">
        <v>541</v>
      </c>
      <c r="G867" s="3" t="s">
        <v>1108</v>
      </c>
      <c r="H867" s="3" t="s">
        <v>1109</v>
      </c>
      <c r="I867" s="3" t="s">
        <v>1109</v>
      </c>
      <c r="J867" s="3"/>
      <c r="K867" s="3" t="s">
        <v>14</v>
      </c>
      <c r="L867" s="3" t="s">
        <v>544</v>
      </c>
      <c r="M867" s="30" t="s">
        <v>1119</v>
      </c>
      <c r="N867" s="30" t="s">
        <v>1115</v>
      </c>
      <c r="O867" s="30" t="s">
        <v>1120</v>
      </c>
      <c r="P867" s="3" t="str">
        <f>CONCATENATE(M867," ",N867," ",O867)</f>
        <v>Jose Adán  Gabarrete Vicen</v>
      </c>
      <c r="Q867" s="8"/>
      <c r="R867" s="8" t="s">
        <v>1592</v>
      </c>
      <c r="S867" s="3" t="s">
        <v>1112</v>
      </c>
      <c r="T867" s="3" t="s">
        <v>1113</v>
      </c>
    </row>
    <row r="868" spans="1:20" s="1" customFormat="1" ht="20.100000000000001" customHeight="1" x14ac:dyDescent="0.2">
      <c r="A868" s="3">
        <v>867</v>
      </c>
      <c r="B868" s="4">
        <v>29</v>
      </c>
      <c r="C868" s="5">
        <v>867</v>
      </c>
      <c r="D868" s="6">
        <v>1415</v>
      </c>
      <c r="E868" s="3" t="s">
        <v>1588</v>
      </c>
      <c r="F868" s="3" t="s">
        <v>541</v>
      </c>
      <c r="G868" s="3" t="s">
        <v>1108</v>
      </c>
      <c r="H868" s="3" t="s">
        <v>1109</v>
      </c>
      <c r="I868" s="3" t="s">
        <v>1109</v>
      </c>
      <c r="J868" s="3"/>
      <c r="K868" s="3" t="s">
        <v>14</v>
      </c>
      <c r="L868" s="3" t="s">
        <v>544</v>
      </c>
      <c r="M868" s="30" t="s">
        <v>1121</v>
      </c>
      <c r="N868" s="30" t="s">
        <v>1117</v>
      </c>
      <c r="O868" s="30" t="s">
        <v>1122</v>
      </c>
      <c r="P868" s="3" t="str">
        <f>CONCATENATE(M868," ",N868," ",O868)</f>
        <v xml:space="preserve">Denis Omar  Portillo  Fuentes </v>
      </c>
      <c r="Q868" s="8"/>
      <c r="R868" s="8" t="s">
        <v>1592</v>
      </c>
      <c r="S868" s="3" t="s">
        <v>1112</v>
      </c>
      <c r="T868" s="3" t="s">
        <v>1113</v>
      </c>
    </row>
    <row r="869" spans="1:20" s="1" customFormat="1" ht="20.100000000000001" customHeight="1" x14ac:dyDescent="0.2">
      <c r="A869" s="3">
        <v>868</v>
      </c>
      <c r="B869" s="4">
        <v>29</v>
      </c>
      <c r="C869" s="5">
        <v>868</v>
      </c>
      <c r="D869" s="6">
        <v>1415</v>
      </c>
      <c r="E869" s="3" t="s">
        <v>1588</v>
      </c>
      <c r="F869" s="3" t="s">
        <v>541</v>
      </c>
      <c r="G869" s="3" t="s">
        <v>1108</v>
      </c>
      <c r="H869" s="3" t="s">
        <v>1109</v>
      </c>
      <c r="I869" s="3" t="s">
        <v>1109</v>
      </c>
      <c r="J869" s="3"/>
      <c r="K869" s="3" t="s">
        <v>14</v>
      </c>
      <c r="L869" s="3" t="s">
        <v>544</v>
      </c>
      <c r="M869" s="30" t="s">
        <v>1123</v>
      </c>
      <c r="N869" s="30" t="s">
        <v>1122</v>
      </c>
      <c r="O869" s="30" t="s">
        <v>1124</v>
      </c>
      <c r="P869" s="3" t="str">
        <f>CONCATENATE(M869," ",N869," ",O869)</f>
        <v>Yoany  Fuentes  Peraza</v>
      </c>
      <c r="Q869" s="8"/>
      <c r="R869" s="8" t="s">
        <v>1592</v>
      </c>
      <c r="S869" s="3" t="s">
        <v>1112</v>
      </c>
      <c r="T869" s="3" t="s">
        <v>1113</v>
      </c>
    </row>
    <row r="870" spans="1:20" s="1" customFormat="1" ht="20.100000000000001" customHeight="1" x14ac:dyDescent="0.2">
      <c r="A870" s="3">
        <v>869</v>
      </c>
      <c r="B870" s="4">
        <v>29</v>
      </c>
      <c r="C870" s="5">
        <v>869</v>
      </c>
      <c r="D870" s="6">
        <v>1415</v>
      </c>
      <c r="E870" s="3" t="s">
        <v>1588</v>
      </c>
      <c r="F870" s="3" t="s">
        <v>541</v>
      </c>
      <c r="G870" s="3" t="s">
        <v>1108</v>
      </c>
      <c r="H870" s="3" t="s">
        <v>1109</v>
      </c>
      <c r="I870" s="3" t="s">
        <v>1109</v>
      </c>
      <c r="J870" s="3"/>
      <c r="K870" s="3" t="s">
        <v>14</v>
      </c>
      <c r="L870" s="3" t="s">
        <v>544</v>
      </c>
      <c r="M870" s="30" t="s">
        <v>1125</v>
      </c>
      <c r="N870" s="30" t="s">
        <v>761</v>
      </c>
      <c r="O870" s="30" t="s">
        <v>1115</v>
      </c>
      <c r="P870" s="3" t="str">
        <f>CONCATENATE(M870," ",N870," ",O870)</f>
        <v>Luis Alfonso  Garcia  Gabarrete</v>
      </c>
      <c r="Q870" s="8"/>
      <c r="R870" s="8" t="s">
        <v>1592</v>
      </c>
      <c r="S870" s="3" t="s">
        <v>1112</v>
      </c>
      <c r="T870" s="3" t="s">
        <v>1113</v>
      </c>
    </row>
    <row r="871" spans="1:20" s="1" customFormat="1" ht="20.100000000000001" customHeight="1" x14ac:dyDescent="0.2">
      <c r="A871" s="3">
        <v>870</v>
      </c>
      <c r="B871" s="4">
        <v>29</v>
      </c>
      <c r="C871" s="5">
        <v>870</v>
      </c>
      <c r="D871" s="6">
        <v>1415</v>
      </c>
      <c r="E871" s="3" t="s">
        <v>1588</v>
      </c>
      <c r="F871" s="3" t="s">
        <v>541</v>
      </c>
      <c r="G871" s="3" t="s">
        <v>1108</v>
      </c>
      <c r="H871" s="3" t="s">
        <v>1109</v>
      </c>
      <c r="I871" s="3" t="s">
        <v>1109</v>
      </c>
      <c r="J871" s="3"/>
      <c r="K871" s="3" t="s">
        <v>14</v>
      </c>
      <c r="L871" s="3" t="s">
        <v>544</v>
      </c>
      <c r="M871" s="30" t="s">
        <v>1126</v>
      </c>
      <c r="N871" s="30" t="s">
        <v>1127</v>
      </c>
      <c r="O871" s="30" t="s">
        <v>801</v>
      </c>
      <c r="P871" s="3" t="str">
        <f>CONCATENATE(M871," ",N871," ",O871)</f>
        <v xml:space="preserve">Edwin  Mejía  Guevara </v>
      </c>
      <c r="Q871" s="8"/>
      <c r="R871" s="8" t="s">
        <v>1592</v>
      </c>
      <c r="S871" s="3" t="s">
        <v>1112</v>
      </c>
      <c r="T871" s="3" t="s">
        <v>1113</v>
      </c>
    </row>
    <row r="872" spans="1:20" s="1" customFormat="1" ht="20.100000000000001" customHeight="1" x14ac:dyDescent="0.2">
      <c r="A872" s="3">
        <v>871</v>
      </c>
      <c r="B872" s="4">
        <v>29</v>
      </c>
      <c r="C872" s="5">
        <v>871</v>
      </c>
      <c r="D872" s="6">
        <v>1415</v>
      </c>
      <c r="E872" s="3" t="s">
        <v>1588</v>
      </c>
      <c r="F872" s="3" t="s">
        <v>541</v>
      </c>
      <c r="G872" s="3" t="s">
        <v>1108</v>
      </c>
      <c r="H872" s="3" t="s">
        <v>1109</v>
      </c>
      <c r="I872" s="3" t="s">
        <v>1109</v>
      </c>
      <c r="J872" s="3"/>
      <c r="K872" s="3" t="s">
        <v>14</v>
      </c>
      <c r="L872" s="3" t="s">
        <v>544</v>
      </c>
      <c r="M872" s="30" t="s">
        <v>1128</v>
      </c>
      <c r="N872" s="30" t="s">
        <v>1129</v>
      </c>
      <c r="O872" s="30" t="s">
        <v>728</v>
      </c>
      <c r="P872" s="3" t="str">
        <f>CONCATENATE(M872," ",N872," ",O872)</f>
        <v xml:space="preserve">Salvador  Lara  Maldonado </v>
      </c>
      <c r="Q872" s="8"/>
      <c r="R872" s="8" t="s">
        <v>1592</v>
      </c>
      <c r="S872" s="3" t="s">
        <v>1112</v>
      </c>
      <c r="T872" s="3" t="s">
        <v>1113</v>
      </c>
    </row>
    <row r="873" spans="1:20" s="1" customFormat="1" ht="20.100000000000001" customHeight="1" x14ac:dyDescent="0.2">
      <c r="A873" s="3">
        <v>872</v>
      </c>
      <c r="B873" s="4">
        <v>29</v>
      </c>
      <c r="C873" s="5">
        <v>872</v>
      </c>
      <c r="D873" s="6">
        <v>1415</v>
      </c>
      <c r="E873" s="3" t="s">
        <v>1588</v>
      </c>
      <c r="F873" s="3" t="s">
        <v>541</v>
      </c>
      <c r="G873" s="3" t="s">
        <v>1108</v>
      </c>
      <c r="H873" s="3" t="s">
        <v>1109</v>
      </c>
      <c r="I873" s="3" t="s">
        <v>1109</v>
      </c>
      <c r="J873" s="3"/>
      <c r="K873" s="3" t="s">
        <v>14</v>
      </c>
      <c r="L873" s="3" t="s">
        <v>544</v>
      </c>
      <c r="M873" s="30" t="s">
        <v>1130</v>
      </c>
      <c r="N873" s="30" t="s">
        <v>1131</v>
      </c>
      <c r="O873" s="30" t="s">
        <v>617</v>
      </c>
      <c r="P873" s="3" t="str">
        <f>CONCATENATE(M873," ",N873," ",O873)</f>
        <v xml:space="preserve">Ramón  Serrano Mejia </v>
      </c>
      <c r="Q873" s="8"/>
      <c r="R873" s="8" t="s">
        <v>1592</v>
      </c>
      <c r="S873" s="3" t="s">
        <v>1112</v>
      </c>
      <c r="T873" s="3" t="s">
        <v>1113</v>
      </c>
    </row>
    <row r="874" spans="1:20" s="1" customFormat="1" ht="20.100000000000001" customHeight="1" x14ac:dyDescent="0.2">
      <c r="A874" s="3">
        <v>873</v>
      </c>
      <c r="B874" s="4">
        <v>29</v>
      </c>
      <c r="C874" s="5">
        <v>873</v>
      </c>
      <c r="D874" s="6">
        <v>1415</v>
      </c>
      <c r="E874" s="3" t="s">
        <v>1588</v>
      </c>
      <c r="F874" s="3" t="s">
        <v>541</v>
      </c>
      <c r="G874" s="3" t="s">
        <v>1108</v>
      </c>
      <c r="H874" s="3" t="s">
        <v>1109</v>
      </c>
      <c r="I874" s="3" t="s">
        <v>1109</v>
      </c>
      <c r="J874" s="3"/>
      <c r="K874" s="3" t="s">
        <v>14</v>
      </c>
      <c r="L874" s="3" t="s">
        <v>544</v>
      </c>
      <c r="M874" s="30" t="s">
        <v>1132</v>
      </c>
      <c r="N874" s="30" t="s">
        <v>1133</v>
      </c>
      <c r="O874" s="30" t="s">
        <v>728</v>
      </c>
      <c r="P874" s="3" t="str">
        <f>CONCATENATE(M874," ",N874," ",O874)</f>
        <v xml:space="preserve">Rober Danilo  Villeda  Maldonado </v>
      </c>
      <c r="Q874" s="8"/>
      <c r="R874" s="8" t="s">
        <v>1592</v>
      </c>
      <c r="S874" s="3" t="s">
        <v>1112</v>
      </c>
      <c r="T874" s="3" t="s">
        <v>1113</v>
      </c>
    </row>
    <row r="875" spans="1:20" s="1" customFormat="1" ht="20.100000000000001" customHeight="1" x14ac:dyDescent="0.2">
      <c r="A875" s="3">
        <v>874</v>
      </c>
      <c r="B875" s="4">
        <v>29</v>
      </c>
      <c r="C875" s="5">
        <v>874</v>
      </c>
      <c r="D875" s="6">
        <v>1415</v>
      </c>
      <c r="E875" s="3" t="s">
        <v>1588</v>
      </c>
      <c r="F875" s="3" t="s">
        <v>541</v>
      </c>
      <c r="G875" s="3" t="s">
        <v>1108</v>
      </c>
      <c r="H875" s="3" t="s">
        <v>1109</v>
      </c>
      <c r="I875" s="3" t="s">
        <v>1109</v>
      </c>
      <c r="J875" s="3"/>
      <c r="K875" s="3" t="s">
        <v>14</v>
      </c>
      <c r="L875" s="3" t="s">
        <v>544</v>
      </c>
      <c r="M875" s="30" t="s">
        <v>958</v>
      </c>
      <c r="N875" s="30" t="s">
        <v>474</v>
      </c>
      <c r="O875" s="30" t="s">
        <v>1134</v>
      </c>
      <c r="P875" s="3" t="str">
        <f>CONCATENATE(M875," ",N875," ",O875)</f>
        <v>Pedro  Maldonado Villeda</v>
      </c>
      <c r="Q875" s="8"/>
      <c r="R875" s="8" t="s">
        <v>1592</v>
      </c>
      <c r="S875" s="3" t="s">
        <v>1112</v>
      </c>
      <c r="T875" s="3" t="s">
        <v>1113</v>
      </c>
    </row>
    <row r="876" spans="1:20" s="1" customFormat="1" ht="20.100000000000001" customHeight="1" x14ac:dyDescent="0.2">
      <c r="A876" s="3">
        <v>875</v>
      </c>
      <c r="B876" s="4">
        <v>29</v>
      </c>
      <c r="C876" s="5">
        <v>875</v>
      </c>
      <c r="D876" s="6">
        <v>1415</v>
      </c>
      <c r="E876" s="3" t="s">
        <v>1588</v>
      </c>
      <c r="F876" s="3" t="s">
        <v>541</v>
      </c>
      <c r="G876" s="3" t="s">
        <v>1108</v>
      </c>
      <c r="H876" s="3" t="s">
        <v>1109</v>
      </c>
      <c r="I876" s="3" t="s">
        <v>1109</v>
      </c>
      <c r="J876" s="3"/>
      <c r="K876" s="3" t="s">
        <v>14</v>
      </c>
      <c r="L876" s="3" t="s">
        <v>544</v>
      </c>
      <c r="M876" s="30" t="s">
        <v>1135</v>
      </c>
      <c r="N876" s="30" t="s">
        <v>1133</v>
      </c>
      <c r="O876" s="30" t="s">
        <v>728</v>
      </c>
      <c r="P876" s="3" t="str">
        <f>CONCATENATE(M876," ",N876," ",O876)</f>
        <v xml:space="preserve">Celvin Otoniel   Villeda  Maldonado </v>
      </c>
      <c r="Q876" s="8"/>
      <c r="R876" s="8" t="s">
        <v>1592</v>
      </c>
      <c r="S876" s="3" t="s">
        <v>1112</v>
      </c>
      <c r="T876" s="3" t="s">
        <v>1113</v>
      </c>
    </row>
    <row r="877" spans="1:20" s="1" customFormat="1" ht="20.100000000000001" customHeight="1" x14ac:dyDescent="0.2">
      <c r="A877" s="3">
        <v>876</v>
      </c>
      <c r="B877" s="4">
        <v>29</v>
      </c>
      <c r="C877" s="5">
        <v>876</v>
      </c>
      <c r="D877" s="6">
        <v>1415</v>
      </c>
      <c r="E877" s="3" t="s">
        <v>1588</v>
      </c>
      <c r="F877" s="3" t="s">
        <v>541</v>
      </c>
      <c r="G877" s="3" t="s">
        <v>1108</v>
      </c>
      <c r="H877" s="3" t="s">
        <v>1109</v>
      </c>
      <c r="I877" s="3" t="s">
        <v>1109</v>
      </c>
      <c r="J877" s="3"/>
      <c r="K877" s="3" t="s">
        <v>14</v>
      </c>
      <c r="L877" s="3" t="s">
        <v>544</v>
      </c>
      <c r="M877" s="30" t="s">
        <v>1136</v>
      </c>
      <c r="N877" s="30" t="s">
        <v>677</v>
      </c>
      <c r="O877" s="30" t="s">
        <v>1115</v>
      </c>
      <c r="P877" s="3" t="str">
        <f>CONCATENATE(M877," ",N877," ",O877)</f>
        <v>José García Gabarrete</v>
      </c>
      <c r="Q877" s="8"/>
      <c r="R877" s="8" t="s">
        <v>1592</v>
      </c>
      <c r="S877" s="3" t="s">
        <v>1112</v>
      </c>
      <c r="T877" s="3" t="s">
        <v>1113</v>
      </c>
    </row>
    <row r="878" spans="1:20" s="1" customFormat="1" ht="20.100000000000001" customHeight="1" x14ac:dyDescent="0.2">
      <c r="A878" s="3">
        <v>877</v>
      </c>
      <c r="B878" s="4">
        <v>29</v>
      </c>
      <c r="C878" s="5">
        <v>877</v>
      </c>
      <c r="D878" s="6">
        <v>1415</v>
      </c>
      <c r="E878" s="3" t="s">
        <v>1588</v>
      </c>
      <c r="F878" s="3" t="s">
        <v>541</v>
      </c>
      <c r="G878" s="3" t="s">
        <v>1108</v>
      </c>
      <c r="H878" s="3" t="s">
        <v>1109</v>
      </c>
      <c r="I878" s="3" t="s">
        <v>1109</v>
      </c>
      <c r="J878" s="3"/>
      <c r="K878" s="3" t="s">
        <v>14</v>
      </c>
      <c r="L878" s="3" t="s">
        <v>544</v>
      </c>
      <c r="M878" s="30" t="s">
        <v>1137</v>
      </c>
      <c r="N878" s="30" t="s">
        <v>1138</v>
      </c>
      <c r="O878" s="30" t="s">
        <v>1129</v>
      </c>
      <c r="P878" s="3" t="str">
        <f>CONCATENATE(M878," ",N878," ",O878)</f>
        <v xml:space="preserve">Miguel Dubon  Lara </v>
      </c>
      <c r="Q878" s="8"/>
      <c r="R878" s="8" t="s">
        <v>1592</v>
      </c>
      <c r="S878" s="3" t="s">
        <v>1112</v>
      </c>
      <c r="T878" s="3" t="s">
        <v>1113</v>
      </c>
    </row>
    <row r="879" spans="1:20" s="1" customFormat="1" ht="20.100000000000001" customHeight="1" x14ac:dyDescent="0.2">
      <c r="A879" s="3">
        <v>878</v>
      </c>
      <c r="B879" s="4">
        <v>29</v>
      </c>
      <c r="C879" s="5">
        <v>878</v>
      </c>
      <c r="D879" s="6">
        <v>1415</v>
      </c>
      <c r="E879" s="3" t="s">
        <v>1588</v>
      </c>
      <c r="F879" s="3" t="s">
        <v>541</v>
      </c>
      <c r="G879" s="3" t="s">
        <v>1108</v>
      </c>
      <c r="H879" s="3" t="s">
        <v>1109</v>
      </c>
      <c r="I879" s="3" t="s">
        <v>1109</v>
      </c>
      <c r="J879" s="3"/>
      <c r="K879" s="3" t="s">
        <v>14</v>
      </c>
      <c r="L879" s="3" t="s">
        <v>544</v>
      </c>
      <c r="M879" s="30" t="s">
        <v>1139</v>
      </c>
      <c r="N879" s="30" t="s">
        <v>1140</v>
      </c>
      <c r="O879" s="30" t="s">
        <v>1141</v>
      </c>
      <c r="P879" s="3" t="str">
        <f>CONCATENATE(M879," ",N879," ",O879)</f>
        <v xml:space="preserve">Edin Santiago  Gómez  Serrano </v>
      </c>
      <c r="Q879" s="8"/>
      <c r="R879" s="8" t="s">
        <v>1592</v>
      </c>
      <c r="S879" s="3" t="s">
        <v>1112</v>
      </c>
      <c r="T879" s="3" t="s">
        <v>1113</v>
      </c>
    </row>
    <row r="880" spans="1:20" s="1" customFormat="1" ht="20.100000000000001" customHeight="1" x14ac:dyDescent="0.2">
      <c r="A880" s="3">
        <v>879</v>
      </c>
      <c r="B880" s="4">
        <v>30</v>
      </c>
      <c r="C880" s="5">
        <v>879</v>
      </c>
      <c r="D880" s="6">
        <v>615</v>
      </c>
      <c r="E880" s="3" t="s">
        <v>1144</v>
      </c>
      <c r="F880" s="3" t="s">
        <v>509</v>
      </c>
      <c r="G880" s="3" t="s">
        <v>1142</v>
      </c>
      <c r="H880" s="3" t="s">
        <v>1143</v>
      </c>
      <c r="I880" s="3" t="s">
        <v>1143</v>
      </c>
      <c r="J880" s="3"/>
      <c r="K880" s="3" t="s">
        <v>14</v>
      </c>
      <c r="L880" s="3" t="s">
        <v>15</v>
      </c>
      <c r="M880" s="30" t="s">
        <v>1145</v>
      </c>
      <c r="N880" s="30" t="s">
        <v>1146</v>
      </c>
      <c r="O880" s="30" t="s">
        <v>53</v>
      </c>
      <c r="P880" s="3" t="str">
        <f>CONCATENATE(M880," ",N880," ",O880)</f>
        <v xml:space="preserve">Roger Alberto  Guillen  Varela </v>
      </c>
      <c r="Q880" s="8"/>
      <c r="R880" s="8" t="s">
        <v>1592</v>
      </c>
      <c r="S880" s="3" t="s">
        <v>870</v>
      </c>
      <c r="T880" s="3" t="s">
        <v>871</v>
      </c>
    </row>
    <row r="881" spans="1:20" s="1" customFormat="1" ht="20.100000000000001" customHeight="1" x14ac:dyDescent="0.2">
      <c r="A881" s="3">
        <v>880</v>
      </c>
      <c r="B881" s="4">
        <v>30</v>
      </c>
      <c r="C881" s="5">
        <v>880</v>
      </c>
      <c r="D881" s="6">
        <v>615</v>
      </c>
      <c r="E881" s="3" t="s">
        <v>1144</v>
      </c>
      <c r="F881" s="3" t="s">
        <v>509</v>
      </c>
      <c r="G881" s="3" t="s">
        <v>1142</v>
      </c>
      <c r="H881" s="3" t="s">
        <v>1143</v>
      </c>
      <c r="I881" s="3" t="s">
        <v>1143</v>
      </c>
      <c r="J881" s="3"/>
      <c r="K881" s="3" t="s">
        <v>14</v>
      </c>
      <c r="L881" s="3" t="s">
        <v>15</v>
      </c>
      <c r="M881" s="30" t="s">
        <v>1147</v>
      </c>
      <c r="N881" s="30" t="s">
        <v>53</v>
      </c>
      <c r="O881" s="30" t="s">
        <v>721</v>
      </c>
      <c r="P881" s="3" t="str">
        <f>CONCATENATE(M881," ",N881," ",O881)</f>
        <v xml:space="preserve">Luis Alonzo  Varela  Ramos </v>
      </c>
      <c r="Q881" s="8"/>
      <c r="R881" s="8" t="s">
        <v>1592</v>
      </c>
      <c r="S881" s="3" t="s">
        <v>870</v>
      </c>
      <c r="T881" s="3" t="s">
        <v>871</v>
      </c>
    </row>
    <row r="882" spans="1:20" s="1" customFormat="1" ht="20.100000000000001" customHeight="1" x14ac:dyDescent="0.2">
      <c r="A882" s="3">
        <v>881</v>
      </c>
      <c r="B882" s="4">
        <v>30</v>
      </c>
      <c r="C882" s="5">
        <v>881</v>
      </c>
      <c r="D882" s="6">
        <v>615</v>
      </c>
      <c r="E882" s="3" t="s">
        <v>1144</v>
      </c>
      <c r="F882" s="3" t="s">
        <v>509</v>
      </c>
      <c r="G882" s="3" t="s">
        <v>1142</v>
      </c>
      <c r="H882" s="3" t="s">
        <v>1143</v>
      </c>
      <c r="I882" s="3" t="s">
        <v>1143</v>
      </c>
      <c r="J882" s="3"/>
      <c r="K882" s="3" t="s">
        <v>14</v>
      </c>
      <c r="L882" s="3" t="s">
        <v>15</v>
      </c>
      <c r="M882" s="30" t="s">
        <v>1148</v>
      </c>
      <c r="N882" s="30" t="s">
        <v>938</v>
      </c>
      <c r="O882" s="30" t="s">
        <v>266</v>
      </c>
      <c r="P882" s="3" t="str">
        <f>CONCATENATE(M882," ",N882," ",O882)</f>
        <v>Jose Arturo  Dominguez  Izaguirre</v>
      </c>
      <c r="Q882" s="8"/>
      <c r="R882" s="8" t="s">
        <v>1592</v>
      </c>
      <c r="S882" s="3" t="s">
        <v>870</v>
      </c>
      <c r="T882" s="3" t="s">
        <v>871</v>
      </c>
    </row>
    <row r="883" spans="1:20" s="1" customFormat="1" ht="20.100000000000001" customHeight="1" x14ac:dyDescent="0.2">
      <c r="A883" s="3">
        <v>882</v>
      </c>
      <c r="B883" s="4">
        <v>30</v>
      </c>
      <c r="C883" s="5">
        <v>882</v>
      </c>
      <c r="D883" s="6">
        <v>615</v>
      </c>
      <c r="E883" s="3" t="s">
        <v>1144</v>
      </c>
      <c r="F883" s="3" t="s">
        <v>509</v>
      </c>
      <c r="G883" s="3" t="s">
        <v>1142</v>
      </c>
      <c r="H883" s="3" t="s">
        <v>1143</v>
      </c>
      <c r="I883" s="3" t="s">
        <v>1143</v>
      </c>
      <c r="J883" s="3"/>
      <c r="K883" s="3" t="s">
        <v>14</v>
      </c>
      <c r="L883" s="3" t="s">
        <v>15</v>
      </c>
      <c r="M883" s="30" t="s">
        <v>1149</v>
      </c>
      <c r="N883" s="30" t="s">
        <v>718</v>
      </c>
      <c r="O883" s="30" t="s">
        <v>143</v>
      </c>
      <c r="P883" s="3" t="str">
        <f>CONCATENATE(M883," ",N883," ",O883)</f>
        <v>Pablo Alfonzo  Hernandez  Garcia</v>
      </c>
      <c r="Q883" s="8"/>
      <c r="R883" s="8" t="s">
        <v>1592</v>
      </c>
      <c r="S883" s="3" t="s">
        <v>870</v>
      </c>
      <c r="T883" s="3" t="s">
        <v>871</v>
      </c>
    </row>
    <row r="884" spans="1:20" s="1" customFormat="1" ht="20.100000000000001" customHeight="1" x14ac:dyDescent="0.2">
      <c r="A884" s="3">
        <v>883</v>
      </c>
      <c r="B884" s="4">
        <v>30</v>
      </c>
      <c r="C884" s="5">
        <v>883</v>
      </c>
      <c r="D884" s="6">
        <v>615</v>
      </c>
      <c r="E884" s="3" t="s">
        <v>1144</v>
      </c>
      <c r="F884" s="3" t="s">
        <v>509</v>
      </c>
      <c r="G884" s="3" t="s">
        <v>1142</v>
      </c>
      <c r="H884" s="3" t="s">
        <v>1143</v>
      </c>
      <c r="I884" s="3" t="s">
        <v>1143</v>
      </c>
      <c r="J884" s="3"/>
      <c r="K884" s="3" t="s">
        <v>14</v>
      </c>
      <c r="L884" s="3" t="s">
        <v>15</v>
      </c>
      <c r="M884" s="30" t="s">
        <v>1150</v>
      </c>
      <c r="N884" s="30" t="s">
        <v>1151</v>
      </c>
      <c r="O884" s="30" t="s">
        <v>1671</v>
      </c>
      <c r="P884" s="3" t="str">
        <f>CONCATENATE(M884," ",N884," ",O884)</f>
        <v>Santo Cisto  Elias  Betanco</v>
      </c>
      <c r="Q884" s="8"/>
      <c r="R884" s="8" t="s">
        <v>1592</v>
      </c>
      <c r="S884" s="3" t="s">
        <v>870</v>
      </c>
      <c r="T884" s="3" t="s">
        <v>871</v>
      </c>
    </row>
    <row r="885" spans="1:20" s="1" customFormat="1" ht="20.100000000000001" customHeight="1" x14ac:dyDescent="0.2">
      <c r="A885" s="3">
        <v>884</v>
      </c>
      <c r="B885" s="4">
        <v>30</v>
      </c>
      <c r="C885" s="5">
        <v>884</v>
      </c>
      <c r="D885" s="6">
        <v>615</v>
      </c>
      <c r="E885" s="3" t="s">
        <v>1144</v>
      </c>
      <c r="F885" s="3" t="s">
        <v>509</v>
      </c>
      <c r="G885" s="3" t="s">
        <v>1142</v>
      </c>
      <c r="H885" s="3" t="s">
        <v>1143</v>
      </c>
      <c r="I885" s="3" t="s">
        <v>1143</v>
      </c>
      <c r="J885" s="3"/>
      <c r="K885" s="3" t="s">
        <v>14</v>
      </c>
      <c r="L885" s="3" t="s">
        <v>15</v>
      </c>
      <c r="M885" s="30" t="s">
        <v>1152</v>
      </c>
      <c r="N885" s="30" t="s">
        <v>1151</v>
      </c>
      <c r="O885" s="30" t="s">
        <v>1153</v>
      </c>
      <c r="P885" s="3" t="str">
        <f>CONCATENATE(M885," ",N885," ",O885)</f>
        <v xml:space="preserve">Francisco  Elias  Betanco </v>
      </c>
      <c r="Q885" s="8"/>
      <c r="R885" s="8" t="s">
        <v>1592</v>
      </c>
      <c r="S885" s="3" t="s">
        <v>870</v>
      </c>
      <c r="T885" s="3" t="s">
        <v>871</v>
      </c>
    </row>
    <row r="886" spans="1:20" s="1" customFormat="1" ht="20.100000000000001" customHeight="1" x14ac:dyDescent="0.2">
      <c r="A886" s="3">
        <v>885</v>
      </c>
      <c r="B886" s="4">
        <v>30</v>
      </c>
      <c r="C886" s="5">
        <v>885</v>
      </c>
      <c r="D886" s="6">
        <v>615</v>
      </c>
      <c r="E886" s="3" t="s">
        <v>1144</v>
      </c>
      <c r="F886" s="3" t="s">
        <v>509</v>
      </c>
      <c r="G886" s="3" t="s">
        <v>1142</v>
      </c>
      <c r="H886" s="3" t="s">
        <v>1143</v>
      </c>
      <c r="I886" s="3" t="s">
        <v>1143</v>
      </c>
      <c r="J886" s="3"/>
      <c r="K886" s="3" t="s">
        <v>14</v>
      </c>
      <c r="L886" s="3" t="s">
        <v>15</v>
      </c>
      <c r="M886" s="30" t="s">
        <v>1154</v>
      </c>
      <c r="N886" s="30" t="s">
        <v>731</v>
      </c>
      <c r="O886" s="30"/>
      <c r="P886" s="3" t="str">
        <f>CONCATENATE(M886," ",N886," ",O886)</f>
        <v xml:space="preserve">Ramon Eleuterio Moreno  </v>
      </c>
      <c r="Q886" s="8"/>
      <c r="R886" s="8" t="s">
        <v>1592</v>
      </c>
      <c r="S886" s="3" t="s">
        <v>870</v>
      </c>
      <c r="T886" s="3" t="s">
        <v>871</v>
      </c>
    </row>
    <row r="887" spans="1:20" s="1" customFormat="1" ht="20.100000000000001" customHeight="1" x14ac:dyDescent="0.2">
      <c r="A887" s="3">
        <v>886</v>
      </c>
      <c r="B887" s="4">
        <v>30</v>
      </c>
      <c r="C887" s="5">
        <v>886</v>
      </c>
      <c r="D887" s="6">
        <v>615</v>
      </c>
      <c r="E887" s="3" t="s">
        <v>1144</v>
      </c>
      <c r="F887" s="3" t="s">
        <v>509</v>
      </c>
      <c r="G887" s="3" t="s">
        <v>1142</v>
      </c>
      <c r="H887" s="3" t="s">
        <v>1143</v>
      </c>
      <c r="I887" s="3" t="s">
        <v>1143</v>
      </c>
      <c r="J887" s="3"/>
      <c r="K887" s="3" t="s">
        <v>14</v>
      </c>
      <c r="L887" s="3" t="s">
        <v>15</v>
      </c>
      <c r="M887" s="30" t="s">
        <v>1155</v>
      </c>
      <c r="N887" s="30" t="s">
        <v>718</v>
      </c>
      <c r="O887" s="30" t="s">
        <v>1156</v>
      </c>
      <c r="P887" s="3" t="str">
        <f>CONCATENATE(M887," ",N887," ",O887)</f>
        <v xml:space="preserve">Felicito  Hernandez  Herrrera </v>
      </c>
      <c r="Q887" s="8"/>
      <c r="R887" s="8" t="s">
        <v>1592</v>
      </c>
      <c r="S887" s="3" t="s">
        <v>870</v>
      </c>
      <c r="T887" s="3" t="s">
        <v>871</v>
      </c>
    </row>
    <row r="888" spans="1:20" s="1" customFormat="1" ht="20.100000000000001" customHeight="1" x14ac:dyDescent="0.2">
      <c r="A888" s="3">
        <v>887</v>
      </c>
      <c r="B888" s="4">
        <v>30</v>
      </c>
      <c r="C888" s="5">
        <v>887</v>
      </c>
      <c r="D888" s="6">
        <v>615</v>
      </c>
      <c r="E888" s="3" t="s">
        <v>1144</v>
      </c>
      <c r="F888" s="3" t="s">
        <v>509</v>
      </c>
      <c r="G888" s="3" t="s">
        <v>1142</v>
      </c>
      <c r="H888" s="3" t="s">
        <v>1143</v>
      </c>
      <c r="I888" s="3" t="s">
        <v>1143</v>
      </c>
      <c r="J888" s="3"/>
      <c r="K888" s="3" t="s">
        <v>14</v>
      </c>
      <c r="L888" s="3" t="s">
        <v>15</v>
      </c>
      <c r="M888" s="31" t="s">
        <v>1157</v>
      </c>
      <c r="N888" s="31" t="s">
        <v>1158</v>
      </c>
      <c r="O888" s="31"/>
      <c r="P888" s="24" t="str">
        <f>CONCATENATE(M888," ",N888," ",O888)</f>
        <v xml:space="preserve">Olga Yolanda  Mendoza  </v>
      </c>
      <c r="Q888" s="8" t="s">
        <v>19</v>
      </c>
      <c r="R888" s="8"/>
      <c r="S888" s="3" t="s">
        <v>870</v>
      </c>
      <c r="T888" s="3" t="s">
        <v>871</v>
      </c>
    </row>
    <row r="889" spans="1:20" s="1" customFormat="1" ht="20.100000000000001" customHeight="1" x14ac:dyDescent="0.2">
      <c r="A889" s="3">
        <v>888</v>
      </c>
      <c r="B889" s="4">
        <v>30</v>
      </c>
      <c r="C889" s="5">
        <v>888</v>
      </c>
      <c r="D889" s="6">
        <v>615</v>
      </c>
      <c r="E889" s="3" t="s">
        <v>1144</v>
      </c>
      <c r="F889" s="3" t="s">
        <v>509</v>
      </c>
      <c r="G889" s="3" t="s">
        <v>1142</v>
      </c>
      <c r="H889" s="3" t="s">
        <v>1143</v>
      </c>
      <c r="I889" s="3" t="s">
        <v>1143</v>
      </c>
      <c r="J889" s="3"/>
      <c r="K889" s="3" t="s">
        <v>14</v>
      </c>
      <c r="L889" s="3" t="s">
        <v>15</v>
      </c>
      <c r="M889" s="30" t="s">
        <v>1159</v>
      </c>
      <c r="N889" s="30" t="s">
        <v>1146</v>
      </c>
      <c r="O889" s="30" t="s">
        <v>125</v>
      </c>
      <c r="P889" s="3" t="str">
        <f>CONCATENATE(M889," ",N889," ",O889)</f>
        <v>Marcio Javier  Guillen  Espinal</v>
      </c>
      <c r="Q889" s="8"/>
      <c r="R889" s="8" t="s">
        <v>1592</v>
      </c>
      <c r="S889" s="3" t="s">
        <v>870</v>
      </c>
      <c r="T889" s="3" t="s">
        <v>871</v>
      </c>
    </row>
    <row r="890" spans="1:20" s="1" customFormat="1" ht="20.100000000000001" customHeight="1" x14ac:dyDescent="0.2">
      <c r="A890" s="3">
        <v>889</v>
      </c>
      <c r="B890" s="4">
        <v>30</v>
      </c>
      <c r="C890" s="5">
        <v>889</v>
      </c>
      <c r="D890" s="6">
        <v>615</v>
      </c>
      <c r="E890" s="3" t="s">
        <v>1144</v>
      </c>
      <c r="F890" s="3" t="s">
        <v>509</v>
      </c>
      <c r="G890" s="3" t="s">
        <v>1142</v>
      </c>
      <c r="H890" s="3" t="s">
        <v>1143</v>
      </c>
      <c r="I890" s="3" t="s">
        <v>1143</v>
      </c>
      <c r="J890" s="3"/>
      <c r="K890" s="3" t="s">
        <v>14</v>
      </c>
      <c r="L890" s="3" t="s">
        <v>15</v>
      </c>
      <c r="M890" s="30" t="s">
        <v>1160</v>
      </c>
      <c r="N890" s="30" t="s">
        <v>53</v>
      </c>
      <c r="O890" s="30" t="s">
        <v>1670</v>
      </c>
      <c r="P890" s="3" t="str">
        <f>CONCATENATE(M890," ",N890," ",O890)</f>
        <v>Maria Cristina  Varela  Elias</v>
      </c>
      <c r="Q890" s="8" t="s">
        <v>19</v>
      </c>
      <c r="R890" s="8"/>
      <c r="S890" s="3" t="s">
        <v>870</v>
      </c>
      <c r="T890" s="3" t="s">
        <v>871</v>
      </c>
    </row>
    <row r="891" spans="1:20" s="1" customFormat="1" ht="20.100000000000001" customHeight="1" x14ac:dyDescent="0.2">
      <c r="A891" s="3">
        <v>890</v>
      </c>
      <c r="B891" s="4">
        <v>30</v>
      </c>
      <c r="C891" s="5">
        <v>890</v>
      </c>
      <c r="D891" s="6">
        <v>615</v>
      </c>
      <c r="E891" s="3" t="s">
        <v>1144</v>
      </c>
      <c r="F891" s="3" t="s">
        <v>509</v>
      </c>
      <c r="G891" s="3" t="s">
        <v>1142</v>
      </c>
      <c r="H891" s="3" t="s">
        <v>1143</v>
      </c>
      <c r="I891" s="3" t="s">
        <v>1143</v>
      </c>
      <c r="J891" s="3"/>
      <c r="K891" s="3" t="s">
        <v>14</v>
      </c>
      <c r="L891" s="3" t="s">
        <v>15</v>
      </c>
      <c r="M891" s="30" t="s">
        <v>1161</v>
      </c>
      <c r="N891" s="30" t="s">
        <v>718</v>
      </c>
      <c r="O891" s="30"/>
      <c r="P891" s="3" t="str">
        <f>CONCATENATE(M891," ",N891," ",O891)</f>
        <v xml:space="preserve">Virgilio  Hernandez  </v>
      </c>
      <c r="Q891" s="8"/>
      <c r="R891" s="8" t="s">
        <v>1592</v>
      </c>
      <c r="S891" s="3" t="s">
        <v>870</v>
      </c>
      <c r="T891" s="3" t="s">
        <v>871</v>
      </c>
    </row>
    <row r="892" spans="1:20" s="1" customFormat="1" ht="20.100000000000001" customHeight="1" x14ac:dyDescent="0.2">
      <c r="A892" s="3">
        <v>891</v>
      </c>
      <c r="B892" s="4">
        <v>30</v>
      </c>
      <c r="C892" s="5">
        <v>891</v>
      </c>
      <c r="D892" s="6">
        <v>615</v>
      </c>
      <c r="E892" s="3" t="s">
        <v>1144</v>
      </c>
      <c r="F892" s="3" t="s">
        <v>509</v>
      </c>
      <c r="G892" s="3" t="s">
        <v>1142</v>
      </c>
      <c r="H892" s="3" t="s">
        <v>1143</v>
      </c>
      <c r="I892" s="3" t="s">
        <v>1143</v>
      </c>
      <c r="J892" s="3"/>
      <c r="K892" s="3" t="s">
        <v>14</v>
      </c>
      <c r="L892" s="3" t="s">
        <v>15</v>
      </c>
      <c r="M892" s="30" t="s">
        <v>1162</v>
      </c>
      <c r="N892" s="30" t="s">
        <v>76</v>
      </c>
      <c r="O892" s="30"/>
      <c r="P892" s="3" t="str">
        <f>CONCATENATE(M892," ",N892," ",O892)</f>
        <v xml:space="preserve">Jose Esteban  Benitez  </v>
      </c>
      <c r="Q892" s="8"/>
      <c r="R892" s="8" t="s">
        <v>1592</v>
      </c>
      <c r="S892" s="3" t="s">
        <v>870</v>
      </c>
      <c r="T892" s="3" t="s">
        <v>871</v>
      </c>
    </row>
    <row r="893" spans="1:20" s="1" customFormat="1" ht="20.100000000000001" customHeight="1" x14ac:dyDescent="0.2">
      <c r="A893" s="3">
        <v>892</v>
      </c>
      <c r="B893" s="4">
        <v>30</v>
      </c>
      <c r="C893" s="5">
        <v>892</v>
      </c>
      <c r="D893" s="6">
        <v>615</v>
      </c>
      <c r="E893" s="3" t="s">
        <v>1144</v>
      </c>
      <c r="F893" s="3" t="s">
        <v>509</v>
      </c>
      <c r="G893" s="3" t="s">
        <v>1142</v>
      </c>
      <c r="H893" s="3" t="s">
        <v>1143</v>
      </c>
      <c r="I893" s="3" t="s">
        <v>1143</v>
      </c>
      <c r="J893" s="3"/>
      <c r="K893" s="3" t="s">
        <v>14</v>
      </c>
      <c r="L893" s="3" t="s">
        <v>15</v>
      </c>
      <c r="M893" s="30" t="s">
        <v>1163</v>
      </c>
      <c r="N893" s="30" t="s">
        <v>718</v>
      </c>
      <c r="O893" s="30" t="s">
        <v>1156</v>
      </c>
      <c r="P893" s="3" t="str">
        <f>CONCATENATE(M893," ",N893," ",O893)</f>
        <v xml:space="preserve">Valerio  Hernandez  Herrrera </v>
      </c>
      <c r="Q893" s="8"/>
      <c r="R893" s="8" t="s">
        <v>1592</v>
      </c>
      <c r="S893" s="3" t="s">
        <v>870</v>
      </c>
      <c r="T893" s="3" t="s">
        <v>871</v>
      </c>
    </row>
    <row r="894" spans="1:20" s="1" customFormat="1" ht="20.100000000000001" customHeight="1" x14ac:dyDescent="0.2">
      <c r="A894" s="3">
        <v>893</v>
      </c>
      <c r="B894" s="4">
        <v>30</v>
      </c>
      <c r="C894" s="5">
        <v>893</v>
      </c>
      <c r="D894" s="6">
        <v>615</v>
      </c>
      <c r="E894" s="3" t="s">
        <v>1144</v>
      </c>
      <c r="F894" s="3" t="s">
        <v>509</v>
      </c>
      <c r="G894" s="3" t="s">
        <v>1142</v>
      </c>
      <c r="H894" s="3" t="s">
        <v>1143</v>
      </c>
      <c r="I894" s="3" t="s">
        <v>1143</v>
      </c>
      <c r="J894" s="3"/>
      <c r="K894" s="3" t="s">
        <v>14</v>
      </c>
      <c r="L894" s="3" t="s">
        <v>15</v>
      </c>
      <c r="M894" s="30" t="s">
        <v>1164</v>
      </c>
      <c r="N894" s="30" t="s">
        <v>718</v>
      </c>
      <c r="O894" s="30" t="s">
        <v>48</v>
      </c>
      <c r="P894" s="3" t="str">
        <f>CONCATENATE(M894," ",N894," ",O894)</f>
        <v xml:space="preserve">Felipa  Hernandez  Amador </v>
      </c>
      <c r="Q894" s="8" t="s">
        <v>19</v>
      </c>
      <c r="R894" s="8"/>
      <c r="S894" s="3" t="s">
        <v>870</v>
      </c>
      <c r="T894" s="3" t="s">
        <v>871</v>
      </c>
    </row>
    <row r="895" spans="1:20" s="1" customFormat="1" ht="20.100000000000001" customHeight="1" x14ac:dyDescent="0.2">
      <c r="A895" s="3">
        <v>894</v>
      </c>
      <c r="B895" s="4">
        <v>30</v>
      </c>
      <c r="C895" s="5">
        <v>894</v>
      </c>
      <c r="D895" s="6">
        <v>615</v>
      </c>
      <c r="E895" s="3" t="s">
        <v>1144</v>
      </c>
      <c r="F895" s="3" t="s">
        <v>509</v>
      </c>
      <c r="G895" s="3" t="s">
        <v>1142</v>
      </c>
      <c r="H895" s="3" t="s">
        <v>1143</v>
      </c>
      <c r="I895" s="3" t="s">
        <v>1143</v>
      </c>
      <c r="J895" s="3"/>
      <c r="K895" s="3" t="s">
        <v>14</v>
      </c>
      <c r="L895" s="3" t="s">
        <v>15</v>
      </c>
      <c r="M895" s="30" t="s">
        <v>1165</v>
      </c>
      <c r="N895" s="30" t="s">
        <v>1166</v>
      </c>
      <c r="O895" s="30" t="s">
        <v>718</v>
      </c>
      <c r="P895" s="3" t="str">
        <f>CONCATENATE(M895," ",N895," ",O895)</f>
        <v xml:space="preserve">Cornelio  Vallejo  Hernandez </v>
      </c>
      <c r="Q895" s="8"/>
      <c r="R895" s="8" t="s">
        <v>1592</v>
      </c>
      <c r="S895" s="3" t="s">
        <v>870</v>
      </c>
      <c r="T895" s="3" t="s">
        <v>871</v>
      </c>
    </row>
    <row r="896" spans="1:20" s="1" customFormat="1" ht="20.100000000000001" customHeight="1" x14ac:dyDescent="0.2">
      <c r="A896" s="3">
        <v>895</v>
      </c>
      <c r="B896" s="4">
        <v>30</v>
      </c>
      <c r="C896" s="5">
        <v>895</v>
      </c>
      <c r="D896" s="6">
        <v>615</v>
      </c>
      <c r="E896" s="3" t="s">
        <v>1144</v>
      </c>
      <c r="F896" s="3" t="s">
        <v>509</v>
      </c>
      <c r="G896" s="3" t="s">
        <v>1142</v>
      </c>
      <c r="H896" s="3" t="s">
        <v>1143</v>
      </c>
      <c r="I896" s="3" t="s">
        <v>1143</v>
      </c>
      <c r="J896" s="3"/>
      <c r="K896" s="3" t="s">
        <v>14</v>
      </c>
      <c r="L896" s="3" t="s">
        <v>15</v>
      </c>
      <c r="M896" s="30" t="s">
        <v>1167</v>
      </c>
      <c r="N896" s="30" t="s">
        <v>718</v>
      </c>
      <c r="O896" s="30" t="s">
        <v>1156</v>
      </c>
      <c r="P896" s="3" t="str">
        <f>CONCATENATE(M896," ",N896," ",O896)</f>
        <v xml:space="preserve">German  Hernandez  Herrrera </v>
      </c>
      <c r="Q896" s="8"/>
      <c r="R896" s="8" t="s">
        <v>1592</v>
      </c>
      <c r="S896" s="3" t="s">
        <v>870</v>
      </c>
      <c r="T896" s="3" t="s">
        <v>871</v>
      </c>
    </row>
    <row r="897" spans="1:20" s="1" customFormat="1" ht="20.100000000000001" customHeight="1" x14ac:dyDescent="0.2">
      <c r="A897" s="3">
        <v>896</v>
      </c>
      <c r="B897" s="4">
        <v>30</v>
      </c>
      <c r="C897" s="5">
        <v>896</v>
      </c>
      <c r="D897" s="6">
        <v>615</v>
      </c>
      <c r="E897" s="3" t="s">
        <v>1144</v>
      </c>
      <c r="F897" s="3" t="s">
        <v>509</v>
      </c>
      <c r="G897" s="3" t="s">
        <v>1142</v>
      </c>
      <c r="H897" s="3" t="s">
        <v>1143</v>
      </c>
      <c r="I897" s="3" t="s">
        <v>1143</v>
      </c>
      <c r="J897" s="3"/>
      <c r="K897" s="3" t="s">
        <v>14</v>
      </c>
      <c r="L897" s="3" t="s">
        <v>15</v>
      </c>
      <c r="M897" s="30" t="s">
        <v>1152</v>
      </c>
      <c r="N897" s="30" t="s">
        <v>718</v>
      </c>
      <c r="O897" s="30"/>
      <c r="P897" s="3" t="str">
        <f>CONCATENATE(M897," ",N897," ",O897)</f>
        <v xml:space="preserve">Francisco  Hernandez  </v>
      </c>
      <c r="Q897" s="8"/>
      <c r="R897" s="8" t="s">
        <v>1592</v>
      </c>
      <c r="S897" s="3" t="s">
        <v>870</v>
      </c>
      <c r="T897" s="3" t="s">
        <v>871</v>
      </c>
    </row>
    <row r="898" spans="1:20" s="1" customFormat="1" ht="20.100000000000001" customHeight="1" x14ac:dyDescent="0.2">
      <c r="A898" s="3">
        <v>897</v>
      </c>
      <c r="B898" s="4">
        <v>30</v>
      </c>
      <c r="C898" s="5">
        <v>897</v>
      </c>
      <c r="D898" s="6">
        <v>615</v>
      </c>
      <c r="E898" s="3" t="s">
        <v>1144</v>
      </c>
      <c r="F898" s="3" t="s">
        <v>509</v>
      </c>
      <c r="G898" s="3" t="s">
        <v>1142</v>
      </c>
      <c r="H898" s="3" t="s">
        <v>1143</v>
      </c>
      <c r="I898" s="3" t="s">
        <v>1143</v>
      </c>
      <c r="J898" s="3"/>
      <c r="K898" s="3" t="s">
        <v>14</v>
      </c>
      <c r="L898" s="3" t="s">
        <v>15</v>
      </c>
      <c r="M898" s="30" t="s">
        <v>1161</v>
      </c>
      <c r="N898" s="30" t="s">
        <v>718</v>
      </c>
      <c r="O898" s="30" t="s">
        <v>761</v>
      </c>
      <c r="P898" s="3" t="str">
        <f>CONCATENATE(M898," ",N898," ",O898)</f>
        <v xml:space="preserve">Virgilio  Hernandez  Garcia </v>
      </c>
      <c r="Q898" s="8"/>
      <c r="R898" s="8" t="s">
        <v>1592</v>
      </c>
      <c r="S898" s="3" t="s">
        <v>870</v>
      </c>
      <c r="T898" s="3" t="s">
        <v>871</v>
      </c>
    </row>
    <row r="899" spans="1:20" s="1" customFormat="1" ht="20.100000000000001" customHeight="1" x14ac:dyDescent="0.2">
      <c r="A899" s="3">
        <v>898</v>
      </c>
      <c r="B899" s="4">
        <v>30</v>
      </c>
      <c r="C899" s="5">
        <v>898</v>
      </c>
      <c r="D899" s="6">
        <v>615</v>
      </c>
      <c r="E899" s="3" t="s">
        <v>1144</v>
      </c>
      <c r="F899" s="3" t="s">
        <v>509</v>
      </c>
      <c r="G899" s="3" t="s">
        <v>1142</v>
      </c>
      <c r="H899" s="3" t="s">
        <v>1143</v>
      </c>
      <c r="I899" s="3" t="s">
        <v>1143</v>
      </c>
      <c r="J899" s="3"/>
      <c r="K899" s="3" t="s">
        <v>14</v>
      </c>
      <c r="L899" s="3" t="s">
        <v>15</v>
      </c>
      <c r="M899" s="30" t="s">
        <v>1168</v>
      </c>
      <c r="N899" s="30" t="s">
        <v>1151</v>
      </c>
      <c r="O899" s="30" t="s">
        <v>627</v>
      </c>
      <c r="P899" s="3" t="str">
        <f>CONCATENATE(M899," ",N899," ",O899)</f>
        <v xml:space="preserve">Carlos  Emilio  Elias  Ponce </v>
      </c>
      <c r="Q899" s="8"/>
      <c r="R899" s="8" t="s">
        <v>1592</v>
      </c>
      <c r="S899" s="3" t="s">
        <v>870</v>
      </c>
      <c r="T899" s="3" t="s">
        <v>871</v>
      </c>
    </row>
    <row r="900" spans="1:20" s="1" customFormat="1" ht="20.100000000000001" customHeight="1" x14ac:dyDescent="0.2">
      <c r="A900" s="3">
        <v>899</v>
      </c>
      <c r="B900" s="4">
        <v>30</v>
      </c>
      <c r="C900" s="5">
        <v>899</v>
      </c>
      <c r="D900" s="6">
        <v>615</v>
      </c>
      <c r="E900" s="3" t="s">
        <v>1144</v>
      </c>
      <c r="F900" s="3" t="s">
        <v>509</v>
      </c>
      <c r="G900" s="3" t="s">
        <v>1142</v>
      </c>
      <c r="H900" s="3" t="s">
        <v>1143</v>
      </c>
      <c r="I900" s="3" t="s">
        <v>1143</v>
      </c>
      <c r="J900" s="3"/>
      <c r="K900" s="3" t="s">
        <v>14</v>
      </c>
      <c r="L900" s="3" t="s">
        <v>15</v>
      </c>
      <c r="M900" s="30" t="s">
        <v>1169</v>
      </c>
      <c r="N900" s="30" t="s">
        <v>1170</v>
      </c>
      <c r="O900" s="30" t="s">
        <v>1669</v>
      </c>
      <c r="P900" s="3" t="str">
        <f>CONCATENATE(M900," ",N900," ",O900)</f>
        <v xml:space="preserve">Sonia Damary   Espinal  Montalban </v>
      </c>
      <c r="Q900" s="8" t="s">
        <v>19</v>
      </c>
      <c r="R900" s="8"/>
      <c r="S900" s="3" t="s">
        <v>870</v>
      </c>
      <c r="T900" s="3" t="s">
        <v>871</v>
      </c>
    </row>
    <row r="901" spans="1:20" s="1" customFormat="1" ht="20.100000000000001" customHeight="1" x14ac:dyDescent="0.2">
      <c r="A901" s="3">
        <v>900</v>
      </c>
      <c r="B901" s="4">
        <v>30</v>
      </c>
      <c r="C901" s="5">
        <v>900</v>
      </c>
      <c r="D901" s="6">
        <v>615</v>
      </c>
      <c r="E901" s="3" t="s">
        <v>1144</v>
      </c>
      <c r="F901" s="3" t="s">
        <v>509</v>
      </c>
      <c r="G901" s="3" t="s">
        <v>1142</v>
      </c>
      <c r="H901" s="3" t="s">
        <v>1143</v>
      </c>
      <c r="I901" s="3" t="s">
        <v>1143</v>
      </c>
      <c r="J901" s="3"/>
      <c r="K901" s="3" t="s">
        <v>14</v>
      </c>
      <c r="L901" s="3" t="s">
        <v>15</v>
      </c>
      <c r="M901" s="30" t="s">
        <v>1171</v>
      </c>
      <c r="N901" s="30" t="s">
        <v>1172</v>
      </c>
      <c r="O901" s="30" t="s">
        <v>76</v>
      </c>
      <c r="P901" s="3" t="str">
        <f>CONCATENATE(M901," ",N901," ",O901)</f>
        <v xml:space="preserve">Ulda Elizabeth  Moncada  Benitez </v>
      </c>
      <c r="Q901" s="8" t="s">
        <v>19</v>
      </c>
      <c r="R901" s="8"/>
      <c r="S901" s="3" t="s">
        <v>870</v>
      </c>
      <c r="T901" s="3" t="s">
        <v>871</v>
      </c>
    </row>
    <row r="902" spans="1:20" s="1" customFormat="1" ht="20.100000000000001" customHeight="1" x14ac:dyDescent="0.2">
      <c r="A902" s="3">
        <v>901</v>
      </c>
      <c r="B902" s="4">
        <v>31</v>
      </c>
      <c r="C902" s="5">
        <v>901</v>
      </c>
      <c r="D902" s="6">
        <v>703</v>
      </c>
      <c r="E902" s="7" t="s">
        <v>1174</v>
      </c>
      <c r="F902" s="3" t="s">
        <v>982</v>
      </c>
      <c r="G902" s="3" t="s">
        <v>1031</v>
      </c>
      <c r="H902" s="3" t="s">
        <v>1032</v>
      </c>
      <c r="I902" s="3" t="s">
        <v>1173</v>
      </c>
      <c r="J902" s="3"/>
      <c r="K902" s="3" t="s">
        <v>14</v>
      </c>
      <c r="L902" s="3" t="s">
        <v>1045</v>
      </c>
      <c r="M902" s="30" t="s">
        <v>1175</v>
      </c>
      <c r="N902" s="30" t="s">
        <v>1005</v>
      </c>
      <c r="O902" s="30" t="s">
        <v>677</v>
      </c>
      <c r="P902" s="3" t="str">
        <f>CONCATENATE(M902," ",N902," ",O902)</f>
        <v>Alexis Alberto Díaz García</v>
      </c>
      <c r="Q902" s="8"/>
      <c r="R902" s="8" t="s">
        <v>1592</v>
      </c>
      <c r="S902" s="3" t="s">
        <v>989</v>
      </c>
      <c r="T902" s="3" t="s">
        <v>10</v>
      </c>
    </row>
    <row r="903" spans="1:20" s="1" customFormat="1" ht="20.100000000000001" customHeight="1" x14ac:dyDescent="0.2">
      <c r="A903" s="3">
        <v>902</v>
      </c>
      <c r="B903" s="4">
        <v>31</v>
      </c>
      <c r="C903" s="5">
        <v>902</v>
      </c>
      <c r="D903" s="6">
        <v>703</v>
      </c>
      <c r="E903" s="7" t="s">
        <v>1174</v>
      </c>
      <c r="F903" s="3" t="s">
        <v>982</v>
      </c>
      <c r="G903" s="3" t="s">
        <v>1031</v>
      </c>
      <c r="H903" s="3" t="s">
        <v>1032</v>
      </c>
      <c r="I903" s="3" t="s">
        <v>1173</v>
      </c>
      <c r="J903" s="3"/>
      <c r="K903" s="3" t="s">
        <v>14</v>
      </c>
      <c r="L903" s="3" t="s">
        <v>1045</v>
      </c>
      <c r="M903" s="30" t="s">
        <v>1176</v>
      </c>
      <c r="N903" s="30" t="s">
        <v>1177</v>
      </c>
      <c r="O903" s="30" t="s">
        <v>173</v>
      </c>
      <c r="P903" s="3" t="str">
        <f>CONCATENATE(M903," ",N903," ",O903)</f>
        <v>Aníbal Ismael Almendares Núñez</v>
      </c>
      <c r="Q903" s="8"/>
      <c r="R903" s="8" t="s">
        <v>1592</v>
      </c>
      <c r="S903" s="3" t="s">
        <v>989</v>
      </c>
      <c r="T903" s="3" t="s">
        <v>10</v>
      </c>
    </row>
    <row r="904" spans="1:20" s="1" customFormat="1" ht="20.100000000000001" customHeight="1" x14ac:dyDescent="0.2">
      <c r="A904" s="3">
        <v>903</v>
      </c>
      <c r="B904" s="4">
        <v>31</v>
      </c>
      <c r="C904" s="5">
        <v>903</v>
      </c>
      <c r="D904" s="6">
        <v>703</v>
      </c>
      <c r="E904" s="7" t="s">
        <v>1174</v>
      </c>
      <c r="F904" s="3" t="s">
        <v>982</v>
      </c>
      <c r="G904" s="3" t="s">
        <v>1031</v>
      </c>
      <c r="H904" s="3" t="s">
        <v>1032</v>
      </c>
      <c r="I904" s="3" t="s">
        <v>1173</v>
      </c>
      <c r="J904" s="3"/>
      <c r="K904" s="3" t="s">
        <v>14</v>
      </c>
      <c r="L904" s="3" t="s">
        <v>1045</v>
      </c>
      <c r="M904" s="30" t="s">
        <v>1178</v>
      </c>
      <c r="N904" s="30" t="s">
        <v>271</v>
      </c>
      <c r="O904" s="30" t="s">
        <v>82</v>
      </c>
      <c r="P904" s="3" t="str">
        <f>CONCATENATE(M904," ",N904," ",O904)</f>
        <v>Eladio Marcio Godoy Zuniga</v>
      </c>
      <c r="Q904" s="8"/>
      <c r="R904" s="8" t="s">
        <v>1592</v>
      </c>
      <c r="S904" s="3" t="s">
        <v>989</v>
      </c>
      <c r="T904" s="3" t="s">
        <v>10</v>
      </c>
    </row>
    <row r="905" spans="1:20" s="1" customFormat="1" ht="20.100000000000001" customHeight="1" x14ac:dyDescent="0.2">
      <c r="A905" s="3">
        <v>904</v>
      </c>
      <c r="B905" s="4">
        <v>31</v>
      </c>
      <c r="C905" s="5">
        <v>904</v>
      </c>
      <c r="D905" s="6">
        <v>703</v>
      </c>
      <c r="E905" s="7" t="s">
        <v>1174</v>
      </c>
      <c r="F905" s="3" t="s">
        <v>982</v>
      </c>
      <c r="G905" s="3" t="s">
        <v>1031</v>
      </c>
      <c r="H905" s="3" t="s">
        <v>1032</v>
      </c>
      <c r="I905" s="3" t="s">
        <v>1173</v>
      </c>
      <c r="J905" s="3"/>
      <c r="K905" s="3" t="s">
        <v>14</v>
      </c>
      <c r="L905" s="3" t="s">
        <v>1045</v>
      </c>
      <c r="M905" s="30" t="s">
        <v>1179</v>
      </c>
      <c r="N905" s="30" t="s">
        <v>80</v>
      </c>
      <c r="O905" s="30" t="s">
        <v>182</v>
      </c>
      <c r="P905" s="3" t="str">
        <f>CONCATENATE(M905," ",N905," ",O905)</f>
        <v>German Isaías Zelaya Barrientos</v>
      </c>
      <c r="Q905" s="8"/>
      <c r="R905" s="8" t="s">
        <v>1592</v>
      </c>
      <c r="S905" s="3" t="s">
        <v>989</v>
      </c>
      <c r="T905" s="3" t="s">
        <v>10</v>
      </c>
    </row>
    <row r="906" spans="1:20" s="1" customFormat="1" ht="20.100000000000001" customHeight="1" x14ac:dyDescent="0.2">
      <c r="A906" s="3">
        <v>905</v>
      </c>
      <c r="B906" s="4">
        <v>31</v>
      </c>
      <c r="C906" s="5">
        <v>905</v>
      </c>
      <c r="D906" s="6">
        <v>703</v>
      </c>
      <c r="E906" s="7" t="s">
        <v>1174</v>
      </c>
      <c r="F906" s="3" t="s">
        <v>982</v>
      </c>
      <c r="G906" s="3" t="s">
        <v>1031</v>
      </c>
      <c r="H906" s="3" t="s">
        <v>1032</v>
      </c>
      <c r="I906" s="3" t="s">
        <v>1173</v>
      </c>
      <c r="J906" s="3"/>
      <c r="K906" s="3" t="s">
        <v>14</v>
      </c>
      <c r="L906" s="3" t="s">
        <v>1045</v>
      </c>
      <c r="M906" s="32" t="s">
        <v>1180</v>
      </c>
      <c r="N906" s="32" t="s">
        <v>343</v>
      </c>
      <c r="O906" s="32" t="s">
        <v>477</v>
      </c>
      <c r="P906" s="3" t="str">
        <f>CONCATENATE(M906," ",N906," ",O906)</f>
        <v>Gustavo Nuñez Diaz</v>
      </c>
      <c r="Q906" s="8"/>
      <c r="R906" s="8" t="s">
        <v>1592</v>
      </c>
      <c r="S906" s="3" t="s">
        <v>989</v>
      </c>
      <c r="T906" s="3" t="s">
        <v>10</v>
      </c>
    </row>
    <row r="907" spans="1:20" s="1" customFormat="1" ht="20.100000000000001" customHeight="1" x14ac:dyDescent="0.2">
      <c r="A907" s="3">
        <v>906</v>
      </c>
      <c r="B907" s="4">
        <v>31</v>
      </c>
      <c r="C907" s="5">
        <v>906</v>
      </c>
      <c r="D907" s="6">
        <v>703</v>
      </c>
      <c r="E907" s="7" t="s">
        <v>1174</v>
      </c>
      <c r="F907" s="3" t="s">
        <v>982</v>
      </c>
      <c r="G907" s="3" t="s">
        <v>1031</v>
      </c>
      <c r="H907" s="3" t="s">
        <v>1032</v>
      </c>
      <c r="I907" s="3" t="s">
        <v>1173</v>
      </c>
      <c r="J907" s="3"/>
      <c r="K907" s="3" t="s">
        <v>14</v>
      </c>
      <c r="L907" s="3" t="s">
        <v>1045</v>
      </c>
      <c r="M907" s="30" t="s">
        <v>1181</v>
      </c>
      <c r="N907" s="30" t="s">
        <v>173</v>
      </c>
      <c r="O907" s="30"/>
      <c r="P907" s="3" t="str">
        <f>CONCATENATE(M907," ",N907," ",O907)</f>
        <v xml:space="preserve">Henry Yovanny Núñez </v>
      </c>
      <c r="Q907" s="8"/>
      <c r="R907" s="8" t="s">
        <v>1592</v>
      </c>
      <c r="S907" s="3" t="s">
        <v>989</v>
      </c>
      <c r="T907" s="3" t="s">
        <v>10</v>
      </c>
    </row>
    <row r="908" spans="1:20" s="1" customFormat="1" ht="20.100000000000001" customHeight="1" x14ac:dyDescent="0.2">
      <c r="A908" s="3">
        <v>907</v>
      </c>
      <c r="B908" s="4">
        <v>31</v>
      </c>
      <c r="C908" s="5">
        <v>907</v>
      </c>
      <c r="D908" s="6">
        <v>703</v>
      </c>
      <c r="E908" s="7" t="s">
        <v>1174</v>
      </c>
      <c r="F908" s="3" t="s">
        <v>982</v>
      </c>
      <c r="G908" s="3" t="s">
        <v>1031</v>
      </c>
      <c r="H908" s="3" t="s">
        <v>1032</v>
      </c>
      <c r="I908" s="3" t="s">
        <v>1173</v>
      </c>
      <c r="J908" s="3"/>
      <c r="K908" s="3" t="s">
        <v>14</v>
      </c>
      <c r="L908" s="3" t="s">
        <v>1045</v>
      </c>
      <c r="M908" s="30" t="s">
        <v>1182</v>
      </c>
      <c r="N908" s="30" t="s">
        <v>373</v>
      </c>
      <c r="O908" s="30"/>
      <c r="P908" s="3" t="str">
        <f>CONCATENATE(M908," ",N908," ",O908)</f>
        <v xml:space="preserve">Jaime Daniel Carias </v>
      </c>
      <c r="Q908" s="8"/>
      <c r="R908" s="8" t="s">
        <v>1592</v>
      </c>
      <c r="S908" s="3" t="s">
        <v>989</v>
      </c>
      <c r="T908" s="3" t="s">
        <v>10</v>
      </c>
    </row>
    <row r="909" spans="1:20" s="1" customFormat="1" ht="20.100000000000001" customHeight="1" x14ac:dyDescent="0.2">
      <c r="A909" s="3">
        <v>908</v>
      </c>
      <c r="B909" s="4">
        <v>31</v>
      </c>
      <c r="C909" s="5">
        <v>908</v>
      </c>
      <c r="D909" s="6">
        <v>703</v>
      </c>
      <c r="E909" s="7" t="s">
        <v>1174</v>
      </c>
      <c r="F909" s="3" t="s">
        <v>982</v>
      </c>
      <c r="G909" s="3" t="s">
        <v>1031</v>
      </c>
      <c r="H909" s="3" t="s">
        <v>1032</v>
      </c>
      <c r="I909" s="3" t="s">
        <v>1173</v>
      </c>
      <c r="J909" s="3"/>
      <c r="K909" s="3" t="s">
        <v>14</v>
      </c>
      <c r="L909" s="3" t="s">
        <v>1045</v>
      </c>
      <c r="M909" s="30" t="s">
        <v>1183</v>
      </c>
      <c r="N909" s="30" t="s">
        <v>183</v>
      </c>
      <c r="O909" s="30" t="s">
        <v>1184</v>
      </c>
      <c r="P909" s="3" t="str">
        <f>CONCATENATE(M909," ",N909," ",O909)</f>
        <v>Jorge Adán Ramos Mesa</v>
      </c>
      <c r="Q909" s="8"/>
      <c r="R909" s="8" t="s">
        <v>1592</v>
      </c>
      <c r="S909" s="3" t="s">
        <v>989</v>
      </c>
      <c r="T909" s="3" t="s">
        <v>10</v>
      </c>
    </row>
    <row r="910" spans="1:20" s="1" customFormat="1" ht="20.100000000000001" customHeight="1" x14ac:dyDescent="0.2">
      <c r="A910" s="3">
        <v>909</v>
      </c>
      <c r="B910" s="4">
        <v>31</v>
      </c>
      <c r="C910" s="5">
        <v>909</v>
      </c>
      <c r="D910" s="6">
        <v>703</v>
      </c>
      <c r="E910" s="7" t="s">
        <v>1174</v>
      </c>
      <c r="F910" s="3" t="s">
        <v>982</v>
      </c>
      <c r="G910" s="3" t="s">
        <v>1031</v>
      </c>
      <c r="H910" s="3" t="s">
        <v>1032</v>
      </c>
      <c r="I910" s="3" t="s">
        <v>1173</v>
      </c>
      <c r="J910" s="3"/>
      <c r="K910" s="3" t="s">
        <v>14</v>
      </c>
      <c r="L910" s="3" t="s">
        <v>1045</v>
      </c>
      <c r="M910" s="30" t="s">
        <v>368</v>
      </c>
      <c r="N910" s="30" t="s">
        <v>668</v>
      </c>
      <c r="O910" s="30"/>
      <c r="P910" s="3" t="str">
        <f>CONCATENATE(M910," ",N910," ",O910)</f>
        <v xml:space="preserve">Jorge Alberto Martínez </v>
      </c>
      <c r="Q910" s="8"/>
      <c r="R910" s="8" t="s">
        <v>1592</v>
      </c>
      <c r="S910" s="3" t="s">
        <v>989</v>
      </c>
      <c r="T910" s="3" t="s">
        <v>10</v>
      </c>
    </row>
    <row r="911" spans="1:20" s="1" customFormat="1" ht="20.100000000000001" customHeight="1" x14ac:dyDescent="0.2">
      <c r="A911" s="3">
        <v>910</v>
      </c>
      <c r="B911" s="4">
        <v>31</v>
      </c>
      <c r="C911" s="5">
        <v>910</v>
      </c>
      <c r="D911" s="6">
        <v>703</v>
      </c>
      <c r="E911" s="7" t="s">
        <v>1174</v>
      </c>
      <c r="F911" s="3" t="s">
        <v>982</v>
      </c>
      <c r="G911" s="3" t="s">
        <v>1031</v>
      </c>
      <c r="H911" s="3" t="s">
        <v>1032</v>
      </c>
      <c r="I911" s="3" t="s">
        <v>1173</v>
      </c>
      <c r="J911" s="3"/>
      <c r="K911" s="3" t="s">
        <v>14</v>
      </c>
      <c r="L911" s="3" t="s">
        <v>1045</v>
      </c>
      <c r="M911" s="30" t="s">
        <v>1185</v>
      </c>
      <c r="N911" s="30" t="s">
        <v>73</v>
      </c>
      <c r="O911" s="30"/>
      <c r="P911" s="3" t="str">
        <f>CONCATENATE(M911," ",N911," ",O911)</f>
        <v xml:space="preserve">Jorge Ismael Lagos </v>
      </c>
      <c r="Q911" s="8"/>
      <c r="R911" s="8" t="s">
        <v>1592</v>
      </c>
      <c r="S911" s="3" t="s">
        <v>989</v>
      </c>
      <c r="T911" s="3" t="s">
        <v>10</v>
      </c>
    </row>
    <row r="912" spans="1:20" s="1" customFormat="1" ht="20.100000000000001" customHeight="1" x14ac:dyDescent="0.2">
      <c r="A912" s="3">
        <v>911</v>
      </c>
      <c r="B912" s="4">
        <v>31</v>
      </c>
      <c r="C912" s="5">
        <v>911</v>
      </c>
      <c r="D912" s="6">
        <v>703</v>
      </c>
      <c r="E912" s="7" t="s">
        <v>1174</v>
      </c>
      <c r="F912" s="3" t="s">
        <v>982</v>
      </c>
      <c r="G912" s="3" t="s">
        <v>1031</v>
      </c>
      <c r="H912" s="3" t="s">
        <v>1032</v>
      </c>
      <c r="I912" s="3" t="s">
        <v>1173</v>
      </c>
      <c r="J912" s="3"/>
      <c r="K912" s="3" t="s">
        <v>14</v>
      </c>
      <c r="L912" s="3" t="s">
        <v>1045</v>
      </c>
      <c r="M912" s="30" t="s">
        <v>641</v>
      </c>
      <c r="N912" s="30" t="s">
        <v>1186</v>
      </c>
      <c r="O912" s="30" t="s">
        <v>1187</v>
      </c>
      <c r="P912" s="3" t="str">
        <f>CONCATENATE(M912," ",N912," ",O912)</f>
        <v>Juan Francisco Guebara Valdivia</v>
      </c>
      <c r="Q912" s="8"/>
      <c r="R912" s="8" t="s">
        <v>1592</v>
      </c>
      <c r="S912" s="3" t="s">
        <v>989</v>
      </c>
      <c r="T912" s="3" t="s">
        <v>10</v>
      </c>
    </row>
    <row r="913" spans="1:20" s="1" customFormat="1" ht="20.100000000000001" customHeight="1" x14ac:dyDescent="0.2">
      <c r="A913" s="3">
        <v>912</v>
      </c>
      <c r="B913" s="4">
        <v>31</v>
      </c>
      <c r="C913" s="5">
        <v>912</v>
      </c>
      <c r="D913" s="6">
        <v>703</v>
      </c>
      <c r="E913" s="7" t="s">
        <v>1174</v>
      </c>
      <c r="F913" s="3" t="s">
        <v>982</v>
      </c>
      <c r="G913" s="3" t="s">
        <v>1031</v>
      </c>
      <c r="H913" s="3" t="s">
        <v>1032</v>
      </c>
      <c r="I913" s="3" t="s">
        <v>1173</v>
      </c>
      <c r="J913" s="3"/>
      <c r="K913" s="3" t="s">
        <v>14</v>
      </c>
      <c r="L913" s="3" t="s">
        <v>1045</v>
      </c>
      <c r="M913" s="32" t="s">
        <v>1188</v>
      </c>
      <c r="N913" s="32" t="s">
        <v>78</v>
      </c>
      <c r="O913" s="32" t="s">
        <v>78</v>
      </c>
      <c r="P913" s="3" t="str">
        <f>CONCATENATE(M913," ",N913," ",O913)</f>
        <v>Lenar Rolando Flores Flores</v>
      </c>
      <c r="Q913" s="8"/>
      <c r="R913" s="8" t="s">
        <v>1592</v>
      </c>
      <c r="S913" s="3" t="s">
        <v>989</v>
      </c>
      <c r="T913" s="3" t="s">
        <v>10</v>
      </c>
    </row>
    <row r="914" spans="1:20" s="1" customFormat="1" ht="20.100000000000001" customHeight="1" x14ac:dyDescent="0.2">
      <c r="A914" s="3">
        <v>913</v>
      </c>
      <c r="B914" s="4">
        <v>31</v>
      </c>
      <c r="C914" s="5">
        <v>913</v>
      </c>
      <c r="D914" s="6">
        <v>703</v>
      </c>
      <c r="E914" s="7" t="s">
        <v>1174</v>
      </c>
      <c r="F914" s="3" t="s">
        <v>982</v>
      </c>
      <c r="G914" s="3" t="s">
        <v>1031</v>
      </c>
      <c r="H914" s="3" t="s">
        <v>1032</v>
      </c>
      <c r="I914" s="3" t="s">
        <v>1173</v>
      </c>
      <c r="J914" s="3"/>
      <c r="K914" s="3" t="s">
        <v>14</v>
      </c>
      <c r="L914" s="3" t="s">
        <v>1045</v>
      </c>
      <c r="M914" s="30" t="s">
        <v>490</v>
      </c>
      <c r="N914" s="30" t="s">
        <v>1028</v>
      </c>
      <c r="O914" s="30" t="s">
        <v>1189</v>
      </c>
      <c r="P914" s="3" t="str">
        <f>CONCATENATE(M914," ",N914," ",O914)</f>
        <v>Luis Alonso Sevilla Avilés</v>
      </c>
      <c r="Q914" s="8"/>
      <c r="R914" s="8" t="s">
        <v>1592</v>
      </c>
      <c r="S914" s="3" t="s">
        <v>989</v>
      </c>
      <c r="T914" s="3" t="s">
        <v>10</v>
      </c>
    </row>
    <row r="915" spans="1:20" s="1" customFormat="1" ht="20.100000000000001" customHeight="1" x14ac:dyDescent="0.2">
      <c r="A915" s="3">
        <v>914</v>
      </c>
      <c r="B915" s="4">
        <v>31</v>
      </c>
      <c r="C915" s="5">
        <v>914</v>
      </c>
      <c r="D915" s="6">
        <v>703</v>
      </c>
      <c r="E915" s="7" t="s">
        <v>1174</v>
      </c>
      <c r="F915" s="3" t="s">
        <v>982</v>
      </c>
      <c r="G915" s="3" t="s">
        <v>1031</v>
      </c>
      <c r="H915" s="3" t="s">
        <v>1032</v>
      </c>
      <c r="I915" s="3" t="s">
        <v>1173</v>
      </c>
      <c r="J915" s="3"/>
      <c r="K915" s="3" t="s">
        <v>14</v>
      </c>
      <c r="L915" s="3" t="s">
        <v>1045</v>
      </c>
      <c r="M915" s="30" t="s">
        <v>1190</v>
      </c>
      <c r="N915" s="30" t="s">
        <v>271</v>
      </c>
      <c r="O915" s="30" t="s">
        <v>78</v>
      </c>
      <c r="P915" s="3" t="str">
        <f>CONCATENATE(M915," ",N915," ",O915)</f>
        <v>Noe Amílcar Godoy Flores</v>
      </c>
      <c r="Q915" s="8"/>
      <c r="R915" s="8" t="s">
        <v>1592</v>
      </c>
      <c r="S915" s="3" t="s">
        <v>989</v>
      </c>
      <c r="T915" s="3" t="s">
        <v>10</v>
      </c>
    </row>
    <row r="916" spans="1:20" s="1" customFormat="1" ht="20.100000000000001" customHeight="1" x14ac:dyDescent="0.2">
      <c r="A916" s="3">
        <v>915</v>
      </c>
      <c r="B916" s="4">
        <v>31</v>
      </c>
      <c r="C916" s="5">
        <v>915</v>
      </c>
      <c r="D916" s="6">
        <v>703</v>
      </c>
      <c r="E916" s="7" t="s">
        <v>1174</v>
      </c>
      <c r="F916" s="3" t="s">
        <v>982</v>
      </c>
      <c r="G916" s="3" t="s">
        <v>1031</v>
      </c>
      <c r="H916" s="3" t="s">
        <v>1032</v>
      </c>
      <c r="I916" s="3" t="s">
        <v>1173</v>
      </c>
      <c r="J916" s="3"/>
      <c r="K916" s="3" t="s">
        <v>14</v>
      </c>
      <c r="L916" s="3" t="s">
        <v>1045</v>
      </c>
      <c r="M916" s="30" t="s">
        <v>1191</v>
      </c>
      <c r="N916" s="30" t="s">
        <v>1192</v>
      </c>
      <c r="O916" s="30" t="s">
        <v>670</v>
      </c>
      <c r="P916" s="3" t="str">
        <f>CONCATENATE(M916," ",N916," ",O916)</f>
        <v>Norlyn Anahel Oliva Osorio</v>
      </c>
      <c r="Q916" s="8"/>
      <c r="R916" s="8" t="s">
        <v>1592</v>
      </c>
      <c r="S916" s="3" t="s">
        <v>989</v>
      </c>
      <c r="T916" s="3" t="s">
        <v>10</v>
      </c>
    </row>
    <row r="917" spans="1:20" s="1" customFormat="1" ht="20.100000000000001" customHeight="1" x14ac:dyDescent="0.2">
      <c r="A917" s="3">
        <v>916</v>
      </c>
      <c r="B917" s="4">
        <v>31</v>
      </c>
      <c r="C917" s="5">
        <v>916</v>
      </c>
      <c r="D917" s="6">
        <v>703</v>
      </c>
      <c r="E917" s="7" t="s">
        <v>1174</v>
      </c>
      <c r="F917" s="3" t="s">
        <v>982</v>
      </c>
      <c r="G917" s="3" t="s">
        <v>1031</v>
      </c>
      <c r="H917" s="3" t="s">
        <v>1032</v>
      </c>
      <c r="I917" s="3" t="s">
        <v>1173</v>
      </c>
      <c r="J917" s="3"/>
      <c r="K917" s="3" t="s">
        <v>14</v>
      </c>
      <c r="L917" s="3" t="s">
        <v>1045</v>
      </c>
      <c r="M917" s="30" t="s">
        <v>1193</v>
      </c>
      <c r="N917" s="30" t="s">
        <v>1194</v>
      </c>
      <c r="O917" s="30" t="s">
        <v>1195</v>
      </c>
      <c r="P917" s="3" t="str">
        <f>CONCATENATE(M917," ",N917," ",O917)</f>
        <v>Oscar Geovanny Zepeda Avilez</v>
      </c>
      <c r="Q917" s="8"/>
      <c r="R917" s="8" t="s">
        <v>1592</v>
      </c>
      <c r="S917" s="3" t="s">
        <v>989</v>
      </c>
      <c r="T917" s="3" t="s">
        <v>10</v>
      </c>
    </row>
    <row r="918" spans="1:20" s="1" customFormat="1" ht="20.100000000000001" customHeight="1" x14ac:dyDescent="0.2">
      <c r="A918" s="3">
        <v>917</v>
      </c>
      <c r="B918" s="4">
        <v>31</v>
      </c>
      <c r="C918" s="5">
        <v>917</v>
      </c>
      <c r="D918" s="6">
        <v>703</v>
      </c>
      <c r="E918" s="7" t="s">
        <v>1174</v>
      </c>
      <c r="F918" s="3" t="s">
        <v>982</v>
      </c>
      <c r="G918" s="3" t="s">
        <v>1031</v>
      </c>
      <c r="H918" s="3" t="s">
        <v>1032</v>
      </c>
      <c r="I918" s="3" t="s">
        <v>1173</v>
      </c>
      <c r="J918" s="3"/>
      <c r="K918" s="3" t="s">
        <v>14</v>
      </c>
      <c r="L918" s="3" t="s">
        <v>1045</v>
      </c>
      <c r="M918" s="32" t="s">
        <v>1196</v>
      </c>
      <c r="N918" s="32" t="s">
        <v>183</v>
      </c>
      <c r="O918" s="32"/>
      <c r="P918" s="3" t="str">
        <f>CONCATENATE(M918," ",N918," ",O918)</f>
        <v xml:space="preserve">Reinaldo Ramos </v>
      </c>
      <c r="Q918" s="8"/>
      <c r="R918" s="8" t="s">
        <v>1592</v>
      </c>
      <c r="S918" s="3" t="s">
        <v>989</v>
      </c>
      <c r="T918" s="3" t="s">
        <v>10</v>
      </c>
    </row>
    <row r="919" spans="1:20" s="1" customFormat="1" ht="20.100000000000001" customHeight="1" x14ac:dyDescent="0.2">
      <c r="A919" s="3">
        <v>918</v>
      </c>
      <c r="B919" s="4">
        <v>31</v>
      </c>
      <c r="C919" s="5">
        <v>918</v>
      </c>
      <c r="D919" s="6">
        <v>703</v>
      </c>
      <c r="E919" s="7" t="s">
        <v>1174</v>
      </c>
      <c r="F919" s="3" t="s">
        <v>982</v>
      </c>
      <c r="G919" s="3" t="s">
        <v>1031</v>
      </c>
      <c r="H919" s="3" t="s">
        <v>1032</v>
      </c>
      <c r="I919" s="3" t="s">
        <v>1173</v>
      </c>
      <c r="J919" s="3"/>
      <c r="K919" s="3" t="s">
        <v>14</v>
      </c>
      <c r="L919" s="3" t="s">
        <v>1045</v>
      </c>
      <c r="M919" s="30" t="s">
        <v>782</v>
      </c>
      <c r="N919" s="30" t="s">
        <v>1197</v>
      </c>
      <c r="O919" s="30" t="s">
        <v>1198</v>
      </c>
      <c r="P919" s="3" t="str">
        <f>CONCATENATE(M919," ",N919," ",O919)</f>
        <v>Rigoberto  Martel Ortiz</v>
      </c>
      <c r="Q919" s="8"/>
      <c r="R919" s="8" t="s">
        <v>1592</v>
      </c>
      <c r="S919" s="3" t="s">
        <v>989</v>
      </c>
      <c r="T919" s="3" t="s">
        <v>10</v>
      </c>
    </row>
    <row r="920" spans="1:20" s="1" customFormat="1" ht="20.100000000000001" customHeight="1" x14ac:dyDescent="0.2">
      <c r="A920" s="3">
        <v>919</v>
      </c>
      <c r="B920" s="4">
        <v>31</v>
      </c>
      <c r="C920" s="5">
        <v>919</v>
      </c>
      <c r="D920" s="6">
        <v>703</v>
      </c>
      <c r="E920" s="7" t="s">
        <v>1174</v>
      </c>
      <c r="F920" s="3" t="s">
        <v>982</v>
      </c>
      <c r="G920" s="3" t="s">
        <v>1031</v>
      </c>
      <c r="H920" s="3" t="s">
        <v>1032</v>
      </c>
      <c r="I920" s="3" t="s">
        <v>1173</v>
      </c>
      <c r="J920" s="3"/>
      <c r="K920" s="3" t="s">
        <v>14</v>
      </c>
      <c r="L920" s="3" t="s">
        <v>1045</v>
      </c>
      <c r="M920" s="30" t="s">
        <v>1199</v>
      </c>
      <c r="N920" s="30" t="s">
        <v>246</v>
      </c>
      <c r="O920" s="30" t="s">
        <v>1200</v>
      </c>
      <c r="P920" s="3" t="str">
        <f>CONCATENATE(M920," ",N920," ",O920)</f>
        <v>Román  Hernández Alvarenga</v>
      </c>
      <c r="Q920" s="8"/>
      <c r="R920" s="8" t="s">
        <v>1592</v>
      </c>
      <c r="S920" s="3" t="s">
        <v>989</v>
      </c>
      <c r="T920" s="3" t="s">
        <v>10</v>
      </c>
    </row>
    <row r="921" spans="1:20" s="1" customFormat="1" ht="20.100000000000001" customHeight="1" x14ac:dyDescent="0.2">
      <c r="A921" s="3">
        <v>920</v>
      </c>
      <c r="B921" s="4">
        <v>31</v>
      </c>
      <c r="C921" s="5">
        <v>920</v>
      </c>
      <c r="D921" s="6">
        <v>703</v>
      </c>
      <c r="E921" s="7" t="s">
        <v>1174</v>
      </c>
      <c r="F921" s="3" t="s">
        <v>982</v>
      </c>
      <c r="G921" s="3" t="s">
        <v>1031</v>
      </c>
      <c r="H921" s="3" t="s">
        <v>1032</v>
      </c>
      <c r="I921" s="3" t="s">
        <v>1173</v>
      </c>
      <c r="J921" s="3"/>
      <c r="K921" s="3" t="s">
        <v>14</v>
      </c>
      <c r="L921" s="3" t="s">
        <v>1045</v>
      </c>
      <c r="M921" s="30" t="s">
        <v>1201</v>
      </c>
      <c r="N921" s="30" t="s">
        <v>125</v>
      </c>
      <c r="O921" s="30"/>
      <c r="P921" s="3" t="str">
        <f>CONCATENATE(M921," ",N921," ",O921)</f>
        <v xml:space="preserve">Rosalio  Espinal </v>
      </c>
      <c r="Q921" s="8"/>
      <c r="R921" s="8" t="s">
        <v>1592</v>
      </c>
      <c r="S921" s="3" t="s">
        <v>989</v>
      </c>
      <c r="T921" s="3" t="s">
        <v>10</v>
      </c>
    </row>
    <row r="922" spans="1:20" s="1" customFormat="1" ht="20.100000000000001" customHeight="1" x14ac:dyDescent="0.2">
      <c r="A922" s="3">
        <v>921</v>
      </c>
      <c r="B922" s="4">
        <v>31</v>
      </c>
      <c r="C922" s="5">
        <v>921</v>
      </c>
      <c r="D922" s="6">
        <v>703</v>
      </c>
      <c r="E922" s="7" t="s">
        <v>1174</v>
      </c>
      <c r="F922" s="3" t="s">
        <v>982</v>
      </c>
      <c r="G922" s="3" t="s">
        <v>1031</v>
      </c>
      <c r="H922" s="3" t="s">
        <v>1032</v>
      </c>
      <c r="I922" s="3" t="s">
        <v>1173</v>
      </c>
      <c r="J922" s="3"/>
      <c r="K922" s="3" t="s">
        <v>14</v>
      </c>
      <c r="L922" s="3" t="s">
        <v>1045</v>
      </c>
      <c r="M922" s="30" t="s">
        <v>1202</v>
      </c>
      <c r="N922" s="30" t="s">
        <v>1203</v>
      </c>
      <c r="O922" s="30" t="s">
        <v>183</v>
      </c>
      <c r="P922" s="3" t="str">
        <f>CONCATENATE(M922," ",N922," ",O922)</f>
        <v>Rufino  Juárez Ramos</v>
      </c>
      <c r="Q922" s="8"/>
      <c r="R922" s="8" t="s">
        <v>1592</v>
      </c>
      <c r="S922" s="3" t="s">
        <v>989</v>
      </c>
      <c r="T922" s="3" t="s">
        <v>10</v>
      </c>
    </row>
    <row r="923" spans="1:20" s="1" customFormat="1" ht="20.100000000000001" customHeight="1" x14ac:dyDescent="0.2">
      <c r="A923" s="3">
        <v>922</v>
      </c>
      <c r="B923" s="4">
        <v>31</v>
      </c>
      <c r="C923" s="5">
        <v>922</v>
      </c>
      <c r="D923" s="6">
        <v>703</v>
      </c>
      <c r="E923" s="7" t="s">
        <v>1174</v>
      </c>
      <c r="F923" s="3" t="s">
        <v>982</v>
      </c>
      <c r="G923" s="3" t="s">
        <v>1031</v>
      </c>
      <c r="H923" s="3" t="s">
        <v>1032</v>
      </c>
      <c r="I923" s="3" t="s">
        <v>1173</v>
      </c>
      <c r="J923" s="3"/>
      <c r="K923" s="3" t="s">
        <v>14</v>
      </c>
      <c r="L923" s="3" t="s">
        <v>1045</v>
      </c>
      <c r="M923" s="30" t="s">
        <v>815</v>
      </c>
      <c r="N923" s="30" t="s">
        <v>73</v>
      </c>
      <c r="O923" s="30" t="s">
        <v>107</v>
      </c>
      <c r="P923" s="3" t="str">
        <f>CONCATENATE(M923," ",N923," ",O923)</f>
        <v>Sandra Yamileth Lagos Maradiaga</v>
      </c>
      <c r="Q923" s="8" t="s">
        <v>19</v>
      </c>
      <c r="R923" s="8"/>
      <c r="S923" s="3" t="s">
        <v>989</v>
      </c>
      <c r="T923" s="3" t="s">
        <v>10</v>
      </c>
    </row>
    <row r="924" spans="1:20" s="1" customFormat="1" ht="20.100000000000001" customHeight="1" x14ac:dyDescent="0.2">
      <c r="A924" s="3">
        <v>923</v>
      </c>
      <c r="B924" s="4">
        <v>31</v>
      </c>
      <c r="C924" s="5">
        <v>923</v>
      </c>
      <c r="D924" s="6">
        <v>703</v>
      </c>
      <c r="E924" s="7" t="s">
        <v>1174</v>
      </c>
      <c r="F924" s="3" t="s">
        <v>982</v>
      </c>
      <c r="G924" s="3" t="s">
        <v>1031</v>
      </c>
      <c r="H924" s="3" t="s">
        <v>1032</v>
      </c>
      <c r="I924" s="3" t="s">
        <v>1173</v>
      </c>
      <c r="J924" s="3"/>
      <c r="K924" s="3" t="s">
        <v>14</v>
      </c>
      <c r="L924" s="3" t="s">
        <v>1045</v>
      </c>
      <c r="M924" s="30" t="s">
        <v>1204</v>
      </c>
      <c r="N924" s="30" t="s">
        <v>69</v>
      </c>
      <c r="O924" s="30" t="s">
        <v>298</v>
      </c>
      <c r="P924" s="3" t="str">
        <f>CONCATENATE(M924," ",N924," ",O924)</f>
        <v>Santos Espectación Alonzo Sierra</v>
      </c>
      <c r="Q924" s="8"/>
      <c r="R924" s="8" t="s">
        <v>1592</v>
      </c>
      <c r="S924" s="3" t="s">
        <v>989</v>
      </c>
      <c r="T924" s="3" t="s">
        <v>10</v>
      </c>
    </row>
    <row r="925" spans="1:20" s="1" customFormat="1" ht="20.100000000000001" customHeight="1" x14ac:dyDescent="0.2">
      <c r="A925" s="3">
        <v>924</v>
      </c>
      <c r="B925" s="4">
        <v>31</v>
      </c>
      <c r="C925" s="5">
        <v>924</v>
      </c>
      <c r="D925" s="6">
        <v>703</v>
      </c>
      <c r="E925" s="7" t="s">
        <v>1174</v>
      </c>
      <c r="F925" s="3" t="s">
        <v>982</v>
      </c>
      <c r="G925" s="3" t="s">
        <v>1031</v>
      </c>
      <c r="H925" s="3" t="s">
        <v>1032</v>
      </c>
      <c r="I925" s="3" t="s">
        <v>1173</v>
      </c>
      <c r="J925" s="3"/>
      <c r="K925" s="3" t="s">
        <v>14</v>
      </c>
      <c r="L925" s="3" t="s">
        <v>1045</v>
      </c>
      <c r="M925" s="30" t="s">
        <v>1205</v>
      </c>
      <c r="N925" s="30" t="s">
        <v>1177</v>
      </c>
      <c r="O925" s="30" t="s">
        <v>173</v>
      </c>
      <c r="P925" s="3" t="str">
        <f>CONCATENATE(M925," ",N925," ",O925)</f>
        <v>Wilmer Orlando Almendares Núñez</v>
      </c>
      <c r="Q925" s="8"/>
      <c r="R925" s="8" t="s">
        <v>1592</v>
      </c>
      <c r="S925" s="3" t="s">
        <v>989</v>
      </c>
      <c r="T925" s="3" t="s">
        <v>10</v>
      </c>
    </row>
    <row r="926" spans="1:20" s="1" customFormat="1" ht="20.100000000000001" customHeight="1" x14ac:dyDescent="0.2">
      <c r="A926" s="3">
        <v>925</v>
      </c>
      <c r="B926" s="4">
        <v>31</v>
      </c>
      <c r="C926" s="5">
        <v>925</v>
      </c>
      <c r="D926" s="6">
        <v>703</v>
      </c>
      <c r="E926" s="7" t="s">
        <v>1174</v>
      </c>
      <c r="F926" s="3" t="s">
        <v>982</v>
      </c>
      <c r="G926" s="3" t="s">
        <v>1031</v>
      </c>
      <c r="H926" s="3" t="s">
        <v>1032</v>
      </c>
      <c r="I926" s="3" t="s">
        <v>1173</v>
      </c>
      <c r="J926" s="3"/>
      <c r="K926" s="3" t="s">
        <v>14</v>
      </c>
      <c r="L926" s="3" t="s">
        <v>1045</v>
      </c>
      <c r="M926" s="30" t="s">
        <v>1206</v>
      </c>
      <c r="N926" s="30" t="s">
        <v>533</v>
      </c>
      <c r="O926" s="30" t="s">
        <v>41</v>
      </c>
      <c r="P926" s="3" t="str">
        <f>CONCATENATE(M926," ",N926," ",O926)</f>
        <v>Yeny Guevara Varela</v>
      </c>
      <c r="Q926" s="8" t="s">
        <v>19</v>
      </c>
      <c r="R926" s="8"/>
      <c r="S926" s="3" t="s">
        <v>989</v>
      </c>
      <c r="T926" s="3" t="s">
        <v>10</v>
      </c>
    </row>
    <row r="927" spans="1:20" s="1" customFormat="1" ht="20.100000000000001" customHeight="1" x14ac:dyDescent="0.2">
      <c r="A927" s="3">
        <v>926</v>
      </c>
      <c r="B927" s="4">
        <v>32</v>
      </c>
      <c r="C927" s="5">
        <v>926</v>
      </c>
      <c r="D927" s="6">
        <v>715</v>
      </c>
      <c r="E927" s="3" t="s">
        <v>1208</v>
      </c>
      <c r="F927" s="3" t="s">
        <v>982</v>
      </c>
      <c r="G927" s="3" t="s">
        <v>1688</v>
      </c>
      <c r="H927" s="3" t="s">
        <v>1690</v>
      </c>
      <c r="I927" s="3" t="s">
        <v>1689</v>
      </c>
      <c r="J927" s="3"/>
      <c r="K927" s="3" t="s">
        <v>1207</v>
      </c>
      <c r="L927" s="3" t="s">
        <v>513</v>
      </c>
      <c r="M927" s="30" t="s">
        <v>1209</v>
      </c>
      <c r="N927" s="30" t="s">
        <v>177</v>
      </c>
      <c r="O927" s="30"/>
      <c r="P927" s="3" t="str">
        <f>CONCATENATE(M927," ",N927," ",O927)</f>
        <v xml:space="preserve">Diego Martinez </v>
      </c>
      <c r="Q927" s="8"/>
      <c r="R927" s="8" t="s">
        <v>1592</v>
      </c>
      <c r="S927" s="3" t="s">
        <v>1210</v>
      </c>
      <c r="T927" s="3" t="s">
        <v>1211</v>
      </c>
    </row>
    <row r="928" spans="1:20" s="1" customFormat="1" ht="20.100000000000001" customHeight="1" x14ac:dyDescent="0.2">
      <c r="A928" s="3">
        <v>927</v>
      </c>
      <c r="B928" s="4">
        <v>32</v>
      </c>
      <c r="C928" s="5">
        <v>927</v>
      </c>
      <c r="D928" s="6">
        <v>715</v>
      </c>
      <c r="E928" s="3" t="s">
        <v>1208</v>
      </c>
      <c r="F928" s="3" t="s">
        <v>982</v>
      </c>
      <c r="G928" s="3" t="s">
        <v>1688</v>
      </c>
      <c r="H928" s="3" t="s">
        <v>1690</v>
      </c>
      <c r="I928" s="3" t="s">
        <v>1689</v>
      </c>
      <c r="J928" s="3"/>
      <c r="K928" s="3" t="s">
        <v>1207</v>
      </c>
      <c r="L928" s="3" t="s">
        <v>513</v>
      </c>
      <c r="M928" s="30" t="s">
        <v>1212</v>
      </c>
      <c r="N928" s="30" t="s">
        <v>1213</v>
      </c>
      <c r="O928" s="30" t="s">
        <v>664</v>
      </c>
      <c r="P928" s="3" t="str">
        <f>CONCATENATE(M928," ",N928," ",O928)</f>
        <v>Karla Marcela Coto Santos</v>
      </c>
      <c r="Q928" s="8" t="s">
        <v>19</v>
      </c>
      <c r="R928" s="8"/>
      <c r="S928" s="3" t="s">
        <v>1210</v>
      </c>
      <c r="T928" s="3" t="s">
        <v>1211</v>
      </c>
    </row>
    <row r="929" spans="1:20" s="1" customFormat="1" ht="20.100000000000001" customHeight="1" x14ac:dyDescent="0.2">
      <c r="A929" s="3">
        <v>928</v>
      </c>
      <c r="B929" s="4">
        <v>32</v>
      </c>
      <c r="C929" s="5">
        <v>928</v>
      </c>
      <c r="D929" s="6">
        <v>715</v>
      </c>
      <c r="E929" s="3" t="s">
        <v>1208</v>
      </c>
      <c r="F929" s="3" t="s">
        <v>982</v>
      </c>
      <c r="G929" s="3" t="s">
        <v>1688</v>
      </c>
      <c r="H929" s="3" t="s">
        <v>1690</v>
      </c>
      <c r="I929" s="3" t="s">
        <v>1689</v>
      </c>
      <c r="J929" s="3"/>
      <c r="K929" s="3" t="s">
        <v>1207</v>
      </c>
      <c r="L929" s="3" t="s">
        <v>513</v>
      </c>
      <c r="M929" s="30" t="s">
        <v>1214</v>
      </c>
      <c r="N929" s="30" t="s">
        <v>177</v>
      </c>
      <c r="O929" s="30" t="s">
        <v>360</v>
      </c>
      <c r="P929" s="3" t="str">
        <f>CONCATENATE(M929," ",N929," ",O929)</f>
        <v>Marbin Yovany Martinez Banegas</v>
      </c>
      <c r="Q929" s="8"/>
      <c r="R929" s="8" t="s">
        <v>1592</v>
      </c>
      <c r="S929" s="3" t="s">
        <v>1210</v>
      </c>
      <c r="T929" s="3" t="s">
        <v>1211</v>
      </c>
    </row>
    <row r="930" spans="1:20" s="1" customFormat="1" ht="20.100000000000001" customHeight="1" x14ac:dyDescent="0.2">
      <c r="A930" s="3">
        <v>929</v>
      </c>
      <c r="B930" s="4">
        <v>32</v>
      </c>
      <c r="C930" s="5">
        <v>929</v>
      </c>
      <c r="D930" s="6">
        <v>715</v>
      </c>
      <c r="E930" s="3" t="s">
        <v>1208</v>
      </c>
      <c r="F930" s="3" t="s">
        <v>982</v>
      </c>
      <c r="G930" s="3" t="s">
        <v>1688</v>
      </c>
      <c r="H930" s="3" t="s">
        <v>1690</v>
      </c>
      <c r="I930" s="3" t="s">
        <v>1689</v>
      </c>
      <c r="J930" s="3"/>
      <c r="K930" s="3" t="s">
        <v>1207</v>
      </c>
      <c r="L930" s="3" t="s">
        <v>513</v>
      </c>
      <c r="M930" s="30" t="s">
        <v>1215</v>
      </c>
      <c r="N930" s="30" t="s">
        <v>465</v>
      </c>
      <c r="O930" s="30"/>
      <c r="P930" s="3" t="str">
        <f>CONCATENATE(M930," ",N930," ",O930)</f>
        <v xml:space="preserve">Marco Tulio Murillo </v>
      </c>
      <c r="Q930" s="8"/>
      <c r="R930" s="8" t="s">
        <v>1592</v>
      </c>
      <c r="S930" s="3" t="s">
        <v>1210</v>
      </c>
      <c r="T930" s="3" t="s">
        <v>1211</v>
      </c>
    </row>
    <row r="931" spans="1:20" s="1" customFormat="1" ht="20.100000000000001" customHeight="1" x14ac:dyDescent="0.2">
      <c r="A931" s="3">
        <v>930</v>
      </c>
      <c r="B931" s="4">
        <v>32</v>
      </c>
      <c r="C931" s="5">
        <v>930</v>
      </c>
      <c r="D931" s="6">
        <v>715</v>
      </c>
      <c r="E931" s="3" t="s">
        <v>1208</v>
      </c>
      <c r="F931" s="3" t="s">
        <v>982</v>
      </c>
      <c r="G931" s="3" t="s">
        <v>1688</v>
      </c>
      <c r="H931" s="3" t="s">
        <v>1690</v>
      </c>
      <c r="I931" s="3" t="s">
        <v>1689</v>
      </c>
      <c r="J931" s="3"/>
      <c r="K931" s="3" t="s">
        <v>1207</v>
      </c>
      <c r="L931" s="3" t="s">
        <v>513</v>
      </c>
      <c r="M931" s="30" t="s">
        <v>1216</v>
      </c>
      <c r="N931" s="30" t="s">
        <v>177</v>
      </c>
      <c r="O931" s="30" t="s">
        <v>465</v>
      </c>
      <c r="P931" s="3" t="str">
        <f>CONCATENATE(M931," ",N931," ",O931)</f>
        <v>Osman Orlando Martinez Murillo</v>
      </c>
      <c r="Q931" s="8"/>
      <c r="R931" s="8" t="s">
        <v>1592</v>
      </c>
      <c r="S931" s="3" t="s">
        <v>1210</v>
      </c>
      <c r="T931" s="3" t="s">
        <v>1211</v>
      </c>
    </row>
    <row r="932" spans="1:20" s="1" customFormat="1" ht="20.100000000000001" customHeight="1" x14ac:dyDescent="0.2">
      <c r="A932" s="3">
        <v>931</v>
      </c>
      <c r="B932" s="4">
        <v>33</v>
      </c>
      <c r="C932" s="5">
        <v>931</v>
      </c>
      <c r="D932" s="6">
        <v>703</v>
      </c>
      <c r="E932" s="3" t="s">
        <v>1220</v>
      </c>
      <c r="F932" s="3" t="s">
        <v>982</v>
      </c>
      <c r="G932" s="3" t="s">
        <v>1031</v>
      </c>
      <c r="H932" s="3" t="s">
        <v>1217</v>
      </c>
      <c r="I932" s="3" t="s">
        <v>1218</v>
      </c>
      <c r="J932" s="3"/>
      <c r="K932" s="3" t="s">
        <v>1207</v>
      </c>
      <c r="L932" s="3" t="s">
        <v>1219</v>
      </c>
      <c r="M932" s="30" t="s">
        <v>1221</v>
      </c>
      <c r="N932" s="30" t="s">
        <v>1222</v>
      </c>
      <c r="O932" s="30" t="s">
        <v>1223</v>
      </c>
      <c r="P932" s="3" t="str">
        <f>CONCATENATE(M932," ",N932," ",O932)</f>
        <v>Alonso de Jesus Urbina Talavera</v>
      </c>
      <c r="Q932" s="8"/>
      <c r="R932" s="8" t="s">
        <v>1592</v>
      </c>
      <c r="S932" s="3" t="s">
        <v>1210</v>
      </c>
      <c r="T932" s="3" t="s">
        <v>1211</v>
      </c>
    </row>
    <row r="933" spans="1:20" s="1" customFormat="1" ht="20.100000000000001" customHeight="1" x14ac:dyDescent="0.2">
      <c r="A933" s="3">
        <v>932</v>
      </c>
      <c r="B933" s="4">
        <v>33</v>
      </c>
      <c r="C933" s="5">
        <v>932</v>
      </c>
      <c r="D933" s="6">
        <v>703</v>
      </c>
      <c r="E933" s="3" t="s">
        <v>1220</v>
      </c>
      <c r="F933" s="3" t="s">
        <v>982</v>
      </c>
      <c r="G933" s="3" t="s">
        <v>1031</v>
      </c>
      <c r="H933" s="3" t="s">
        <v>1217</v>
      </c>
      <c r="I933" s="3" t="s">
        <v>1218</v>
      </c>
      <c r="J933" s="3"/>
      <c r="K933" s="3" t="s">
        <v>1207</v>
      </c>
      <c r="L933" s="3" t="s">
        <v>1219</v>
      </c>
      <c r="M933" s="30" t="s">
        <v>159</v>
      </c>
      <c r="N933" s="30" t="s">
        <v>72</v>
      </c>
      <c r="O933" s="30"/>
      <c r="P933" s="3" t="str">
        <f>CONCATENATE(M933," ",N933," ",O933)</f>
        <v xml:space="preserve">Francisco Javier Guzman </v>
      </c>
      <c r="Q933" s="8"/>
      <c r="R933" s="8" t="s">
        <v>1592</v>
      </c>
      <c r="S933" s="3" t="s">
        <v>1210</v>
      </c>
      <c r="T933" s="3" t="s">
        <v>1211</v>
      </c>
    </row>
    <row r="934" spans="1:20" s="1" customFormat="1" ht="20.100000000000001" customHeight="1" x14ac:dyDescent="0.2">
      <c r="A934" s="3">
        <v>933</v>
      </c>
      <c r="B934" s="4">
        <v>33</v>
      </c>
      <c r="C934" s="5">
        <v>933</v>
      </c>
      <c r="D934" s="6">
        <v>703</v>
      </c>
      <c r="E934" s="3" t="s">
        <v>1220</v>
      </c>
      <c r="F934" s="3" t="s">
        <v>982</v>
      </c>
      <c r="G934" s="3" t="s">
        <v>1031</v>
      </c>
      <c r="H934" s="3" t="s">
        <v>1217</v>
      </c>
      <c r="I934" s="3" t="s">
        <v>1218</v>
      </c>
      <c r="J934" s="3"/>
      <c r="K934" s="3" t="s">
        <v>1207</v>
      </c>
      <c r="L934" s="3" t="s">
        <v>1219</v>
      </c>
      <c r="M934" s="30" t="s">
        <v>370</v>
      </c>
      <c r="N934" s="30" t="s">
        <v>125</v>
      </c>
      <c r="O934" s="30"/>
      <c r="P934" s="3" t="str">
        <f>CONCATENATE(M934," ",N934," ",O934)</f>
        <v xml:space="preserve">Jose Alfredo Espinal </v>
      </c>
      <c r="Q934" s="8"/>
      <c r="R934" s="8" t="s">
        <v>1592</v>
      </c>
      <c r="S934" s="3" t="s">
        <v>1210</v>
      </c>
      <c r="T934" s="3" t="s">
        <v>1211</v>
      </c>
    </row>
    <row r="935" spans="1:20" s="1" customFormat="1" ht="20.100000000000001" customHeight="1" x14ac:dyDescent="0.2">
      <c r="A935" s="3">
        <v>934</v>
      </c>
      <c r="B935" s="4">
        <v>33</v>
      </c>
      <c r="C935" s="5">
        <v>934</v>
      </c>
      <c r="D935" s="6">
        <v>703</v>
      </c>
      <c r="E935" s="3" t="s">
        <v>1220</v>
      </c>
      <c r="F935" s="3" t="s">
        <v>982</v>
      </c>
      <c r="G935" s="3" t="s">
        <v>1031</v>
      </c>
      <c r="H935" s="3" t="s">
        <v>1217</v>
      </c>
      <c r="I935" s="3" t="s">
        <v>1218</v>
      </c>
      <c r="J935" s="3"/>
      <c r="K935" s="3" t="s">
        <v>1207</v>
      </c>
      <c r="L935" s="3" t="s">
        <v>1219</v>
      </c>
      <c r="M935" s="30" t="s">
        <v>1224</v>
      </c>
      <c r="N935" s="30" t="s">
        <v>60</v>
      </c>
      <c r="O935" s="30" t="s">
        <v>194</v>
      </c>
      <c r="P935" s="3" t="str">
        <f>CONCATENATE(M935," ",N935," ",O935)</f>
        <v>Kelvin Antonio Salinas Salgado</v>
      </c>
      <c r="Q935" s="8"/>
      <c r="R935" s="8" t="s">
        <v>1592</v>
      </c>
      <c r="S935" s="3" t="s">
        <v>1210</v>
      </c>
      <c r="T935" s="3" t="s">
        <v>1211</v>
      </c>
    </row>
    <row r="936" spans="1:20" s="1" customFormat="1" ht="20.100000000000001" customHeight="1" x14ac:dyDescent="0.2">
      <c r="A936" s="3">
        <v>935</v>
      </c>
      <c r="B936" s="4">
        <v>33</v>
      </c>
      <c r="C936" s="5">
        <v>935</v>
      </c>
      <c r="D936" s="6">
        <v>703</v>
      </c>
      <c r="E936" s="3" t="s">
        <v>1220</v>
      </c>
      <c r="F936" s="3" t="s">
        <v>982</v>
      </c>
      <c r="G936" s="3" t="s">
        <v>1031</v>
      </c>
      <c r="H936" s="3" t="s">
        <v>1217</v>
      </c>
      <c r="I936" s="3" t="s">
        <v>1218</v>
      </c>
      <c r="J936" s="3"/>
      <c r="K936" s="3" t="s">
        <v>1207</v>
      </c>
      <c r="L936" s="3" t="s">
        <v>1219</v>
      </c>
      <c r="M936" s="30" t="s">
        <v>1225</v>
      </c>
      <c r="N936" s="30" t="s">
        <v>315</v>
      </c>
      <c r="O936" s="30"/>
      <c r="P936" s="3" t="str">
        <f>CONCATENATE(M936," ",N936," ",O936)</f>
        <v xml:space="preserve">Regina  Mercedes  Mendoza </v>
      </c>
      <c r="Q936" s="8" t="s">
        <v>19</v>
      </c>
      <c r="R936" s="8"/>
      <c r="S936" s="3" t="s">
        <v>1210</v>
      </c>
      <c r="T936" s="3" t="s">
        <v>1211</v>
      </c>
    </row>
    <row r="937" spans="1:20" s="1" customFormat="1" ht="20.100000000000001" customHeight="1" x14ac:dyDescent="0.2">
      <c r="A937" s="3">
        <v>936</v>
      </c>
      <c r="B937" s="4">
        <v>33</v>
      </c>
      <c r="C937" s="5">
        <v>936</v>
      </c>
      <c r="D937" s="6">
        <v>703</v>
      </c>
      <c r="E937" s="3" t="s">
        <v>1220</v>
      </c>
      <c r="F937" s="3" t="s">
        <v>982</v>
      </c>
      <c r="G937" s="3" t="s">
        <v>1031</v>
      </c>
      <c r="H937" s="3" t="s">
        <v>1217</v>
      </c>
      <c r="I937" s="3" t="s">
        <v>1218</v>
      </c>
      <c r="J937" s="3"/>
      <c r="K937" s="3" t="s">
        <v>1207</v>
      </c>
      <c r="L937" s="3" t="s">
        <v>1219</v>
      </c>
      <c r="M937" s="30" t="s">
        <v>1226</v>
      </c>
      <c r="N937" s="30" t="s">
        <v>713</v>
      </c>
      <c r="O937" s="30"/>
      <c r="P937" s="3" t="str">
        <f>CONCATENATE(M937," ",N937," ",O937)</f>
        <v xml:space="preserve">Santos Arturo Vallecillo </v>
      </c>
      <c r="Q937" s="8"/>
      <c r="R937" s="8" t="s">
        <v>1592</v>
      </c>
      <c r="S937" s="3" t="s">
        <v>1210</v>
      </c>
      <c r="T937" s="3" t="s">
        <v>1211</v>
      </c>
    </row>
    <row r="938" spans="1:20" s="1" customFormat="1" ht="20.100000000000001" customHeight="1" x14ac:dyDescent="0.2">
      <c r="A938" s="3">
        <v>937</v>
      </c>
      <c r="B938" s="4">
        <v>33</v>
      </c>
      <c r="C938" s="5">
        <v>937</v>
      </c>
      <c r="D938" s="6">
        <v>703</v>
      </c>
      <c r="E938" s="3" t="s">
        <v>1220</v>
      </c>
      <c r="F938" s="3" t="s">
        <v>982</v>
      </c>
      <c r="G938" s="3" t="s">
        <v>1031</v>
      </c>
      <c r="H938" s="3" t="s">
        <v>1217</v>
      </c>
      <c r="I938" s="3" t="s">
        <v>1218</v>
      </c>
      <c r="J938" s="3"/>
      <c r="K938" s="3" t="s">
        <v>1207</v>
      </c>
      <c r="L938" s="3" t="s">
        <v>1219</v>
      </c>
      <c r="M938" s="30" t="s">
        <v>1227</v>
      </c>
      <c r="N938" s="30" t="s">
        <v>1228</v>
      </c>
      <c r="O938" s="30"/>
      <c r="P938" s="3" t="str">
        <f>CONCATENATE(M938," ",N938," ",O938)</f>
        <v xml:space="preserve">Vicente Melgar </v>
      </c>
      <c r="Q938" s="8"/>
      <c r="R938" s="8" t="s">
        <v>1592</v>
      </c>
      <c r="S938" s="3" t="s">
        <v>1210</v>
      </c>
      <c r="T938" s="3" t="s">
        <v>1211</v>
      </c>
    </row>
    <row r="939" spans="1:20" s="1" customFormat="1" ht="20.100000000000001" customHeight="1" x14ac:dyDescent="0.2">
      <c r="A939" s="3">
        <v>938</v>
      </c>
      <c r="B939" s="4">
        <v>33</v>
      </c>
      <c r="C939" s="5">
        <v>938</v>
      </c>
      <c r="D939" s="6">
        <v>703</v>
      </c>
      <c r="E939" s="3" t="s">
        <v>1220</v>
      </c>
      <c r="F939" s="3" t="s">
        <v>982</v>
      </c>
      <c r="G939" s="3" t="s">
        <v>1031</v>
      </c>
      <c r="H939" s="3" t="s">
        <v>1217</v>
      </c>
      <c r="I939" s="3" t="s">
        <v>1218</v>
      </c>
      <c r="J939" s="3"/>
      <c r="K939" s="3" t="s">
        <v>1207</v>
      </c>
      <c r="L939" s="3" t="s">
        <v>1219</v>
      </c>
      <c r="M939" s="30" t="s">
        <v>1229</v>
      </c>
      <c r="N939" s="30" t="s">
        <v>1230</v>
      </c>
      <c r="O939" s="30" t="s">
        <v>1231</v>
      </c>
      <c r="P939" s="3" t="str">
        <f>CONCATENATE(M939," ",N939," ",O939)</f>
        <v>Francisco Jovany Aguilera Cantillano</v>
      </c>
      <c r="Q939" s="8"/>
      <c r="R939" s="8" t="s">
        <v>1592</v>
      </c>
      <c r="S939" s="3" t="s">
        <v>1210</v>
      </c>
      <c r="T939" s="3" t="s">
        <v>1211</v>
      </c>
    </row>
    <row r="940" spans="1:20" s="1" customFormat="1" ht="20.100000000000001" customHeight="1" x14ac:dyDescent="0.2">
      <c r="A940" s="3">
        <v>939</v>
      </c>
      <c r="B940" s="4">
        <v>33</v>
      </c>
      <c r="C940" s="5">
        <v>939</v>
      </c>
      <c r="D940" s="6">
        <v>703</v>
      </c>
      <c r="E940" s="3" t="s">
        <v>1220</v>
      </c>
      <c r="F940" s="3" t="s">
        <v>982</v>
      </c>
      <c r="G940" s="3" t="s">
        <v>1031</v>
      </c>
      <c r="H940" s="3" t="s">
        <v>1217</v>
      </c>
      <c r="I940" s="3" t="s">
        <v>1218</v>
      </c>
      <c r="J940" s="3"/>
      <c r="K940" s="3" t="s">
        <v>1207</v>
      </c>
      <c r="L940" s="3" t="s">
        <v>1219</v>
      </c>
      <c r="M940" s="30" t="s">
        <v>1232</v>
      </c>
      <c r="N940" s="30" t="s">
        <v>422</v>
      </c>
      <c r="O940" s="30" t="s">
        <v>1223</v>
      </c>
      <c r="P940" s="3" t="str">
        <f>CONCATENATE(M940," ",N940," ",O940)</f>
        <v>Marlon Fernando Castillo Talavera</v>
      </c>
      <c r="Q940" s="8"/>
      <c r="R940" s="8" t="s">
        <v>1592</v>
      </c>
      <c r="S940" s="3" t="s">
        <v>1210</v>
      </c>
      <c r="T940" s="3" t="s">
        <v>1211</v>
      </c>
    </row>
    <row r="941" spans="1:20" s="1" customFormat="1" ht="20.100000000000001" customHeight="1" x14ac:dyDescent="0.2">
      <c r="A941" s="3">
        <v>940</v>
      </c>
      <c r="B941" s="4">
        <v>34</v>
      </c>
      <c r="C941" s="5">
        <v>940</v>
      </c>
      <c r="D941" s="6">
        <v>703</v>
      </c>
      <c r="E941" s="3" t="s">
        <v>1234</v>
      </c>
      <c r="F941" s="3" t="s">
        <v>982</v>
      </c>
      <c r="G941" s="3" t="s">
        <v>1031</v>
      </c>
      <c r="H941" s="3" t="s">
        <v>1233</v>
      </c>
      <c r="I941" s="3" t="s">
        <v>1233</v>
      </c>
      <c r="J941" s="3"/>
      <c r="K941" s="3" t="s">
        <v>1207</v>
      </c>
      <c r="L941" s="3" t="s">
        <v>1219</v>
      </c>
      <c r="M941" s="30" t="s">
        <v>1235</v>
      </c>
      <c r="N941" s="30" t="s">
        <v>170</v>
      </c>
      <c r="O941" s="30" t="s">
        <v>1236</v>
      </c>
      <c r="P941" s="3" t="str">
        <f>CONCATENATE(M941," ",N941," ",O941)</f>
        <v>Alba Yanet Rosales Sosa</v>
      </c>
      <c r="Q941" s="8" t="s">
        <v>19</v>
      </c>
      <c r="R941" s="8"/>
      <c r="S941" s="3" t="s">
        <v>1210</v>
      </c>
      <c r="T941" s="3" t="s">
        <v>1211</v>
      </c>
    </row>
    <row r="942" spans="1:20" s="1" customFormat="1" ht="20.100000000000001" customHeight="1" x14ac:dyDescent="0.2">
      <c r="A942" s="3">
        <v>941</v>
      </c>
      <c r="B942" s="4">
        <v>34</v>
      </c>
      <c r="C942" s="5">
        <v>941</v>
      </c>
      <c r="D942" s="6">
        <v>703</v>
      </c>
      <c r="E942" s="3" t="s">
        <v>1234</v>
      </c>
      <c r="F942" s="3" t="s">
        <v>982</v>
      </c>
      <c r="G942" s="3" t="s">
        <v>1031</v>
      </c>
      <c r="H942" s="3" t="s">
        <v>1233</v>
      </c>
      <c r="I942" s="3" t="s">
        <v>1233</v>
      </c>
      <c r="J942" s="3"/>
      <c r="K942" s="3" t="s">
        <v>1207</v>
      </c>
      <c r="L942" s="3" t="s">
        <v>1219</v>
      </c>
      <c r="M942" s="30" t="s">
        <v>589</v>
      </c>
      <c r="N942" s="30" t="s">
        <v>125</v>
      </c>
      <c r="O942" s="30"/>
      <c r="P942" s="3" t="str">
        <f>CONCATENATE(M942," ",N942," ",O942)</f>
        <v xml:space="preserve">Luciana Espinal </v>
      </c>
      <c r="Q942" s="8" t="s">
        <v>19</v>
      </c>
      <c r="R942" s="8"/>
      <c r="S942" s="3" t="s">
        <v>1210</v>
      </c>
      <c r="T942" s="3" t="s">
        <v>1211</v>
      </c>
    </row>
    <row r="943" spans="1:20" s="1" customFormat="1" ht="20.100000000000001" customHeight="1" x14ac:dyDescent="0.2">
      <c r="A943" s="3">
        <v>942</v>
      </c>
      <c r="B943" s="4">
        <v>34</v>
      </c>
      <c r="C943" s="5">
        <v>942</v>
      </c>
      <c r="D943" s="6">
        <v>703</v>
      </c>
      <c r="E943" s="3" t="s">
        <v>1234</v>
      </c>
      <c r="F943" s="3" t="s">
        <v>982</v>
      </c>
      <c r="G943" s="3" t="s">
        <v>1031</v>
      </c>
      <c r="H943" s="3" t="s">
        <v>1233</v>
      </c>
      <c r="I943" s="3" t="s">
        <v>1233</v>
      </c>
      <c r="J943" s="3"/>
      <c r="K943" s="3" t="s">
        <v>1207</v>
      </c>
      <c r="L943" s="3" t="s">
        <v>1219</v>
      </c>
      <c r="M943" s="30" t="s">
        <v>1237</v>
      </c>
      <c r="N943" s="30" t="s">
        <v>271</v>
      </c>
      <c r="O943" s="30" t="s">
        <v>332</v>
      </c>
      <c r="P943" s="3" t="str">
        <f>CONCATENATE(M943," ",N943," ",O943)</f>
        <v>Santos Higinio Godoy Reyes</v>
      </c>
      <c r="Q943" s="8"/>
      <c r="R943" s="8" t="s">
        <v>1592</v>
      </c>
      <c r="S943" s="3" t="s">
        <v>1210</v>
      </c>
      <c r="T943" s="3" t="s">
        <v>1211</v>
      </c>
    </row>
    <row r="944" spans="1:20" s="1" customFormat="1" ht="20.100000000000001" customHeight="1" x14ac:dyDescent="0.2">
      <c r="A944" s="3">
        <v>943</v>
      </c>
      <c r="B944" s="4">
        <v>34</v>
      </c>
      <c r="C944" s="5">
        <v>943</v>
      </c>
      <c r="D944" s="6">
        <v>703</v>
      </c>
      <c r="E944" s="3" t="s">
        <v>1234</v>
      </c>
      <c r="F944" s="3" t="s">
        <v>982</v>
      </c>
      <c r="G944" s="3" t="s">
        <v>1031</v>
      </c>
      <c r="H944" s="3" t="s">
        <v>1233</v>
      </c>
      <c r="I944" s="3" t="s">
        <v>1233</v>
      </c>
      <c r="J944" s="3"/>
      <c r="K944" s="3" t="s">
        <v>1207</v>
      </c>
      <c r="L944" s="3" t="s">
        <v>1219</v>
      </c>
      <c r="M944" s="30" t="s">
        <v>1238</v>
      </c>
      <c r="N944" s="30" t="s">
        <v>26</v>
      </c>
      <c r="O944" s="30" t="s">
        <v>470</v>
      </c>
      <c r="P944" s="3" t="str">
        <f>CONCATENATE(M944," ",N944," ",O944)</f>
        <v>Victor Modesto Rodriguez Navarro</v>
      </c>
      <c r="Q944" s="8"/>
      <c r="R944" s="8" t="s">
        <v>1592</v>
      </c>
      <c r="S944" s="3" t="s">
        <v>1210</v>
      </c>
      <c r="T944" s="3" t="s">
        <v>1211</v>
      </c>
    </row>
    <row r="945" spans="1:20" s="1" customFormat="1" ht="20.100000000000001" customHeight="1" x14ac:dyDescent="0.2">
      <c r="A945" s="3">
        <v>944</v>
      </c>
      <c r="B945" s="4">
        <v>35</v>
      </c>
      <c r="C945" s="5">
        <v>944</v>
      </c>
      <c r="D945" s="6">
        <v>703</v>
      </c>
      <c r="E945" s="3" t="s">
        <v>1240</v>
      </c>
      <c r="F945" s="3" t="s">
        <v>982</v>
      </c>
      <c r="G945" s="3" t="s">
        <v>1031</v>
      </c>
      <c r="H945" s="3" t="s">
        <v>1239</v>
      </c>
      <c r="I945" s="3" t="s">
        <v>1239</v>
      </c>
      <c r="J945" s="3"/>
      <c r="K945" s="3" t="s">
        <v>1207</v>
      </c>
      <c r="L945" s="3" t="s">
        <v>1219</v>
      </c>
      <c r="M945" s="30" t="s">
        <v>1241</v>
      </c>
      <c r="N945" s="30" t="s">
        <v>346</v>
      </c>
      <c r="O945" s="30" t="s">
        <v>61</v>
      </c>
      <c r="P945" s="3" t="str">
        <f>CONCATENATE(M945," ",N945," ",O945)</f>
        <v>Delvin Roney Artica Cerrato</v>
      </c>
      <c r="Q945" s="8"/>
      <c r="R945" s="8" t="s">
        <v>1592</v>
      </c>
      <c r="S945" s="3" t="s">
        <v>1210</v>
      </c>
      <c r="T945" s="3" t="s">
        <v>1211</v>
      </c>
    </row>
    <row r="946" spans="1:20" s="1" customFormat="1" ht="20.100000000000001" customHeight="1" x14ac:dyDescent="0.2">
      <c r="A946" s="3">
        <v>945</v>
      </c>
      <c r="B946" s="4">
        <v>35</v>
      </c>
      <c r="C946" s="5">
        <v>945</v>
      </c>
      <c r="D946" s="6">
        <v>703</v>
      </c>
      <c r="E946" s="3" t="s">
        <v>1240</v>
      </c>
      <c r="F946" s="3" t="s">
        <v>982</v>
      </c>
      <c r="G946" s="3" t="s">
        <v>1031</v>
      </c>
      <c r="H946" s="3" t="s">
        <v>1239</v>
      </c>
      <c r="I946" s="3" t="s">
        <v>1239</v>
      </c>
      <c r="J946" s="3"/>
      <c r="K946" s="3" t="s">
        <v>1207</v>
      </c>
      <c r="L946" s="3" t="s">
        <v>1219</v>
      </c>
      <c r="M946" s="30" t="s">
        <v>1242</v>
      </c>
      <c r="N946" s="30" t="s">
        <v>346</v>
      </c>
      <c r="O946" s="30" t="s">
        <v>61</v>
      </c>
      <c r="P946" s="3" t="str">
        <f>CONCATENATE(M946," ",N946," ",O946)</f>
        <v>Denilzon David Artica Cerrato</v>
      </c>
      <c r="Q946" s="8"/>
      <c r="R946" s="8" t="s">
        <v>1592</v>
      </c>
      <c r="S946" s="3" t="s">
        <v>1210</v>
      </c>
      <c r="T946" s="3" t="s">
        <v>1211</v>
      </c>
    </row>
    <row r="947" spans="1:20" s="1" customFormat="1" ht="20.100000000000001" customHeight="1" x14ac:dyDescent="0.2">
      <c r="A947" s="3">
        <v>946</v>
      </c>
      <c r="B947" s="4">
        <v>35</v>
      </c>
      <c r="C947" s="5">
        <v>946</v>
      </c>
      <c r="D947" s="6">
        <v>703</v>
      </c>
      <c r="E947" s="3" t="s">
        <v>1240</v>
      </c>
      <c r="F947" s="3" t="s">
        <v>982</v>
      </c>
      <c r="G947" s="3" t="s">
        <v>1031</v>
      </c>
      <c r="H947" s="3" t="s">
        <v>1239</v>
      </c>
      <c r="I947" s="3" t="s">
        <v>1239</v>
      </c>
      <c r="J947" s="3"/>
      <c r="K947" s="3" t="s">
        <v>1207</v>
      </c>
      <c r="L947" s="3" t="s">
        <v>1219</v>
      </c>
      <c r="M947" s="30" t="s">
        <v>1243</v>
      </c>
      <c r="N947" s="30" t="s">
        <v>26</v>
      </c>
      <c r="O947" s="30" t="s">
        <v>1244</v>
      </c>
      <c r="P947" s="3" t="str">
        <f>CONCATENATE(M947," ",N947," ",O947)</f>
        <v>Emilio Oswaldo Rodriguez Chavez</v>
      </c>
      <c r="Q947" s="8"/>
      <c r="R947" s="8" t="s">
        <v>1592</v>
      </c>
      <c r="S947" s="3" t="s">
        <v>1210</v>
      </c>
      <c r="T947" s="3" t="s">
        <v>1211</v>
      </c>
    </row>
    <row r="948" spans="1:20" s="1" customFormat="1" ht="20.100000000000001" customHeight="1" x14ac:dyDescent="0.2">
      <c r="A948" s="3">
        <v>947</v>
      </c>
      <c r="B948" s="4">
        <v>35</v>
      </c>
      <c r="C948" s="5">
        <v>947</v>
      </c>
      <c r="D948" s="6">
        <v>703</v>
      </c>
      <c r="E948" s="3" t="s">
        <v>1240</v>
      </c>
      <c r="F948" s="3" t="s">
        <v>982</v>
      </c>
      <c r="G948" s="3" t="s">
        <v>1031</v>
      </c>
      <c r="H948" s="3" t="s">
        <v>1239</v>
      </c>
      <c r="I948" s="3" t="s">
        <v>1239</v>
      </c>
      <c r="J948" s="3"/>
      <c r="K948" s="3" t="s">
        <v>1207</v>
      </c>
      <c r="L948" s="3" t="s">
        <v>1219</v>
      </c>
      <c r="M948" s="30" t="s">
        <v>1245</v>
      </c>
      <c r="N948" s="30" t="s">
        <v>336</v>
      </c>
      <c r="O948" s="30" t="s">
        <v>26</v>
      </c>
      <c r="P948" s="3" t="str">
        <f>CONCATENATE(M948," ",N948," ",O948)</f>
        <v>Erik Fernando Mejia Rodriguez</v>
      </c>
      <c r="Q948" s="8"/>
      <c r="R948" s="8" t="s">
        <v>1592</v>
      </c>
      <c r="S948" s="3" t="s">
        <v>1210</v>
      </c>
      <c r="T948" s="3" t="s">
        <v>1211</v>
      </c>
    </row>
    <row r="949" spans="1:20" s="1" customFormat="1" ht="20.100000000000001" customHeight="1" x14ac:dyDescent="0.2">
      <c r="A949" s="3">
        <v>948</v>
      </c>
      <c r="B949" s="4">
        <v>35</v>
      </c>
      <c r="C949" s="5">
        <v>948</v>
      </c>
      <c r="D949" s="6">
        <v>703</v>
      </c>
      <c r="E949" s="3" t="s">
        <v>1240</v>
      </c>
      <c r="F949" s="3" t="s">
        <v>982</v>
      </c>
      <c r="G949" s="3" t="s">
        <v>1031</v>
      </c>
      <c r="H949" s="3" t="s">
        <v>1239</v>
      </c>
      <c r="I949" s="3" t="s">
        <v>1239</v>
      </c>
      <c r="J949" s="3"/>
      <c r="K949" s="3" t="s">
        <v>1207</v>
      </c>
      <c r="L949" s="3" t="s">
        <v>1219</v>
      </c>
      <c r="M949" s="30" t="s">
        <v>1246</v>
      </c>
      <c r="N949" s="30" t="s">
        <v>61</v>
      </c>
      <c r="O949" s="30" t="s">
        <v>319</v>
      </c>
      <c r="P949" s="3" t="str">
        <f>CONCATENATE(M949," ",N949," ",O949)</f>
        <v>Gloria Argentina Cerrato Moncada</v>
      </c>
      <c r="Q949" s="8" t="s">
        <v>19</v>
      </c>
      <c r="R949" s="8"/>
      <c r="S949" s="3" t="s">
        <v>1210</v>
      </c>
      <c r="T949" s="3" t="s">
        <v>1211</v>
      </c>
    </row>
    <row r="950" spans="1:20" s="1" customFormat="1" ht="20.100000000000001" customHeight="1" x14ac:dyDescent="0.2">
      <c r="A950" s="3">
        <v>949</v>
      </c>
      <c r="B950" s="4">
        <v>35</v>
      </c>
      <c r="C950" s="5">
        <v>949</v>
      </c>
      <c r="D950" s="6">
        <v>703</v>
      </c>
      <c r="E950" s="3" t="s">
        <v>1240</v>
      </c>
      <c r="F950" s="3" t="s">
        <v>982</v>
      </c>
      <c r="G950" s="3" t="s">
        <v>1031</v>
      </c>
      <c r="H950" s="3" t="s">
        <v>1239</v>
      </c>
      <c r="I950" s="3" t="s">
        <v>1239</v>
      </c>
      <c r="J950" s="3"/>
      <c r="K950" s="3" t="s">
        <v>1207</v>
      </c>
      <c r="L950" s="3" t="s">
        <v>1219</v>
      </c>
      <c r="M950" s="30" t="s">
        <v>1247</v>
      </c>
      <c r="N950" s="30" t="s">
        <v>346</v>
      </c>
      <c r="O950" s="30" t="s">
        <v>336</v>
      </c>
      <c r="P950" s="3" t="str">
        <f>CONCATENATE(M950," ",N950," ",O950)</f>
        <v>Mario Adalberto Artica Mejia</v>
      </c>
      <c r="Q950" s="8"/>
      <c r="R950" s="8" t="s">
        <v>1592</v>
      </c>
      <c r="S950" s="3" t="s">
        <v>1210</v>
      </c>
      <c r="T950" s="3" t="s">
        <v>1211</v>
      </c>
    </row>
    <row r="951" spans="1:20" s="1" customFormat="1" ht="20.100000000000001" customHeight="1" x14ac:dyDescent="0.2">
      <c r="A951" s="3">
        <v>950</v>
      </c>
      <c r="B951" s="4">
        <v>35</v>
      </c>
      <c r="C951" s="5">
        <v>950</v>
      </c>
      <c r="D951" s="6">
        <v>703</v>
      </c>
      <c r="E951" s="3" t="s">
        <v>1240</v>
      </c>
      <c r="F951" s="3" t="s">
        <v>982</v>
      </c>
      <c r="G951" s="3" t="s">
        <v>1031</v>
      </c>
      <c r="H951" s="3" t="s">
        <v>1239</v>
      </c>
      <c r="I951" s="3" t="s">
        <v>1239</v>
      </c>
      <c r="J951" s="3"/>
      <c r="K951" s="3" t="s">
        <v>1207</v>
      </c>
      <c r="L951" s="3" t="s">
        <v>1219</v>
      </c>
      <c r="M951" s="30" t="s">
        <v>1248</v>
      </c>
      <c r="N951" s="30" t="s">
        <v>26</v>
      </c>
      <c r="O951" s="30"/>
      <c r="P951" s="3" t="str">
        <f>CONCATENATE(M951," ",N951," ",O951)</f>
        <v xml:space="preserve">Melvin Onelio Rodriguez </v>
      </c>
      <c r="Q951" s="8"/>
      <c r="R951" s="8" t="s">
        <v>1592</v>
      </c>
      <c r="S951" s="3" t="s">
        <v>1210</v>
      </c>
      <c r="T951" s="3" t="s">
        <v>1211</v>
      </c>
    </row>
    <row r="952" spans="1:20" s="1" customFormat="1" ht="20.100000000000001" customHeight="1" x14ac:dyDescent="0.2">
      <c r="A952" s="3">
        <v>951</v>
      </c>
      <c r="B952" s="4">
        <v>35</v>
      </c>
      <c r="C952" s="5">
        <v>951</v>
      </c>
      <c r="D952" s="6">
        <v>703</v>
      </c>
      <c r="E952" s="3" t="s">
        <v>1240</v>
      </c>
      <c r="F952" s="3" t="s">
        <v>982</v>
      </c>
      <c r="G952" s="3" t="s">
        <v>1031</v>
      </c>
      <c r="H952" s="3" t="s">
        <v>1239</v>
      </c>
      <c r="I952" s="3" t="s">
        <v>1239</v>
      </c>
      <c r="J952" s="3"/>
      <c r="K952" s="3" t="s">
        <v>1207</v>
      </c>
      <c r="L952" s="3" t="s">
        <v>1219</v>
      </c>
      <c r="M952" s="30" t="s">
        <v>1249</v>
      </c>
      <c r="N952" s="30" t="s">
        <v>645</v>
      </c>
      <c r="O952" s="30"/>
      <c r="P952" s="3" t="str">
        <f>CONCATENATE(M952," ",N952," ",O952)</f>
        <v xml:space="preserve">Santos  Benito Padilla </v>
      </c>
      <c r="Q952" s="8"/>
      <c r="R952" s="8" t="s">
        <v>1592</v>
      </c>
      <c r="S952" s="3" t="s">
        <v>1210</v>
      </c>
      <c r="T952" s="3" t="s">
        <v>1211</v>
      </c>
    </row>
    <row r="953" spans="1:20" s="1" customFormat="1" ht="20.100000000000001" customHeight="1" x14ac:dyDescent="0.2">
      <c r="A953" s="3">
        <v>952</v>
      </c>
      <c r="B953" s="4">
        <v>35</v>
      </c>
      <c r="C953" s="5">
        <v>952</v>
      </c>
      <c r="D953" s="6">
        <v>703</v>
      </c>
      <c r="E953" s="3" t="s">
        <v>1240</v>
      </c>
      <c r="F953" s="3" t="s">
        <v>982</v>
      </c>
      <c r="G953" s="3" t="s">
        <v>1031</v>
      </c>
      <c r="H953" s="3" t="s">
        <v>1239</v>
      </c>
      <c r="I953" s="3" t="s">
        <v>1239</v>
      </c>
      <c r="J953" s="3"/>
      <c r="K953" s="3" t="s">
        <v>1207</v>
      </c>
      <c r="L953" s="3" t="s">
        <v>1219</v>
      </c>
      <c r="M953" s="30" t="s">
        <v>1250</v>
      </c>
      <c r="N953" s="30" t="s">
        <v>465</v>
      </c>
      <c r="O953" s="30" t="s">
        <v>98</v>
      </c>
      <c r="P953" s="3" t="str">
        <f>CONCATENATE(M953," ",N953," ",O953)</f>
        <v xml:space="preserve">Xenia Leticia  Murillo Rodriguez </v>
      </c>
      <c r="Q953" s="8" t="s">
        <v>19</v>
      </c>
      <c r="R953" s="8"/>
      <c r="S953" s="3" t="s">
        <v>1210</v>
      </c>
      <c r="T953" s="3" t="s">
        <v>1211</v>
      </c>
    </row>
    <row r="954" spans="1:20" s="1" customFormat="1" ht="20.100000000000001" customHeight="1" x14ac:dyDescent="0.2">
      <c r="A954" s="3">
        <v>953</v>
      </c>
      <c r="B954" s="4">
        <v>35</v>
      </c>
      <c r="C954" s="5">
        <v>953</v>
      </c>
      <c r="D954" s="6">
        <v>703</v>
      </c>
      <c r="E954" s="3" t="s">
        <v>1240</v>
      </c>
      <c r="F954" s="3" t="s">
        <v>982</v>
      </c>
      <c r="G954" s="3" t="s">
        <v>1031</v>
      </c>
      <c r="H954" s="3" t="s">
        <v>1239</v>
      </c>
      <c r="I954" s="3" t="s">
        <v>1239</v>
      </c>
      <c r="J954" s="3"/>
      <c r="K954" s="3" t="s">
        <v>1207</v>
      </c>
      <c r="L954" s="3" t="s">
        <v>1219</v>
      </c>
      <c r="M954" s="30" t="s">
        <v>1251</v>
      </c>
      <c r="N954" s="30" t="s">
        <v>1252</v>
      </c>
      <c r="O954" s="30"/>
      <c r="P954" s="3" t="str">
        <f>CONCATENATE(M954," ",N954," ",O954)</f>
        <v xml:space="preserve">Ruben Antonio Castellanos  </v>
      </c>
      <c r="Q954" s="8"/>
      <c r="R954" s="8" t="s">
        <v>1592</v>
      </c>
      <c r="S954" s="3" t="s">
        <v>1210</v>
      </c>
      <c r="T954" s="3" t="s">
        <v>1211</v>
      </c>
    </row>
    <row r="955" spans="1:20" s="1" customFormat="1" ht="20.100000000000001" customHeight="1" x14ac:dyDescent="0.2">
      <c r="A955" s="3">
        <v>954</v>
      </c>
      <c r="B955" s="4">
        <v>36</v>
      </c>
      <c r="C955" s="5">
        <v>954</v>
      </c>
      <c r="D955" s="6">
        <v>703</v>
      </c>
      <c r="E955" s="3" t="s">
        <v>1254</v>
      </c>
      <c r="F955" s="3" t="s">
        <v>982</v>
      </c>
      <c r="G955" s="3" t="s">
        <v>1031</v>
      </c>
      <c r="H955" s="3" t="s">
        <v>1253</v>
      </c>
      <c r="I955" s="3" t="s">
        <v>1253</v>
      </c>
      <c r="J955" s="3"/>
      <c r="K955" s="3" t="s">
        <v>1207</v>
      </c>
      <c r="L955" s="3" t="s">
        <v>1219</v>
      </c>
      <c r="M955" s="30" t="s">
        <v>1255</v>
      </c>
      <c r="N955" s="30" t="s">
        <v>1244</v>
      </c>
      <c r="O955" s="30" t="s">
        <v>177</v>
      </c>
      <c r="P955" s="3" t="str">
        <f>CONCATENATE(M955," ",N955," ",O955)</f>
        <v>Alfredo Jeovanny Chavez Martinez</v>
      </c>
      <c r="Q955" s="8"/>
      <c r="R955" s="8" t="s">
        <v>1592</v>
      </c>
      <c r="S955" s="3" t="s">
        <v>1210</v>
      </c>
      <c r="T955" s="3" t="s">
        <v>1211</v>
      </c>
    </row>
    <row r="956" spans="1:20" s="1" customFormat="1" ht="20.100000000000001" customHeight="1" x14ac:dyDescent="0.2">
      <c r="A956" s="3">
        <v>955</v>
      </c>
      <c r="B956" s="4">
        <v>36</v>
      </c>
      <c r="C956" s="5">
        <v>955</v>
      </c>
      <c r="D956" s="6">
        <v>703</v>
      </c>
      <c r="E956" s="3" t="s">
        <v>1254</v>
      </c>
      <c r="F956" s="3" t="s">
        <v>982</v>
      </c>
      <c r="G956" s="3" t="s">
        <v>1031</v>
      </c>
      <c r="H956" s="3" t="s">
        <v>1253</v>
      </c>
      <c r="I956" s="3" t="s">
        <v>1253</v>
      </c>
      <c r="J956" s="3"/>
      <c r="K956" s="3" t="s">
        <v>1207</v>
      </c>
      <c r="L956" s="3" t="s">
        <v>1219</v>
      </c>
      <c r="M956" s="30" t="s">
        <v>1256</v>
      </c>
      <c r="N956" s="30" t="s">
        <v>1028</v>
      </c>
      <c r="O956" s="30" t="s">
        <v>1257</v>
      </c>
      <c r="P956" s="3" t="str">
        <f>CONCATENATE(M956," ",N956," ",O956)</f>
        <v>Eva Silvia Sevilla Lazo</v>
      </c>
      <c r="Q956" s="8" t="s">
        <v>19</v>
      </c>
      <c r="R956" s="8"/>
      <c r="S956" s="3" t="s">
        <v>1210</v>
      </c>
      <c r="T956" s="3" t="s">
        <v>1211</v>
      </c>
    </row>
    <row r="957" spans="1:20" s="1" customFormat="1" ht="20.100000000000001" customHeight="1" x14ac:dyDescent="0.2">
      <c r="A957" s="3">
        <v>956</v>
      </c>
      <c r="B957" s="4">
        <v>36</v>
      </c>
      <c r="C957" s="5">
        <v>956</v>
      </c>
      <c r="D957" s="6">
        <v>703</v>
      </c>
      <c r="E957" s="3" t="s">
        <v>1254</v>
      </c>
      <c r="F957" s="3" t="s">
        <v>982</v>
      </c>
      <c r="G957" s="3" t="s">
        <v>1031</v>
      </c>
      <c r="H957" s="3" t="s">
        <v>1253</v>
      </c>
      <c r="I957" s="3" t="s">
        <v>1253</v>
      </c>
      <c r="J957" s="3"/>
      <c r="K957" s="3" t="s">
        <v>1207</v>
      </c>
      <c r="L957" s="3" t="s">
        <v>1219</v>
      </c>
      <c r="M957" s="30" t="s">
        <v>1258</v>
      </c>
      <c r="N957" s="30" t="s">
        <v>78</v>
      </c>
      <c r="O957" s="30" t="s">
        <v>86</v>
      </c>
      <c r="P957" s="3" t="str">
        <f>CONCATENATE(M957," ",N957," ",O957)</f>
        <v>German Gustavo Flores Gonzales</v>
      </c>
      <c r="Q957" s="8"/>
      <c r="R957" s="8" t="s">
        <v>1592</v>
      </c>
      <c r="S957" s="3" t="s">
        <v>1210</v>
      </c>
      <c r="T957" s="3" t="s">
        <v>1211</v>
      </c>
    </row>
    <row r="958" spans="1:20" s="1" customFormat="1" ht="20.100000000000001" customHeight="1" x14ac:dyDescent="0.2">
      <c r="A958" s="3">
        <v>957</v>
      </c>
      <c r="B958" s="4">
        <v>36</v>
      </c>
      <c r="C958" s="5">
        <v>957</v>
      </c>
      <c r="D958" s="6">
        <v>703</v>
      </c>
      <c r="E958" s="3" t="s">
        <v>1254</v>
      </c>
      <c r="F958" s="3" t="s">
        <v>982</v>
      </c>
      <c r="G958" s="3" t="s">
        <v>1031</v>
      </c>
      <c r="H958" s="3" t="s">
        <v>1253</v>
      </c>
      <c r="I958" s="3" t="s">
        <v>1253</v>
      </c>
      <c r="J958" s="3"/>
      <c r="K958" s="3" t="s">
        <v>1207</v>
      </c>
      <c r="L958" s="3" t="s">
        <v>1219</v>
      </c>
      <c r="M958" s="30" t="s">
        <v>1259</v>
      </c>
      <c r="N958" s="30" t="s">
        <v>1260</v>
      </c>
      <c r="O958" s="30" t="s">
        <v>78</v>
      </c>
      <c r="P958" s="3" t="str">
        <f>CONCATENATE(M958," ",N958," ",O958)</f>
        <v>Iris Elizabeth Ramirez Flores</v>
      </c>
      <c r="Q958" s="8" t="s">
        <v>19</v>
      </c>
      <c r="R958" s="8"/>
      <c r="S958" s="3" t="s">
        <v>1210</v>
      </c>
      <c r="T958" s="3" t="s">
        <v>1211</v>
      </c>
    </row>
    <row r="959" spans="1:20" s="1" customFormat="1" ht="20.100000000000001" customHeight="1" x14ac:dyDescent="0.2">
      <c r="A959" s="3">
        <v>958</v>
      </c>
      <c r="B959" s="4">
        <v>36</v>
      </c>
      <c r="C959" s="5">
        <v>958</v>
      </c>
      <c r="D959" s="6">
        <v>703</v>
      </c>
      <c r="E959" s="3" t="s">
        <v>1254</v>
      </c>
      <c r="F959" s="3" t="s">
        <v>982</v>
      </c>
      <c r="G959" s="3" t="s">
        <v>1031</v>
      </c>
      <c r="H959" s="3" t="s">
        <v>1253</v>
      </c>
      <c r="I959" s="3" t="s">
        <v>1253</v>
      </c>
      <c r="J959" s="3"/>
      <c r="K959" s="3" t="s">
        <v>1207</v>
      </c>
      <c r="L959" s="3" t="s">
        <v>1219</v>
      </c>
      <c r="M959" s="30" t="s">
        <v>1261</v>
      </c>
      <c r="N959" s="30" t="s">
        <v>713</v>
      </c>
      <c r="O959" s="30" t="s">
        <v>583</v>
      </c>
      <c r="P959" s="3" t="str">
        <f>CONCATENATE(M959," ",N959," ",O959)</f>
        <v>Jairon Antonio  Vallecillo Sanchez</v>
      </c>
      <c r="Q959" s="8"/>
      <c r="R959" s="8" t="s">
        <v>1592</v>
      </c>
      <c r="S959" s="3" t="s">
        <v>1210</v>
      </c>
      <c r="T959" s="3" t="s">
        <v>1211</v>
      </c>
    </row>
    <row r="960" spans="1:20" s="1" customFormat="1" ht="20.100000000000001" customHeight="1" x14ac:dyDescent="0.2">
      <c r="A960" s="3">
        <v>959</v>
      </c>
      <c r="B960" s="4">
        <v>36</v>
      </c>
      <c r="C960" s="5">
        <v>959</v>
      </c>
      <c r="D960" s="6">
        <v>703</v>
      </c>
      <c r="E960" s="3" t="s">
        <v>1254</v>
      </c>
      <c r="F960" s="3" t="s">
        <v>982</v>
      </c>
      <c r="G960" s="3" t="s">
        <v>1031</v>
      </c>
      <c r="H960" s="3" t="s">
        <v>1253</v>
      </c>
      <c r="I960" s="3" t="s">
        <v>1253</v>
      </c>
      <c r="J960" s="3"/>
      <c r="K960" s="3" t="s">
        <v>1207</v>
      </c>
      <c r="L960" s="3" t="s">
        <v>1219</v>
      </c>
      <c r="M960" s="30" t="s">
        <v>1262</v>
      </c>
      <c r="N960" s="30" t="s">
        <v>69</v>
      </c>
      <c r="O960" s="30" t="s">
        <v>260</v>
      </c>
      <c r="P960" s="3" t="str">
        <f>CONCATENATE(M960," ",N960," ",O960)</f>
        <v>Jose del Trancito Alonzo Mairena</v>
      </c>
      <c r="Q960" s="8"/>
      <c r="R960" s="8" t="s">
        <v>1592</v>
      </c>
      <c r="S960" s="3" t="s">
        <v>1210</v>
      </c>
      <c r="T960" s="3" t="s">
        <v>1211</v>
      </c>
    </row>
    <row r="961" spans="1:20" s="1" customFormat="1" ht="20.100000000000001" customHeight="1" x14ac:dyDescent="0.2">
      <c r="A961" s="3">
        <v>960</v>
      </c>
      <c r="B961" s="4">
        <v>36</v>
      </c>
      <c r="C961" s="5">
        <v>960</v>
      </c>
      <c r="D961" s="6">
        <v>703</v>
      </c>
      <c r="E961" s="3" t="s">
        <v>1254</v>
      </c>
      <c r="F961" s="3" t="s">
        <v>982</v>
      </c>
      <c r="G961" s="3" t="s">
        <v>1031</v>
      </c>
      <c r="H961" s="3" t="s">
        <v>1253</v>
      </c>
      <c r="I961" s="3" t="s">
        <v>1253</v>
      </c>
      <c r="J961" s="3"/>
      <c r="K961" s="3" t="s">
        <v>1207</v>
      </c>
      <c r="L961" s="3" t="s">
        <v>1219</v>
      </c>
      <c r="M961" s="30" t="s">
        <v>1263</v>
      </c>
      <c r="N961" s="30" t="s">
        <v>106</v>
      </c>
      <c r="O961" s="30" t="s">
        <v>161</v>
      </c>
      <c r="P961" s="3" t="str">
        <f>CONCATENATE(M961," ",N961," ",O961)</f>
        <v>Oscar Javier Velasquez Vasquez</v>
      </c>
      <c r="Q961" s="8"/>
      <c r="R961" s="8" t="s">
        <v>1592</v>
      </c>
      <c r="S961" s="3" t="s">
        <v>1210</v>
      </c>
      <c r="T961" s="3" t="s">
        <v>1211</v>
      </c>
    </row>
    <row r="962" spans="1:20" s="1" customFormat="1" ht="20.100000000000001" customHeight="1" x14ac:dyDescent="0.2">
      <c r="A962" s="3">
        <v>961</v>
      </c>
      <c r="B962" s="4">
        <v>36</v>
      </c>
      <c r="C962" s="5">
        <v>961</v>
      </c>
      <c r="D962" s="6">
        <v>703</v>
      </c>
      <c r="E962" s="3" t="s">
        <v>1254</v>
      </c>
      <c r="F962" s="3" t="s">
        <v>982</v>
      </c>
      <c r="G962" s="3" t="s">
        <v>1031</v>
      </c>
      <c r="H962" s="3" t="s">
        <v>1253</v>
      </c>
      <c r="I962" s="3" t="s">
        <v>1253</v>
      </c>
      <c r="J962" s="3"/>
      <c r="K962" s="3" t="s">
        <v>1207</v>
      </c>
      <c r="L962" s="3" t="s">
        <v>1219</v>
      </c>
      <c r="M962" s="30" t="s">
        <v>1264</v>
      </c>
      <c r="N962" s="30" t="s">
        <v>106</v>
      </c>
      <c r="O962" s="30" t="s">
        <v>26</v>
      </c>
      <c r="P962" s="3" t="str">
        <f>CONCATENATE(M962," ",N962," ",O962)</f>
        <v>Rigo Antonio Velasquez Rodriguez</v>
      </c>
      <c r="Q962" s="8"/>
      <c r="R962" s="8" t="s">
        <v>1592</v>
      </c>
      <c r="S962" s="3" t="s">
        <v>1210</v>
      </c>
      <c r="T962" s="3" t="s">
        <v>1211</v>
      </c>
    </row>
    <row r="963" spans="1:20" s="1" customFormat="1" ht="20.100000000000001" customHeight="1" x14ac:dyDescent="0.2">
      <c r="A963" s="3">
        <v>962</v>
      </c>
      <c r="B963" s="4">
        <v>36</v>
      </c>
      <c r="C963" s="5">
        <v>962</v>
      </c>
      <c r="D963" s="6">
        <v>703</v>
      </c>
      <c r="E963" s="3" t="s">
        <v>1254</v>
      </c>
      <c r="F963" s="3" t="s">
        <v>982</v>
      </c>
      <c r="G963" s="3" t="s">
        <v>1031</v>
      </c>
      <c r="H963" s="3" t="s">
        <v>1253</v>
      </c>
      <c r="I963" s="3" t="s">
        <v>1253</v>
      </c>
      <c r="J963" s="3"/>
      <c r="K963" s="3" t="s">
        <v>1207</v>
      </c>
      <c r="L963" s="3" t="s">
        <v>1219</v>
      </c>
      <c r="M963" s="30" t="s">
        <v>1265</v>
      </c>
      <c r="N963" s="30" t="s">
        <v>1244</v>
      </c>
      <c r="O963" s="30" t="s">
        <v>1266</v>
      </c>
      <c r="P963" s="3" t="str">
        <f>CONCATENATE(M963," ",N963," ",O963)</f>
        <v xml:space="preserve">Gerrado Antonio  Chavez Becerra </v>
      </c>
      <c r="Q963" s="8"/>
      <c r="R963" s="8" t="s">
        <v>1592</v>
      </c>
      <c r="S963" s="3" t="s">
        <v>1210</v>
      </c>
      <c r="T963" s="3" t="s">
        <v>1211</v>
      </c>
    </row>
    <row r="964" spans="1:20" s="1" customFormat="1" ht="20.100000000000001" customHeight="1" x14ac:dyDescent="0.2">
      <c r="A964" s="3">
        <v>963</v>
      </c>
      <c r="B964" s="4">
        <v>36</v>
      </c>
      <c r="C964" s="5">
        <v>963</v>
      </c>
      <c r="D964" s="6">
        <v>703</v>
      </c>
      <c r="E964" s="3" t="s">
        <v>1254</v>
      </c>
      <c r="F964" s="3" t="s">
        <v>982</v>
      </c>
      <c r="G964" s="3" t="s">
        <v>1031</v>
      </c>
      <c r="H964" s="3" t="s">
        <v>1253</v>
      </c>
      <c r="I964" s="3" t="s">
        <v>1253</v>
      </c>
      <c r="J964" s="3"/>
      <c r="K964" s="3" t="s">
        <v>1207</v>
      </c>
      <c r="L964" s="3" t="s">
        <v>1219</v>
      </c>
      <c r="M964" s="30" t="s">
        <v>1265</v>
      </c>
      <c r="N964" s="30" t="s">
        <v>1244</v>
      </c>
      <c r="O964" s="30" t="s">
        <v>708</v>
      </c>
      <c r="P964" s="3" t="str">
        <f>CONCATENATE(M964," ",N964," ",O964)</f>
        <v xml:space="preserve">Gerrado Antonio  Chavez Martinez </v>
      </c>
      <c r="Q964" s="8"/>
      <c r="R964" s="8" t="s">
        <v>1592</v>
      </c>
      <c r="S964" s="3" t="s">
        <v>1210</v>
      </c>
      <c r="T964" s="3" t="s">
        <v>1211</v>
      </c>
    </row>
    <row r="965" spans="1:20" s="1" customFormat="1" ht="20.100000000000001" customHeight="1" x14ac:dyDescent="0.2">
      <c r="A965" s="3">
        <v>964</v>
      </c>
      <c r="B965" s="4">
        <v>37</v>
      </c>
      <c r="C965" s="5">
        <v>964</v>
      </c>
      <c r="D965" s="6">
        <v>710</v>
      </c>
      <c r="E965" s="7" t="s">
        <v>1269</v>
      </c>
      <c r="F965" s="3" t="s">
        <v>982</v>
      </c>
      <c r="G965" s="3" t="s">
        <v>1267</v>
      </c>
      <c r="H965" s="3" t="s">
        <v>1268</v>
      </c>
      <c r="I965" s="3" t="s">
        <v>1268</v>
      </c>
      <c r="J965" s="3"/>
      <c r="K965" s="3" t="s">
        <v>1207</v>
      </c>
      <c r="L965" s="3" t="s">
        <v>1219</v>
      </c>
      <c r="M965" s="30" t="s">
        <v>1270</v>
      </c>
      <c r="N965" s="30" t="s">
        <v>1271</v>
      </c>
      <c r="O965" s="30"/>
      <c r="P965" s="3" t="str">
        <f>CONCATENATE(M965," ",N965," ",O965)</f>
        <v xml:space="preserve">Blanca Felicitas Andero  </v>
      </c>
      <c r="Q965" s="8" t="s">
        <v>19</v>
      </c>
      <c r="R965" s="8"/>
      <c r="S965" s="3" t="s">
        <v>1210</v>
      </c>
      <c r="T965" s="3" t="s">
        <v>1211</v>
      </c>
    </row>
    <row r="966" spans="1:20" s="1" customFormat="1" ht="20.100000000000001" customHeight="1" x14ac:dyDescent="0.2">
      <c r="A966" s="3">
        <v>965</v>
      </c>
      <c r="B966" s="4">
        <v>37</v>
      </c>
      <c r="C966" s="5">
        <v>965</v>
      </c>
      <c r="D966" s="6">
        <v>710</v>
      </c>
      <c r="E966" s="7" t="s">
        <v>1269</v>
      </c>
      <c r="F966" s="3" t="s">
        <v>982</v>
      </c>
      <c r="G966" s="3" t="s">
        <v>1267</v>
      </c>
      <c r="H966" s="3" t="s">
        <v>1268</v>
      </c>
      <c r="I966" s="3" t="s">
        <v>1268</v>
      </c>
      <c r="J966" s="3"/>
      <c r="K966" s="3" t="s">
        <v>1207</v>
      </c>
      <c r="L966" s="3" t="s">
        <v>1219</v>
      </c>
      <c r="M966" s="30" t="s">
        <v>1272</v>
      </c>
      <c r="N966" s="30" t="s">
        <v>1273</v>
      </c>
      <c r="O966" s="30" t="s">
        <v>94</v>
      </c>
      <c r="P966" s="3" t="str">
        <f>CONCATENATE(M966," ",N966," ",O966)</f>
        <v xml:space="preserve">Carlos Eduardo  Flores  Rodas </v>
      </c>
      <c r="Q966" s="8"/>
      <c r="R966" s="8" t="s">
        <v>1592</v>
      </c>
      <c r="S966" s="3" t="s">
        <v>1210</v>
      </c>
      <c r="T966" s="3" t="s">
        <v>1211</v>
      </c>
    </row>
    <row r="967" spans="1:20" s="1" customFormat="1" ht="20.100000000000001" customHeight="1" x14ac:dyDescent="0.2">
      <c r="A967" s="3">
        <v>966</v>
      </c>
      <c r="B967" s="4">
        <v>37</v>
      </c>
      <c r="C967" s="5">
        <v>966</v>
      </c>
      <c r="D967" s="6">
        <v>710</v>
      </c>
      <c r="E967" s="7" t="s">
        <v>1269</v>
      </c>
      <c r="F967" s="3" t="s">
        <v>982</v>
      </c>
      <c r="G967" s="3" t="s">
        <v>1267</v>
      </c>
      <c r="H967" s="3" t="s">
        <v>1268</v>
      </c>
      <c r="I967" s="3" t="s">
        <v>1268</v>
      </c>
      <c r="J967" s="3"/>
      <c r="K967" s="3" t="s">
        <v>1207</v>
      </c>
      <c r="L967" s="3" t="s">
        <v>1219</v>
      </c>
      <c r="M967" s="30" t="s">
        <v>1691</v>
      </c>
      <c r="N967" s="30" t="s">
        <v>1252</v>
      </c>
      <c r="O967" s="30" t="s">
        <v>1252</v>
      </c>
      <c r="P967" s="3" t="str">
        <f>CONCATENATE(M967," ",N967," ",O967)</f>
        <v xml:space="preserve">Delmer Augusto  Castellanos  Castellanos </v>
      </c>
      <c r="Q967" s="8"/>
      <c r="R967" s="8" t="s">
        <v>1592</v>
      </c>
      <c r="S967" s="3" t="s">
        <v>1210</v>
      </c>
      <c r="T967" s="3" t="s">
        <v>1211</v>
      </c>
    </row>
    <row r="968" spans="1:20" s="1" customFormat="1" ht="20.100000000000001" customHeight="1" x14ac:dyDescent="0.2">
      <c r="A968" s="3">
        <v>967</v>
      </c>
      <c r="B968" s="4">
        <v>37</v>
      </c>
      <c r="C968" s="5">
        <v>967</v>
      </c>
      <c r="D968" s="6">
        <v>710</v>
      </c>
      <c r="E968" s="7" t="s">
        <v>1269</v>
      </c>
      <c r="F968" s="3" t="s">
        <v>982</v>
      </c>
      <c r="G968" s="3" t="s">
        <v>1267</v>
      </c>
      <c r="H968" s="3" t="s">
        <v>1268</v>
      </c>
      <c r="I968" s="3" t="s">
        <v>1268</v>
      </c>
      <c r="J968" s="3"/>
      <c r="K968" s="3" t="s">
        <v>1207</v>
      </c>
      <c r="L968" s="3" t="s">
        <v>1219</v>
      </c>
      <c r="M968" s="30" t="s">
        <v>1274</v>
      </c>
      <c r="N968" s="30" t="s">
        <v>1271</v>
      </c>
      <c r="O968" s="30" t="s">
        <v>1275</v>
      </c>
      <c r="P968" s="3" t="str">
        <f>CONCATENATE(M968," ",N968," ",O968)</f>
        <v xml:space="preserve">Diana Carolina  Andero  Barrientos </v>
      </c>
      <c r="Q968" s="8" t="s">
        <v>19</v>
      </c>
      <c r="R968" s="8"/>
      <c r="S968" s="3" t="s">
        <v>1210</v>
      </c>
      <c r="T968" s="3" t="s">
        <v>1211</v>
      </c>
    </row>
    <row r="969" spans="1:20" s="1" customFormat="1" ht="20.100000000000001" customHeight="1" x14ac:dyDescent="0.2">
      <c r="A969" s="3">
        <v>968</v>
      </c>
      <c r="B969" s="4">
        <v>37</v>
      </c>
      <c r="C969" s="5">
        <v>968</v>
      </c>
      <c r="D969" s="6">
        <v>710</v>
      </c>
      <c r="E969" s="7" t="s">
        <v>1269</v>
      </c>
      <c r="F969" s="3" t="s">
        <v>982</v>
      </c>
      <c r="G969" s="3" t="s">
        <v>1267</v>
      </c>
      <c r="H969" s="3" t="s">
        <v>1268</v>
      </c>
      <c r="I969" s="3" t="s">
        <v>1268</v>
      </c>
      <c r="J969" s="3"/>
      <c r="K969" s="3" t="s">
        <v>1207</v>
      </c>
      <c r="L969" s="3" t="s">
        <v>1219</v>
      </c>
      <c r="M969" s="30" t="s">
        <v>1276</v>
      </c>
      <c r="N969" s="30" t="s">
        <v>1277</v>
      </c>
      <c r="O969" s="30" t="s">
        <v>572</v>
      </c>
      <c r="P969" s="3" t="str">
        <f>CONCATENATE(M969," ",N969," ",O969)</f>
        <v>Islia Marbelly Irias Valerio</v>
      </c>
      <c r="Q969" s="8" t="s">
        <v>19</v>
      </c>
      <c r="R969" s="8"/>
      <c r="S969" s="3" t="s">
        <v>1210</v>
      </c>
      <c r="T969" s="3" t="s">
        <v>1211</v>
      </c>
    </row>
    <row r="970" spans="1:20" s="1" customFormat="1" ht="20.100000000000001" customHeight="1" x14ac:dyDescent="0.2">
      <c r="A970" s="3">
        <v>969</v>
      </c>
      <c r="B970" s="4">
        <v>37</v>
      </c>
      <c r="C970" s="5">
        <v>969</v>
      </c>
      <c r="D970" s="6">
        <v>710</v>
      </c>
      <c r="E970" s="7" t="s">
        <v>1269</v>
      </c>
      <c r="F970" s="3" t="s">
        <v>982</v>
      </c>
      <c r="G970" s="3" t="s">
        <v>1267</v>
      </c>
      <c r="H970" s="3" t="s">
        <v>1268</v>
      </c>
      <c r="I970" s="3" t="s">
        <v>1268</v>
      </c>
      <c r="J970" s="3"/>
      <c r="K970" s="3" t="s">
        <v>1207</v>
      </c>
      <c r="L970" s="3" t="s">
        <v>1219</v>
      </c>
      <c r="M970" s="30" t="s">
        <v>1278</v>
      </c>
      <c r="N970" s="30" t="s">
        <v>1271</v>
      </c>
      <c r="O970" s="30"/>
      <c r="P970" s="3" t="str">
        <f>CONCATENATE(M970," ",N970," ",O970)</f>
        <v xml:space="preserve">Jacobo  Andero  </v>
      </c>
      <c r="Q970" s="8"/>
      <c r="R970" s="8" t="s">
        <v>1592</v>
      </c>
      <c r="S970" s="3" t="s">
        <v>1210</v>
      </c>
      <c r="T970" s="3" t="s">
        <v>1211</v>
      </c>
    </row>
    <row r="971" spans="1:20" s="1" customFormat="1" ht="20.100000000000001" customHeight="1" x14ac:dyDescent="0.2">
      <c r="A971" s="3">
        <v>970</v>
      </c>
      <c r="B971" s="4">
        <v>37</v>
      </c>
      <c r="C971" s="5">
        <v>970</v>
      </c>
      <c r="D971" s="6">
        <v>710</v>
      </c>
      <c r="E971" s="7" t="s">
        <v>1269</v>
      </c>
      <c r="F971" s="3" t="s">
        <v>982</v>
      </c>
      <c r="G971" s="3" t="s">
        <v>1267</v>
      </c>
      <c r="H971" s="3" t="s">
        <v>1268</v>
      </c>
      <c r="I971" s="3" t="s">
        <v>1268</v>
      </c>
      <c r="J971" s="3"/>
      <c r="K971" s="3" t="s">
        <v>1207</v>
      </c>
      <c r="L971" s="3" t="s">
        <v>1219</v>
      </c>
      <c r="M971" s="30" t="s">
        <v>1279</v>
      </c>
      <c r="N971" s="30" t="s">
        <v>1280</v>
      </c>
      <c r="O971" s="30"/>
      <c r="P971" s="3" t="str">
        <f>CONCATENATE(M971," ",N971," ",O971)</f>
        <v xml:space="preserve">Jorge Encarnacion  Oseguera  </v>
      </c>
      <c r="Q971" s="8"/>
      <c r="R971" s="8" t="s">
        <v>1592</v>
      </c>
      <c r="S971" s="3" t="s">
        <v>1210</v>
      </c>
      <c r="T971" s="3" t="s">
        <v>1211</v>
      </c>
    </row>
    <row r="972" spans="1:20" s="1" customFormat="1" ht="20.100000000000001" customHeight="1" x14ac:dyDescent="0.2">
      <c r="A972" s="3">
        <v>971</v>
      </c>
      <c r="B972" s="4">
        <v>37</v>
      </c>
      <c r="C972" s="5">
        <v>971</v>
      </c>
      <c r="D972" s="6">
        <v>710</v>
      </c>
      <c r="E972" s="7" t="s">
        <v>1269</v>
      </c>
      <c r="F972" s="3" t="s">
        <v>982</v>
      </c>
      <c r="G972" s="3" t="s">
        <v>1267</v>
      </c>
      <c r="H972" s="3" t="s">
        <v>1268</v>
      </c>
      <c r="I972" s="3" t="s">
        <v>1268</v>
      </c>
      <c r="J972" s="3"/>
      <c r="K972" s="3" t="s">
        <v>1207</v>
      </c>
      <c r="L972" s="3" t="s">
        <v>1219</v>
      </c>
      <c r="M972" s="30" t="s">
        <v>1281</v>
      </c>
      <c r="N972" s="30" t="s">
        <v>1282</v>
      </c>
      <c r="O972" s="30" t="s">
        <v>1283</v>
      </c>
      <c r="P972" s="3" t="str">
        <f>CONCATENATE(M972," ",N972," ",O972)</f>
        <v xml:space="preserve">Jose Miguel  Mejia   Duarte </v>
      </c>
      <c r="Q972" s="8"/>
      <c r="R972" s="8" t="s">
        <v>1592</v>
      </c>
      <c r="S972" s="3" t="s">
        <v>1210</v>
      </c>
      <c r="T972" s="3" t="s">
        <v>1211</v>
      </c>
    </row>
    <row r="973" spans="1:20" s="1" customFormat="1" ht="20.100000000000001" customHeight="1" x14ac:dyDescent="0.2">
      <c r="A973" s="3">
        <v>972</v>
      </c>
      <c r="B973" s="4">
        <v>37</v>
      </c>
      <c r="C973" s="5">
        <v>972</v>
      </c>
      <c r="D973" s="6">
        <v>710</v>
      </c>
      <c r="E973" s="7" t="s">
        <v>1269</v>
      </c>
      <c r="F973" s="3" t="s">
        <v>982</v>
      </c>
      <c r="G973" s="3" t="s">
        <v>1267</v>
      </c>
      <c r="H973" s="3" t="s">
        <v>1268</v>
      </c>
      <c r="I973" s="3" t="s">
        <v>1268</v>
      </c>
      <c r="J973" s="3"/>
      <c r="K973" s="3" t="s">
        <v>1207</v>
      </c>
      <c r="L973" s="3" t="s">
        <v>1219</v>
      </c>
      <c r="M973" s="30" t="s">
        <v>1284</v>
      </c>
      <c r="N973" s="30" t="s">
        <v>1163</v>
      </c>
      <c r="O973" s="30" t="s">
        <v>635</v>
      </c>
      <c r="P973" s="3" t="str">
        <f>CONCATENATE(M973," ",N973," ",O973)</f>
        <v xml:space="preserve">Macario  Valerio  Irias </v>
      </c>
      <c r="Q973" s="8"/>
      <c r="R973" s="8" t="s">
        <v>1592</v>
      </c>
      <c r="S973" s="3" t="s">
        <v>1210</v>
      </c>
      <c r="T973" s="3" t="s">
        <v>1211</v>
      </c>
    </row>
    <row r="974" spans="1:20" s="1" customFormat="1" ht="20.100000000000001" customHeight="1" x14ac:dyDescent="0.2">
      <c r="A974" s="3">
        <v>973</v>
      </c>
      <c r="B974" s="4">
        <v>37</v>
      </c>
      <c r="C974" s="5">
        <v>973</v>
      </c>
      <c r="D974" s="6">
        <v>710</v>
      </c>
      <c r="E974" s="7" t="s">
        <v>1269</v>
      </c>
      <c r="F974" s="3" t="s">
        <v>982</v>
      </c>
      <c r="G974" s="3" t="s">
        <v>1267</v>
      </c>
      <c r="H974" s="3" t="s">
        <v>1268</v>
      </c>
      <c r="I974" s="3" t="s">
        <v>1268</v>
      </c>
      <c r="J974" s="3"/>
      <c r="K974" s="3" t="s">
        <v>1207</v>
      </c>
      <c r="L974" s="3" t="s">
        <v>1219</v>
      </c>
      <c r="M974" s="30" t="s">
        <v>1285</v>
      </c>
      <c r="N974" s="30" t="s">
        <v>635</v>
      </c>
      <c r="O974" s="30" t="s">
        <v>1286</v>
      </c>
      <c r="P974" s="3" t="str">
        <f>CONCATENATE(M974," ",N974," ",O974)</f>
        <v>Moises  Irias  Urrea</v>
      </c>
      <c r="Q974" s="8"/>
      <c r="R974" s="8" t="s">
        <v>1592</v>
      </c>
      <c r="S974" s="3" t="s">
        <v>1210</v>
      </c>
      <c r="T974" s="3" t="s">
        <v>1211</v>
      </c>
    </row>
    <row r="975" spans="1:20" s="1" customFormat="1" ht="20.100000000000001" customHeight="1" x14ac:dyDescent="0.2">
      <c r="A975" s="3">
        <v>974</v>
      </c>
      <c r="B975" s="4">
        <v>37</v>
      </c>
      <c r="C975" s="5">
        <v>974</v>
      </c>
      <c r="D975" s="6">
        <v>710</v>
      </c>
      <c r="E975" s="7" t="s">
        <v>1269</v>
      </c>
      <c r="F975" s="3" t="s">
        <v>982</v>
      </c>
      <c r="G975" s="3" t="s">
        <v>1267</v>
      </c>
      <c r="H975" s="3" t="s">
        <v>1268</v>
      </c>
      <c r="I975" s="3" t="s">
        <v>1268</v>
      </c>
      <c r="J975" s="3"/>
      <c r="K975" s="3" t="s">
        <v>1207</v>
      </c>
      <c r="L975" s="3" t="s">
        <v>1219</v>
      </c>
      <c r="M975" s="30" t="s">
        <v>1287</v>
      </c>
      <c r="N975" s="30" t="s">
        <v>106</v>
      </c>
      <c r="O975" s="30" t="s">
        <v>73</v>
      </c>
      <c r="P975" s="3" t="str">
        <f>CONCATENATE(M975," ",N975," ",O975)</f>
        <v>Alex Humberto Velasquez Lagos</v>
      </c>
      <c r="Q975" s="8"/>
      <c r="R975" s="8" t="s">
        <v>1592</v>
      </c>
      <c r="S975" s="3" t="s">
        <v>1210</v>
      </c>
      <c r="T975" s="3" t="s">
        <v>1211</v>
      </c>
    </row>
    <row r="976" spans="1:20" s="1" customFormat="1" ht="20.100000000000001" customHeight="1" x14ac:dyDescent="0.2">
      <c r="A976" s="3">
        <v>975</v>
      </c>
      <c r="B976" s="4">
        <v>38</v>
      </c>
      <c r="C976" s="5">
        <v>975</v>
      </c>
      <c r="D976" s="6">
        <v>703</v>
      </c>
      <c r="E976" s="3" t="s">
        <v>1289</v>
      </c>
      <c r="F976" s="3" t="s">
        <v>982</v>
      </c>
      <c r="G976" s="3" t="s">
        <v>1031</v>
      </c>
      <c r="H976" s="3" t="s">
        <v>1288</v>
      </c>
      <c r="I976" s="3" t="s">
        <v>1288</v>
      </c>
      <c r="J976" s="3"/>
      <c r="K976" s="3" t="s">
        <v>1207</v>
      </c>
      <c r="L976" s="3" t="s">
        <v>1219</v>
      </c>
      <c r="M976" s="30" t="s">
        <v>1290</v>
      </c>
      <c r="N976" s="30" t="s">
        <v>108</v>
      </c>
      <c r="O976" s="30"/>
      <c r="P976" s="3" t="str">
        <f>CONCATENATE(M976," ",N976," ",O976)</f>
        <v xml:space="preserve">Alan Javier  Aguilar  </v>
      </c>
      <c r="Q976" s="8"/>
      <c r="R976" s="8" t="s">
        <v>1592</v>
      </c>
      <c r="S976" s="3" t="s">
        <v>1210</v>
      </c>
      <c r="T976" s="3" t="s">
        <v>1211</v>
      </c>
    </row>
    <row r="977" spans="1:20" s="1" customFormat="1" ht="20.100000000000001" customHeight="1" x14ac:dyDescent="0.2">
      <c r="A977" s="25">
        <v>976</v>
      </c>
      <c r="B977" s="4">
        <v>38</v>
      </c>
      <c r="C977" s="5">
        <v>976</v>
      </c>
      <c r="D977" s="6">
        <v>703</v>
      </c>
      <c r="E977" s="3" t="s">
        <v>1289</v>
      </c>
      <c r="F977" s="3" t="s">
        <v>982</v>
      </c>
      <c r="G977" s="3" t="s">
        <v>1031</v>
      </c>
      <c r="H977" s="3" t="s">
        <v>1288</v>
      </c>
      <c r="I977" s="3" t="s">
        <v>1288</v>
      </c>
      <c r="J977" s="3"/>
      <c r="K977" s="3" t="s">
        <v>1207</v>
      </c>
      <c r="L977" s="3" t="s">
        <v>1219</v>
      </c>
      <c r="M977" s="30" t="s">
        <v>1291</v>
      </c>
      <c r="N977" s="30" t="s">
        <v>1292</v>
      </c>
      <c r="O977" s="30" t="s">
        <v>635</v>
      </c>
      <c r="P977" s="3" t="str">
        <f>CONCATENATE(M977," ",N977," ",O977)</f>
        <v xml:space="preserve">Andres Agustin  Casco  Irias </v>
      </c>
      <c r="Q977" s="8"/>
      <c r="R977" s="8" t="s">
        <v>1592</v>
      </c>
      <c r="S977" s="3" t="s">
        <v>1210</v>
      </c>
      <c r="T977" s="3" t="s">
        <v>1211</v>
      </c>
    </row>
    <row r="978" spans="1:20" s="1" customFormat="1" ht="20.100000000000001" customHeight="1" x14ac:dyDescent="0.2">
      <c r="A978" s="3">
        <v>977</v>
      </c>
      <c r="B978" s="4">
        <v>38</v>
      </c>
      <c r="C978" s="5">
        <v>977</v>
      </c>
      <c r="D978" s="6">
        <v>703</v>
      </c>
      <c r="E978" s="3" t="s">
        <v>1289</v>
      </c>
      <c r="F978" s="3" t="s">
        <v>982</v>
      </c>
      <c r="G978" s="3" t="s">
        <v>1031</v>
      </c>
      <c r="H978" s="3" t="s">
        <v>1288</v>
      </c>
      <c r="I978" s="3" t="s">
        <v>1288</v>
      </c>
      <c r="J978" s="3"/>
      <c r="K978" s="3" t="s">
        <v>1207</v>
      </c>
      <c r="L978" s="3" t="s">
        <v>1219</v>
      </c>
      <c r="M978" s="30" t="s">
        <v>1293</v>
      </c>
      <c r="N978" s="30" t="s">
        <v>477</v>
      </c>
      <c r="O978" s="30" t="s">
        <v>1294</v>
      </c>
      <c r="P978" s="3" t="str">
        <f>CONCATENATE(M978," ",N978," ",O978)</f>
        <v xml:space="preserve">Armando Santiago  Diaz Aviles </v>
      </c>
      <c r="Q978" s="8"/>
      <c r="R978" s="8" t="s">
        <v>1592</v>
      </c>
      <c r="S978" s="3" t="s">
        <v>1210</v>
      </c>
      <c r="T978" s="3" t="s">
        <v>1211</v>
      </c>
    </row>
    <row r="979" spans="1:20" s="1" customFormat="1" ht="20.100000000000001" customHeight="1" x14ac:dyDescent="0.2">
      <c r="A979" s="3">
        <v>978</v>
      </c>
      <c r="B979" s="4">
        <v>38</v>
      </c>
      <c r="C979" s="5">
        <v>978</v>
      </c>
      <c r="D979" s="6">
        <v>703</v>
      </c>
      <c r="E979" s="3" t="s">
        <v>1289</v>
      </c>
      <c r="F979" s="3" t="s">
        <v>982</v>
      </c>
      <c r="G979" s="3" t="s">
        <v>1031</v>
      </c>
      <c r="H979" s="3" t="s">
        <v>1288</v>
      </c>
      <c r="I979" s="3" t="s">
        <v>1288</v>
      </c>
      <c r="J979" s="3"/>
      <c r="K979" s="3" t="s">
        <v>1207</v>
      </c>
      <c r="L979" s="3" t="s">
        <v>1219</v>
      </c>
      <c r="M979" s="30" t="s">
        <v>1295</v>
      </c>
      <c r="N979" s="30" t="s">
        <v>1100</v>
      </c>
      <c r="O979" s="30" t="s">
        <v>1296</v>
      </c>
      <c r="P979" s="3" t="str">
        <f>CONCATENATE(M979," ",N979," ",O979)</f>
        <v xml:space="preserve">Bely Alexis  Zelaya  Alvarez </v>
      </c>
      <c r="Q979" s="8" t="s">
        <v>19</v>
      </c>
      <c r="R979" s="8"/>
      <c r="S979" s="3" t="s">
        <v>1210</v>
      </c>
      <c r="T979" s="3" t="s">
        <v>1211</v>
      </c>
    </row>
    <row r="980" spans="1:20" s="1" customFormat="1" ht="20.100000000000001" customHeight="1" x14ac:dyDescent="0.2">
      <c r="A980" s="3">
        <v>979</v>
      </c>
      <c r="B980" s="4">
        <v>38</v>
      </c>
      <c r="C980" s="5">
        <v>979</v>
      </c>
      <c r="D980" s="6">
        <v>703</v>
      </c>
      <c r="E980" s="3" t="s">
        <v>1289</v>
      </c>
      <c r="F980" s="3" t="s">
        <v>982</v>
      </c>
      <c r="G980" s="3" t="s">
        <v>1031</v>
      </c>
      <c r="H980" s="3" t="s">
        <v>1288</v>
      </c>
      <c r="I980" s="3" t="s">
        <v>1288</v>
      </c>
      <c r="J980" s="3"/>
      <c r="K980" s="3" t="s">
        <v>1207</v>
      </c>
      <c r="L980" s="3" t="s">
        <v>1219</v>
      </c>
      <c r="M980" s="30" t="s">
        <v>1297</v>
      </c>
      <c r="N980" s="30" t="s">
        <v>1298</v>
      </c>
      <c r="O980" s="30"/>
      <c r="P980" s="3" t="str">
        <f>CONCATENATE(M980," ",N980," ",O980)</f>
        <v xml:space="preserve">Blasina  Canales  </v>
      </c>
      <c r="Q980" s="8" t="s">
        <v>19</v>
      </c>
      <c r="R980" s="8"/>
      <c r="S980" s="3" t="s">
        <v>1210</v>
      </c>
      <c r="T980" s="3" t="s">
        <v>1211</v>
      </c>
    </row>
    <row r="981" spans="1:20" s="1" customFormat="1" ht="20.100000000000001" customHeight="1" x14ac:dyDescent="0.2">
      <c r="A981" s="3">
        <v>980</v>
      </c>
      <c r="B981" s="4">
        <v>38</v>
      </c>
      <c r="C981" s="5">
        <v>980</v>
      </c>
      <c r="D981" s="6">
        <v>703</v>
      </c>
      <c r="E981" s="3" t="s">
        <v>1289</v>
      </c>
      <c r="F981" s="3" t="s">
        <v>982</v>
      </c>
      <c r="G981" s="3" t="s">
        <v>1031</v>
      </c>
      <c r="H981" s="3" t="s">
        <v>1288</v>
      </c>
      <c r="I981" s="3" t="s">
        <v>1288</v>
      </c>
      <c r="J981" s="3"/>
      <c r="K981" s="3" t="s">
        <v>1207</v>
      </c>
      <c r="L981" s="3" t="s">
        <v>1219</v>
      </c>
      <c r="M981" s="30" t="s">
        <v>727</v>
      </c>
      <c r="N981" s="30" t="s">
        <v>1299</v>
      </c>
      <c r="O981" s="30" t="s">
        <v>56</v>
      </c>
      <c r="P981" s="3" t="str">
        <f>CONCATENATE(M981," ",N981," ",O981)</f>
        <v xml:space="preserve">Carlos Humberto  Lira  Castillo </v>
      </c>
      <c r="Q981" s="8"/>
      <c r="R981" s="8" t="s">
        <v>1592</v>
      </c>
      <c r="S981" s="3" t="s">
        <v>1210</v>
      </c>
      <c r="T981" s="3" t="s">
        <v>1211</v>
      </c>
    </row>
    <row r="982" spans="1:20" s="1" customFormat="1" ht="20.100000000000001" customHeight="1" x14ac:dyDescent="0.2">
      <c r="A982" s="3">
        <v>981</v>
      </c>
      <c r="B982" s="4">
        <v>38</v>
      </c>
      <c r="C982" s="5">
        <v>981</v>
      </c>
      <c r="D982" s="6">
        <v>703</v>
      </c>
      <c r="E982" s="3" t="s">
        <v>1289</v>
      </c>
      <c r="F982" s="3" t="s">
        <v>982</v>
      </c>
      <c r="G982" s="3" t="s">
        <v>1031</v>
      </c>
      <c r="H982" s="3" t="s">
        <v>1288</v>
      </c>
      <c r="I982" s="3" t="s">
        <v>1288</v>
      </c>
      <c r="J982" s="3"/>
      <c r="K982" s="3" t="s">
        <v>1207</v>
      </c>
      <c r="L982" s="3" t="s">
        <v>1219</v>
      </c>
      <c r="M982" s="30" t="s">
        <v>1300</v>
      </c>
      <c r="N982" s="30" t="s">
        <v>761</v>
      </c>
      <c r="O982" s="30" t="s">
        <v>98</v>
      </c>
      <c r="P982" s="3" t="str">
        <f>CONCATENATE(M982," ",N982," ",O982)</f>
        <v xml:space="preserve">Cesar Alonzo Garcia  Rodriguez </v>
      </c>
      <c r="Q982" s="8"/>
      <c r="R982" s="8" t="s">
        <v>1592</v>
      </c>
      <c r="S982" s="3" t="s">
        <v>1210</v>
      </c>
      <c r="T982" s="3" t="s">
        <v>1211</v>
      </c>
    </row>
    <row r="983" spans="1:20" s="1" customFormat="1" ht="20.100000000000001" customHeight="1" x14ac:dyDescent="0.2">
      <c r="A983" s="3">
        <v>982</v>
      </c>
      <c r="B983" s="4">
        <v>38</v>
      </c>
      <c r="C983" s="5">
        <v>982</v>
      </c>
      <c r="D983" s="6">
        <v>703</v>
      </c>
      <c r="E983" s="3" t="s">
        <v>1289</v>
      </c>
      <c r="F983" s="3" t="s">
        <v>982</v>
      </c>
      <c r="G983" s="3" t="s">
        <v>1031</v>
      </c>
      <c r="H983" s="3" t="s">
        <v>1288</v>
      </c>
      <c r="I983" s="3" t="s">
        <v>1288</v>
      </c>
      <c r="J983" s="3"/>
      <c r="K983" s="3" t="s">
        <v>1207</v>
      </c>
      <c r="L983" s="3" t="s">
        <v>1219</v>
      </c>
      <c r="M983" s="30" t="s">
        <v>1301</v>
      </c>
      <c r="N983" s="30" t="s">
        <v>1302</v>
      </c>
      <c r="O983" s="30"/>
      <c r="P983" s="3" t="str">
        <f>CONCATENATE(M983," ",N983," ",O983)</f>
        <v xml:space="preserve">Gerardo Alfredo  Sevilla  </v>
      </c>
      <c r="Q983" s="8"/>
      <c r="R983" s="8" t="s">
        <v>1592</v>
      </c>
      <c r="S983" s="3" t="s">
        <v>1210</v>
      </c>
      <c r="T983" s="3" t="s">
        <v>1211</v>
      </c>
    </row>
    <row r="984" spans="1:20" s="1" customFormat="1" ht="20.100000000000001" customHeight="1" x14ac:dyDescent="0.2">
      <c r="A984" s="3">
        <v>983</v>
      </c>
      <c r="B984" s="4">
        <v>38</v>
      </c>
      <c r="C984" s="5">
        <v>983</v>
      </c>
      <c r="D984" s="6">
        <v>703</v>
      </c>
      <c r="E984" s="3" t="s">
        <v>1289</v>
      </c>
      <c r="F984" s="3" t="s">
        <v>982</v>
      </c>
      <c r="G984" s="3" t="s">
        <v>1031</v>
      </c>
      <c r="H984" s="3" t="s">
        <v>1288</v>
      </c>
      <c r="I984" s="3" t="s">
        <v>1288</v>
      </c>
      <c r="J984" s="3"/>
      <c r="K984" s="3" t="s">
        <v>1207</v>
      </c>
      <c r="L984" s="3" t="s">
        <v>1219</v>
      </c>
      <c r="M984" s="30" t="s">
        <v>1303</v>
      </c>
      <c r="N984" s="30" t="s">
        <v>101</v>
      </c>
      <c r="O984" s="30" t="s">
        <v>955</v>
      </c>
      <c r="P984" s="3" t="str">
        <f>CONCATENATE(M984," ",N984," ",O984)</f>
        <v xml:space="preserve">Hector Samuel  Lopez  Gomez </v>
      </c>
      <c r="Q984" s="8"/>
      <c r="R984" s="8" t="s">
        <v>1592</v>
      </c>
      <c r="S984" s="3" t="s">
        <v>1210</v>
      </c>
      <c r="T984" s="3" t="s">
        <v>1211</v>
      </c>
    </row>
    <row r="985" spans="1:20" s="1" customFormat="1" ht="20.100000000000001" customHeight="1" x14ac:dyDescent="0.2">
      <c r="A985" s="3">
        <v>984</v>
      </c>
      <c r="B985" s="4">
        <v>38</v>
      </c>
      <c r="C985" s="5">
        <v>984</v>
      </c>
      <c r="D985" s="6">
        <v>703</v>
      </c>
      <c r="E985" s="3" t="s">
        <v>1289</v>
      </c>
      <c r="F985" s="3" t="s">
        <v>982</v>
      </c>
      <c r="G985" s="3" t="s">
        <v>1031</v>
      </c>
      <c r="H985" s="3" t="s">
        <v>1288</v>
      </c>
      <c r="I985" s="3" t="s">
        <v>1288</v>
      </c>
      <c r="J985" s="3"/>
      <c r="K985" s="3" t="s">
        <v>1207</v>
      </c>
      <c r="L985" s="3" t="s">
        <v>1219</v>
      </c>
      <c r="M985" s="30" t="s">
        <v>1304</v>
      </c>
      <c r="N985" s="30" t="s">
        <v>143</v>
      </c>
      <c r="O985" s="30"/>
      <c r="P985" s="3" t="str">
        <f>CONCATENATE(M985," ",N985," ",O985)</f>
        <v xml:space="preserve">Jose Cesar Garcia </v>
      </c>
      <c r="Q985" s="8"/>
      <c r="R985" s="8" t="s">
        <v>1592</v>
      </c>
      <c r="S985" s="3" t="s">
        <v>1210</v>
      </c>
      <c r="T985" s="3" t="s">
        <v>1211</v>
      </c>
    </row>
    <row r="986" spans="1:20" s="1" customFormat="1" ht="20.100000000000001" customHeight="1" x14ac:dyDescent="0.2">
      <c r="A986" s="3">
        <v>985</v>
      </c>
      <c r="B986" s="4">
        <v>38</v>
      </c>
      <c r="C986" s="5">
        <v>985</v>
      </c>
      <c r="D986" s="6">
        <v>703</v>
      </c>
      <c r="E986" s="3" t="s">
        <v>1289</v>
      </c>
      <c r="F986" s="3" t="s">
        <v>982</v>
      </c>
      <c r="G986" s="3" t="s">
        <v>1031</v>
      </c>
      <c r="H986" s="3" t="s">
        <v>1288</v>
      </c>
      <c r="I986" s="3" t="s">
        <v>1288</v>
      </c>
      <c r="J986" s="3"/>
      <c r="K986" s="3" t="s">
        <v>1207</v>
      </c>
      <c r="L986" s="3" t="s">
        <v>1219</v>
      </c>
      <c r="M986" s="30" t="s">
        <v>1305</v>
      </c>
      <c r="N986" s="30" t="s">
        <v>705</v>
      </c>
      <c r="O986" s="30" t="s">
        <v>1306</v>
      </c>
      <c r="P986" s="3" t="str">
        <f>CONCATENATE(M986," ",N986," ",O986)</f>
        <v xml:space="preserve">Jose Rene  Ramirez  Vallecillo </v>
      </c>
      <c r="Q986" s="8"/>
      <c r="R986" s="8" t="s">
        <v>1592</v>
      </c>
      <c r="S986" s="3" t="s">
        <v>1210</v>
      </c>
      <c r="T986" s="3" t="s">
        <v>1211</v>
      </c>
    </row>
    <row r="987" spans="1:20" s="1" customFormat="1" ht="20.100000000000001" customHeight="1" x14ac:dyDescent="0.2">
      <c r="A987" s="3">
        <v>986</v>
      </c>
      <c r="B987" s="4">
        <v>38</v>
      </c>
      <c r="C987" s="5">
        <v>986</v>
      </c>
      <c r="D987" s="6">
        <v>703</v>
      </c>
      <c r="E987" s="3" t="s">
        <v>1289</v>
      </c>
      <c r="F987" s="3" t="s">
        <v>982</v>
      </c>
      <c r="G987" s="3" t="s">
        <v>1031</v>
      </c>
      <c r="H987" s="3" t="s">
        <v>1288</v>
      </c>
      <c r="I987" s="3" t="s">
        <v>1288</v>
      </c>
      <c r="J987" s="3"/>
      <c r="K987" s="3" t="s">
        <v>1207</v>
      </c>
      <c r="L987" s="3" t="s">
        <v>1219</v>
      </c>
      <c r="M987" s="30" t="s">
        <v>1307</v>
      </c>
      <c r="N987" s="30" t="s">
        <v>477</v>
      </c>
      <c r="O987" s="30" t="s">
        <v>1308</v>
      </c>
      <c r="P987" s="3" t="str">
        <f>CONCATENATE(M987," ",N987," ",O987)</f>
        <v>Kilber Bernardo  Diaz Castellanos</v>
      </c>
      <c r="Q987" s="8"/>
      <c r="R987" s="8" t="s">
        <v>1592</v>
      </c>
      <c r="S987" s="3" t="s">
        <v>1210</v>
      </c>
      <c r="T987" s="3" t="s">
        <v>1211</v>
      </c>
    </row>
    <row r="988" spans="1:20" s="1" customFormat="1" ht="20.100000000000001" customHeight="1" x14ac:dyDescent="0.2">
      <c r="A988" s="3">
        <v>987</v>
      </c>
      <c r="B988" s="4">
        <v>38</v>
      </c>
      <c r="C988" s="5">
        <v>987</v>
      </c>
      <c r="D988" s="6">
        <v>703</v>
      </c>
      <c r="E988" s="3" t="s">
        <v>1289</v>
      </c>
      <c r="F988" s="3" t="s">
        <v>982</v>
      </c>
      <c r="G988" s="3" t="s">
        <v>1031</v>
      </c>
      <c r="H988" s="3" t="s">
        <v>1288</v>
      </c>
      <c r="I988" s="3" t="s">
        <v>1288</v>
      </c>
      <c r="J988" s="3"/>
      <c r="K988" s="3" t="s">
        <v>1207</v>
      </c>
      <c r="L988" s="3" t="s">
        <v>1219</v>
      </c>
      <c r="M988" s="30" t="s">
        <v>1309</v>
      </c>
      <c r="N988" s="30" t="s">
        <v>713</v>
      </c>
      <c r="O988" s="30" t="s">
        <v>1310</v>
      </c>
      <c r="P988" s="3" t="str">
        <f>CONCATENATE(M988," ",N988," ",O988)</f>
        <v xml:space="preserve">Lenin Armando  Vallecillo Arias </v>
      </c>
      <c r="Q988" s="8"/>
      <c r="R988" s="8" t="s">
        <v>1592</v>
      </c>
      <c r="S988" s="3" t="s">
        <v>1210</v>
      </c>
      <c r="T988" s="3" t="s">
        <v>1211</v>
      </c>
    </row>
    <row r="989" spans="1:20" s="1" customFormat="1" ht="20.100000000000001" customHeight="1" x14ac:dyDescent="0.2">
      <c r="A989" s="3">
        <v>988</v>
      </c>
      <c r="B989" s="4">
        <v>38</v>
      </c>
      <c r="C989" s="5">
        <v>988</v>
      </c>
      <c r="D989" s="6">
        <v>703</v>
      </c>
      <c r="E989" s="3" t="s">
        <v>1289</v>
      </c>
      <c r="F989" s="3" t="s">
        <v>982</v>
      </c>
      <c r="G989" s="3" t="s">
        <v>1031</v>
      </c>
      <c r="H989" s="3" t="s">
        <v>1288</v>
      </c>
      <c r="I989" s="3" t="s">
        <v>1288</v>
      </c>
      <c r="J989" s="3"/>
      <c r="K989" s="3" t="s">
        <v>1207</v>
      </c>
      <c r="L989" s="3" t="s">
        <v>1219</v>
      </c>
      <c r="M989" s="30" t="s">
        <v>1311</v>
      </c>
      <c r="N989" s="30" t="s">
        <v>718</v>
      </c>
      <c r="O989" s="30" t="s">
        <v>101</v>
      </c>
      <c r="P989" s="3" t="str">
        <f>CONCATENATE(M989," ",N989," ",O989)</f>
        <v xml:space="preserve">Omán Ezau  Hernandez  Lopez </v>
      </c>
      <c r="Q989" s="8"/>
      <c r="R989" s="8" t="s">
        <v>1592</v>
      </c>
      <c r="S989" s="3" t="s">
        <v>1210</v>
      </c>
      <c r="T989" s="3" t="s">
        <v>1211</v>
      </c>
    </row>
    <row r="990" spans="1:20" s="1" customFormat="1" ht="20.100000000000001" customHeight="1" x14ac:dyDescent="0.2">
      <c r="A990" s="3">
        <v>989</v>
      </c>
      <c r="B990" s="4">
        <v>38</v>
      </c>
      <c r="C990" s="5">
        <v>989</v>
      </c>
      <c r="D990" s="6">
        <v>703</v>
      </c>
      <c r="E990" s="3" t="s">
        <v>1289</v>
      </c>
      <c r="F990" s="3" t="s">
        <v>982</v>
      </c>
      <c r="G990" s="3" t="s">
        <v>1031</v>
      </c>
      <c r="H990" s="3" t="s">
        <v>1288</v>
      </c>
      <c r="I990" s="3" t="s">
        <v>1288</v>
      </c>
      <c r="J990" s="3"/>
      <c r="K990" s="3" t="s">
        <v>1207</v>
      </c>
      <c r="L990" s="3" t="s">
        <v>1219</v>
      </c>
      <c r="M990" s="30" t="s">
        <v>1312</v>
      </c>
      <c r="N990" s="30" t="s">
        <v>1313</v>
      </c>
      <c r="O990" s="30" t="s">
        <v>1314</v>
      </c>
      <c r="P990" s="3" t="str">
        <f>CONCATENATE(M990," ",N990," ",O990)</f>
        <v xml:space="preserve">Rafaela Maradiaga  Leon </v>
      </c>
      <c r="Q990" s="8" t="s">
        <v>19</v>
      </c>
      <c r="R990" s="8"/>
      <c r="S990" s="3" t="s">
        <v>1210</v>
      </c>
      <c r="T990" s="3" t="s">
        <v>1211</v>
      </c>
    </row>
    <row r="991" spans="1:20" s="1" customFormat="1" ht="20.100000000000001" customHeight="1" x14ac:dyDescent="0.2">
      <c r="A991" s="3">
        <v>990</v>
      </c>
      <c r="B991" s="4">
        <v>38</v>
      </c>
      <c r="C991" s="5">
        <v>990</v>
      </c>
      <c r="D991" s="6">
        <v>703</v>
      </c>
      <c r="E991" s="3" t="s">
        <v>1289</v>
      </c>
      <c r="F991" s="3" t="s">
        <v>982</v>
      </c>
      <c r="G991" s="3" t="s">
        <v>1031</v>
      </c>
      <c r="H991" s="3" t="s">
        <v>1288</v>
      </c>
      <c r="I991" s="3" t="s">
        <v>1288</v>
      </c>
      <c r="J991" s="3"/>
      <c r="K991" s="3" t="s">
        <v>1207</v>
      </c>
      <c r="L991" s="3" t="s">
        <v>1219</v>
      </c>
      <c r="M991" s="30" t="s">
        <v>1315</v>
      </c>
      <c r="N991" s="30" t="s">
        <v>1273</v>
      </c>
      <c r="O991" s="30" t="s">
        <v>756</v>
      </c>
      <c r="P991" s="3" t="str">
        <f>CONCATENATE(M991," ",N991," ",O991)</f>
        <v xml:space="preserve">Rufina Macaria  Flores  Medina </v>
      </c>
      <c r="Q991" s="8" t="s">
        <v>19</v>
      </c>
      <c r="R991" s="8"/>
      <c r="S991" s="3" t="s">
        <v>1210</v>
      </c>
      <c r="T991" s="3" t="s">
        <v>1211</v>
      </c>
    </row>
    <row r="992" spans="1:20" s="1" customFormat="1" ht="20.100000000000001" customHeight="1" x14ac:dyDescent="0.2">
      <c r="A992" s="3">
        <v>991</v>
      </c>
      <c r="B992" s="4">
        <v>38</v>
      </c>
      <c r="C992" s="5">
        <v>991</v>
      </c>
      <c r="D992" s="6">
        <v>703</v>
      </c>
      <c r="E992" s="3" t="s">
        <v>1289</v>
      </c>
      <c r="F992" s="3" t="s">
        <v>982</v>
      </c>
      <c r="G992" s="3" t="s">
        <v>1031</v>
      </c>
      <c r="H992" s="3" t="s">
        <v>1288</v>
      </c>
      <c r="I992" s="3" t="s">
        <v>1288</v>
      </c>
      <c r="J992" s="3"/>
      <c r="K992" s="3" t="s">
        <v>1207</v>
      </c>
      <c r="L992" s="3" t="s">
        <v>1219</v>
      </c>
      <c r="M992" s="30" t="s">
        <v>1152</v>
      </c>
      <c r="N992" s="30" t="s">
        <v>1273</v>
      </c>
      <c r="O992" s="30" t="s">
        <v>101</v>
      </c>
      <c r="P992" s="3" t="str">
        <f>CONCATENATE(M992," ",N992," ",O992)</f>
        <v xml:space="preserve">Francisco  Flores  Lopez </v>
      </c>
      <c r="Q992" s="8"/>
      <c r="R992" s="8" t="s">
        <v>1592</v>
      </c>
      <c r="S992" s="3" t="s">
        <v>1210</v>
      </c>
      <c r="T992" s="3" t="s">
        <v>1211</v>
      </c>
    </row>
    <row r="993" spans="1:20" s="1" customFormat="1" ht="20.100000000000001" customHeight="1" x14ac:dyDescent="0.2">
      <c r="A993" s="3">
        <v>992</v>
      </c>
      <c r="B993" s="4">
        <v>38</v>
      </c>
      <c r="C993" s="5">
        <v>992</v>
      </c>
      <c r="D993" s="6">
        <v>703</v>
      </c>
      <c r="E993" s="3" t="s">
        <v>1289</v>
      </c>
      <c r="F993" s="3" t="s">
        <v>982</v>
      </c>
      <c r="G993" s="3" t="s">
        <v>1031</v>
      </c>
      <c r="H993" s="3" t="s">
        <v>1288</v>
      </c>
      <c r="I993" s="3" t="s">
        <v>1288</v>
      </c>
      <c r="J993" s="3"/>
      <c r="K993" s="3" t="s">
        <v>1207</v>
      </c>
      <c r="L993" s="3" t="s">
        <v>1219</v>
      </c>
      <c r="M993" s="30" t="s">
        <v>1672</v>
      </c>
      <c r="N993" s="30" t="s">
        <v>1598</v>
      </c>
      <c r="O993" s="30" t="s">
        <v>25</v>
      </c>
      <c r="P993" s="3" t="str">
        <f>CONCATENATE(M993," ",N993," ",O993)</f>
        <v xml:space="preserve">Pedro Asisclo  Salinas  Avila </v>
      </c>
      <c r="Q993" s="20"/>
      <c r="R993" s="8" t="s">
        <v>1592</v>
      </c>
      <c r="S993" s="3" t="s">
        <v>1210</v>
      </c>
      <c r="T993" s="3" t="s">
        <v>1211</v>
      </c>
    </row>
    <row r="994" spans="1:20" s="1" customFormat="1" ht="20.100000000000001" customHeight="1" x14ac:dyDescent="0.2">
      <c r="A994" s="3">
        <v>993</v>
      </c>
      <c r="B994" s="4">
        <v>38</v>
      </c>
      <c r="C994" s="5">
        <v>993</v>
      </c>
      <c r="D994" s="6">
        <v>703</v>
      </c>
      <c r="E994" s="3" t="s">
        <v>1289</v>
      </c>
      <c r="F994" s="3" t="s">
        <v>982</v>
      </c>
      <c r="G994" s="3" t="s">
        <v>1031</v>
      </c>
      <c r="H994" s="3" t="s">
        <v>1288</v>
      </c>
      <c r="I994" s="3" t="s">
        <v>1288</v>
      </c>
      <c r="J994" s="3"/>
      <c r="K994" s="3" t="s">
        <v>1207</v>
      </c>
      <c r="L994" s="3" t="s">
        <v>1219</v>
      </c>
      <c r="M994" s="30" t="s">
        <v>1673</v>
      </c>
      <c r="N994" s="30" t="s">
        <v>108</v>
      </c>
      <c r="O994" s="30" t="s">
        <v>1310</v>
      </c>
      <c r="P994" s="3" t="str">
        <f>CONCATENATE(M994," ",N994," ",O994)</f>
        <v xml:space="preserve">Alba Beatraiz  Aguilar  Arias </v>
      </c>
      <c r="Q994" s="20" t="s">
        <v>19</v>
      </c>
      <c r="R994" s="8"/>
      <c r="S994" s="3" t="s">
        <v>1210</v>
      </c>
      <c r="T994" s="3" t="s">
        <v>1211</v>
      </c>
    </row>
    <row r="995" spans="1:20" s="1" customFormat="1" ht="20.100000000000001" customHeight="1" x14ac:dyDescent="0.2">
      <c r="A995" s="3">
        <v>994</v>
      </c>
      <c r="B995" s="4">
        <v>38</v>
      </c>
      <c r="C995" s="5">
        <v>994</v>
      </c>
      <c r="D995" s="6">
        <v>703</v>
      </c>
      <c r="E995" s="3" t="s">
        <v>1289</v>
      </c>
      <c r="F995" s="3" t="s">
        <v>982</v>
      </c>
      <c r="G995" s="3" t="s">
        <v>1031</v>
      </c>
      <c r="H995" s="3" t="s">
        <v>1288</v>
      </c>
      <c r="I995" s="3" t="s">
        <v>1288</v>
      </c>
      <c r="J995" s="3"/>
      <c r="K995" s="3" t="s">
        <v>1207</v>
      </c>
      <c r="L995" s="3" t="s">
        <v>1219</v>
      </c>
      <c r="M995" s="30" t="s">
        <v>1674</v>
      </c>
      <c r="N995" s="30" t="s">
        <v>640</v>
      </c>
      <c r="O995" s="30" t="s">
        <v>756</v>
      </c>
      <c r="P995" s="3" t="str">
        <f>CONCATENATE(M995," ",N995," ",O995)</f>
        <v xml:space="preserve">Senayda Jacqueline  Reyes  Medina </v>
      </c>
      <c r="Q995" s="20" t="s">
        <v>19</v>
      </c>
      <c r="R995" s="8"/>
      <c r="S995" s="3" t="s">
        <v>1210</v>
      </c>
      <c r="T995" s="3" t="s">
        <v>1211</v>
      </c>
    </row>
    <row r="996" spans="1:20" s="1" customFormat="1" ht="20.100000000000001" customHeight="1" x14ac:dyDescent="0.2">
      <c r="A996" s="3">
        <v>995</v>
      </c>
      <c r="B996" s="4">
        <v>38</v>
      </c>
      <c r="C996" s="5">
        <v>995</v>
      </c>
      <c r="D996" s="6">
        <v>703</v>
      </c>
      <c r="E996" s="3" t="s">
        <v>1289</v>
      </c>
      <c r="F996" s="3" t="s">
        <v>982</v>
      </c>
      <c r="G996" s="3" t="s">
        <v>1031</v>
      </c>
      <c r="H996" s="3" t="s">
        <v>1288</v>
      </c>
      <c r="I996" s="3" t="s">
        <v>1288</v>
      </c>
      <c r="J996" s="3"/>
      <c r="K996" s="3" t="s">
        <v>1207</v>
      </c>
      <c r="L996" s="3" t="s">
        <v>1219</v>
      </c>
      <c r="M996" s="30" t="s">
        <v>1675</v>
      </c>
      <c r="N996" s="30" t="s">
        <v>332</v>
      </c>
      <c r="O996" s="30" t="s">
        <v>1273</v>
      </c>
      <c r="P996" s="3" t="str">
        <f>CONCATENATE(M996," ",N996," ",O996)</f>
        <v xml:space="preserve">Roxana Maribel Reyes Flores </v>
      </c>
      <c r="Q996" s="20" t="s">
        <v>19</v>
      </c>
      <c r="R996" s="8"/>
      <c r="S996" s="3" t="s">
        <v>1210</v>
      </c>
      <c r="T996" s="3" t="s">
        <v>1211</v>
      </c>
    </row>
    <row r="997" spans="1:20" s="1" customFormat="1" ht="20.100000000000001" customHeight="1" x14ac:dyDescent="0.2">
      <c r="A997" s="3">
        <v>996</v>
      </c>
      <c r="B997" s="4">
        <v>38</v>
      </c>
      <c r="C997" s="5">
        <v>996</v>
      </c>
      <c r="D997" s="6">
        <v>703</v>
      </c>
      <c r="E997" s="3" t="s">
        <v>1289</v>
      </c>
      <c r="F997" s="3" t="s">
        <v>982</v>
      </c>
      <c r="G997" s="3" t="s">
        <v>1031</v>
      </c>
      <c r="H997" s="3" t="s">
        <v>1288</v>
      </c>
      <c r="I997" s="3" t="s">
        <v>1288</v>
      </c>
      <c r="J997" s="3"/>
      <c r="K997" s="3" t="s">
        <v>1207</v>
      </c>
      <c r="L997" s="3" t="s">
        <v>1219</v>
      </c>
      <c r="M997" s="30" t="s">
        <v>1676</v>
      </c>
      <c r="N997" s="30" t="s">
        <v>332</v>
      </c>
      <c r="O997" s="30"/>
      <c r="P997" s="3" t="str">
        <f>CONCATENATE(M997," ",N997," ",O997)</f>
        <v xml:space="preserve">Tomas de los Santos  Reyes </v>
      </c>
      <c r="Q997" s="20"/>
      <c r="R997" s="8" t="s">
        <v>1592</v>
      </c>
      <c r="S997" s="3" t="s">
        <v>1210</v>
      </c>
      <c r="T997" s="3" t="s">
        <v>1211</v>
      </c>
    </row>
    <row r="998" spans="1:20" s="1" customFormat="1" ht="20.100000000000001" customHeight="1" x14ac:dyDescent="0.2">
      <c r="A998" s="3">
        <v>997</v>
      </c>
      <c r="B998" s="4">
        <v>38</v>
      </c>
      <c r="C998" s="5">
        <v>997</v>
      </c>
      <c r="D998" s="6">
        <v>703</v>
      </c>
      <c r="E998" s="3" t="s">
        <v>1289</v>
      </c>
      <c r="F998" s="3" t="s">
        <v>982</v>
      </c>
      <c r="G998" s="3" t="s">
        <v>1031</v>
      </c>
      <c r="H998" s="3" t="s">
        <v>1288</v>
      </c>
      <c r="I998" s="3" t="s">
        <v>1288</v>
      </c>
      <c r="J998" s="3"/>
      <c r="K998" s="3" t="s">
        <v>1207</v>
      </c>
      <c r="L998" s="3" t="s">
        <v>1219</v>
      </c>
      <c r="M998" s="30" t="s">
        <v>1677</v>
      </c>
      <c r="N998" s="30" t="s">
        <v>1298</v>
      </c>
      <c r="O998" s="30" t="s">
        <v>1298</v>
      </c>
      <c r="P998" s="3" t="str">
        <f>CONCATENATE(M998," ",N998," ",O998)</f>
        <v xml:space="preserve">Maria Irraelita  Canales  Canales </v>
      </c>
      <c r="Q998" s="20" t="s">
        <v>19</v>
      </c>
      <c r="R998" s="8"/>
      <c r="S998" s="3" t="s">
        <v>1210</v>
      </c>
      <c r="T998" s="3" t="s">
        <v>1211</v>
      </c>
    </row>
    <row r="999" spans="1:20" s="1" customFormat="1" ht="20.100000000000001" customHeight="1" x14ac:dyDescent="0.2">
      <c r="A999" s="3">
        <v>998</v>
      </c>
      <c r="B999" s="4">
        <v>38</v>
      </c>
      <c r="C999" s="5">
        <v>998</v>
      </c>
      <c r="D999" s="6">
        <v>703</v>
      </c>
      <c r="E999" s="3" t="s">
        <v>1289</v>
      </c>
      <c r="F999" s="3" t="s">
        <v>982</v>
      </c>
      <c r="G999" s="3" t="s">
        <v>1031</v>
      </c>
      <c r="H999" s="3" t="s">
        <v>1288</v>
      </c>
      <c r="I999" s="3" t="s">
        <v>1288</v>
      </c>
      <c r="J999" s="3"/>
      <c r="K999" s="3" t="s">
        <v>1207</v>
      </c>
      <c r="L999" s="3" t="s">
        <v>1219</v>
      </c>
      <c r="M999" s="30" t="s">
        <v>1678</v>
      </c>
      <c r="N999" s="30" t="s">
        <v>48</v>
      </c>
      <c r="O999" s="30" t="s">
        <v>1302</v>
      </c>
      <c r="P999" s="3" t="str">
        <f>CONCATENATE(M999," ",N999," ",O999)</f>
        <v xml:space="preserve">Sara Elizabeth  Amador  Sevilla </v>
      </c>
      <c r="Q999" s="20" t="s">
        <v>19</v>
      </c>
      <c r="R999" s="8"/>
      <c r="S999" s="3" t="s">
        <v>1210</v>
      </c>
      <c r="T999" s="3" t="s">
        <v>1211</v>
      </c>
    </row>
    <row r="1000" spans="1:20" s="1" customFormat="1" ht="20.100000000000001" customHeight="1" x14ac:dyDescent="0.2">
      <c r="A1000" s="3">
        <v>999</v>
      </c>
      <c r="B1000" s="4">
        <v>38</v>
      </c>
      <c r="C1000" s="5">
        <v>999</v>
      </c>
      <c r="D1000" s="6">
        <v>703</v>
      </c>
      <c r="E1000" s="3" t="s">
        <v>1289</v>
      </c>
      <c r="F1000" s="3" t="s">
        <v>982</v>
      </c>
      <c r="G1000" s="3" t="s">
        <v>1031</v>
      </c>
      <c r="H1000" s="3" t="s">
        <v>1288</v>
      </c>
      <c r="I1000" s="3" t="s">
        <v>1288</v>
      </c>
      <c r="J1000" s="3"/>
      <c r="K1000" s="3" t="s">
        <v>1207</v>
      </c>
      <c r="L1000" s="3" t="s">
        <v>1219</v>
      </c>
      <c r="M1000" s="30" t="s">
        <v>1679</v>
      </c>
      <c r="N1000" s="30" t="s">
        <v>1282</v>
      </c>
      <c r="O1000" s="30"/>
      <c r="P1000" s="3" t="str">
        <f>CONCATENATE(M1000," ",N1000," ",O1000)</f>
        <v xml:space="preserve">Ada Maria  Mejia   </v>
      </c>
      <c r="Q1000" s="20" t="s">
        <v>19</v>
      </c>
      <c r="R1000" s="8"/>
      <c r="S1000" s="3" t="s">
        <v>1210</v>
      </c>
      <c r="T1000" s="3" t="s">
        <v>1211</v>
      </c>
    </row>
    <row r="1001" spans="1:20" s="1" customFormat="1" ht="20.100000000000001" customHeight="1" x14ac:dyDescent="0.2">
      <c r="A1001" s="3">
        <v>1000</v>
      </c>
      <c r="B1001" s="4">
        <v>38</v>
      </c>
      <c r="C1001" s="5">
        <v>1000</v>
      </c>
      <c r="D1001" s="6">
        <v>703</v>
      </c>
      <c r="E1001" s="3" t="s">
        <v>1289</v>
      </c>
      <c r="F1001" s="3" t="s">
        <v>982</v>
      </c>
      <c r="G1001" s="3" t="s">
        <v>1031</v>
      </c>
      <c r="H1001" s="3" t="s">
        <v>1288</v>
      </c>
      <c r="I1001" s="3" t="s">
        <v>1288</v>
      </c>
      <c r="J1001" s="3"/>
      <c r="K1001" s="3" t="s">
        <v>1207</v>
      </c>
      <c r="L1001" s="3" t="s">
        <v>1219</v>
      </c>
      <c r="M1001" s="30" t="s">
        <v>1680</v>
      </c>
      <c r="N1001" s="30" t="s">
        <v>1681</v>
      </c>
      <c r="O1001" s="30" t="s">
        <v>101</v>
      </c>
      <c r="P1001" s="3" t="str">
        <f>CONCATENATE(M1001," ",N1001," ",O1001)</f>
        <v xml:space="preserve">Mirna  Quijada Lopez </v>
      </c>
      <c r="Q1001" s="20" t="s">
        <v>19</v>
      </c>
      <c r="R1001" s="8"/>
      <c r="S1001" s="3" t="s">
        <v>1210</v>
      </c>
      <c r="T1001" s="3" t="s">
        <v>1211</v>
      </c>
    </row>
    <row r="1002" spans="1:20" s="1" customFormat="1" ht="20.100000000000001" customHeight="1" x14ac:dyDescent="0.2">
      <c r="A1002" s="3">
        <v>1001</v>
      </c>
      <c r="B1002" s="4">
        <v>38</v>
      </c>
      <c r="C1002" s="5">
        <v>1001</v>
      </c>
      <c r="D1002" s="6">
        <v>703</v>
      </c>
      <c r="E1002" s="3" t="s">
        <v>1289</v>
      </c>
      <c r="F1002" s="3" t="s">
        <v>982</v>
      </c>
      <c r="G1002" s="3" t="s">
        <v>1031</v>
      </c>
      <c r="H1002" s="3" t="s">
        <v>1288</v>
      </c>
      <c r="I1002" s="3" t="s">
        <v>1288</v>
      </c>
      <c r="J1002" s="3"/>
      <c r="K1002" s="3" t="s">
        <v>1207</v>
      </c>
      <c r="L1002" s="3" t="s">
        <v>1219</v>
      </c>
      <c r="M1002" s="30" t="s">
        <v>757</v>
      </c>
      <c r="N1002" s="30" t="s">
        <v>1299</v>
      </c>
      <c r="O1002" s="30" t="s">
        <v>25</v>
      </c>
      <c r="P1002" s="3" t="str">
        <f>CONCATENATE(M1002," ",N1002," ",O1002)</f>
        <v xml:space="preserve">Javier Antonio  Lira  Avila </v>
      </c>
      <c r="Q1002" s="20"/>
      <c r="R1002" s="8" t="s">
        <v>1592</v>
      </c>
      <c r="S1002" s="3" t="s">
        <v>1210</v>
      </c>
      <c r="T1002" s="3" t="s">
        <v>1211</v>
      </c>
    </row>
    <row r="1003" spans="1:20" s="1" customFormat="1" ht="20.100000000000001" customHeight="1" x14ac:dyDescent="0.2">
      <c r="A1003" s="3">
        <v>1002</v>
      </c>
      <c r="B1003" s="4">
        <v>38</v>
      </c>
      <c r="C1003" s="5">
        <v>1002</v>
      </c>
      <c r="D1003" s="6">
        <v>703</v>
      </c>
      <c r="E1003" s="3" t="s">
        <v>1289</v>
      </c>
      <c r="F1003" s="3" t="s">
        <v>982</v>
      </c>
      <c r="G1003" s="3" t="s">
        <v>1031</v>
      </c>
      <c r="H1003" s="3" t="s">
        <v>1288</v>
      </c>
      <c r="I1003" s="3" t="s">
        <v>1288</v>
      </c>
      <c r="J1003" s="3"/>
      <c r="K1003" s="3" t="s">
        <v>1207</v>
      </c>
      <c r="L1003" s="3" t="s">
        <v>1219</v>
      </c>
      <c r="M1003" s="30" t="s">
        <v>1682</v>
      </c>
      <c r="N1003" s="30" t="s">
        <v>705</v>
      </c>
      <c r="O1003" s="30" t="s">
        <v>98</v>
      </c>
      <c r="P1003" s="3" t="str">
        <f>CONCATENATE(M1003," ",N1003," ",O1003)</f>
        <v xml:space="preserve">Elvin Edgardo  Ramirez  Rodriguez </v>
      </c>
      <c r="Q1003" s="20"/>
      <c r="R1003" s="8" t="s">
        <v>1592</v>
      </c>
      <c r="S1003" s="3" t="s">
        <v>1210</v>
      </c>
      <c r="T1003" s="3" t="s">
        <v>1211</v>
      </c>
    </row>
    <row r="1004" spans="1:20" s="1" customFormat="1" ht="20.100000000000001" customHeight="1" x14ac:dyDescent="0.2">
      <c r="A1004" s="3">
        <v>1003</v>
      </c>
      <c r="B1004" s="4">
        <v>38</v>
      </c>
      <c r="C1004" s="5">
        <v>1003</v>
      </c>
      <c r="D1004" s="6">
        <v>703</v>
      </c>
      <c r="E1004" s="3" t="s">
        <v>1289</v>
      </c>
      <c r="F1004" s="3" t="s">
        <v>982</v>
      </c>
      <c r="G1004" s="3" t="s">
        <v>1031</v>
      </c>
      <c r="H1004" s="3" t="s">
        <v>1288</v>
      </c>
      <c r="I1004" s="3" t="s">
        <v>1288</v>
      </c>
      <c r="J1004" s="3"/>
      <c r="K1004" s="3" t="s">
        <v>1207</v>
      </c>
      <c r="L1004" s="3" t="s">
        <v>1219</v>
      </c>
      <c r="M1004" s="30" t="s">
        <v>1683</v>
      </c>
      <c r="N1004" s="30" t="s">
        <v>736</v>
      </c>
      <c r="O1004" s="30" t="s">
        <v>1100</v>
      </c>
      <c r="P1004" s="3" t="str">
        <f>CONCATENATE(M1004," ",N1004," ",O1004)</f>
        <v xml:space="preserve">Lyde Ferdando  Gonzales  Zelaya </v>
      </c>
      <c r="Q1004" s="20"/>
      <c r="R1004" s="8" t="s">
        <v>1592</v>
      </c>
      <c r="S1004" s="3" t="s">
        <v>1210</v>
      </c>
      <c r="T1004" s="3" t="s">
        <v>1211</v>
      </c>
    </row>
    <row r="1005" spans="1:20" s="1" customFormat="1" ht="20.100000000000001" customHeight="1" x14ac:dyDescent="0.2">
      <c r="A1005" s="3">
        <v>1004</v>
      </c>
      <c r="B1005" s="4">
        <v>38</v>
      </c>
      <c r="C1005" s="5">
        <v>1004</v>
      </c>
      <c r="D1005" s="6">
        <v>703</v>
      </c>
      <c r="E1005" s="3" t="s">
        <v>1289</v>
      </c>
      <c r="F1005" s="3" t="s">
        <v>982</v>
      </c>
      <c r="G1005" s="3" t="s">
        <v>1031</v>
      </c>
      <c r="H1005" s="3" t="s">
        <v>1288</v>
      </c>
      <c r="I1005" s="3" t="s">
        <v>1288</v>
      </c>
      <c r="J1005" s="3"/>
      <c r="K1005" s="3" t="s">
        <v>1207</v>
      </c>
      <c r="L1005" s="3" t="s">
        <v>1219</v>
      </c>
      <c r="M1005" s="30" t="s">
        <v>1684</v>
      </c>
      <c r="N1005" s="30" t="s">
        <v>1685</v>
      </c>
      <c r="O1005" s="30" t="s">
        <v>101</v>
      </c>
      <c r="P1005" s="3" t="str">
        <f>CONCATENATE(M1005," ",N1005," ",O1005)</f>
        <v xml:space="preserve">Pricila  Reyes   Lopez </v>
      </c>
      <c r="Q1005" s="20" t="s">
        <v>19</v>
      </c>
      <c r="R1005" s="8"/>
      <c r="S1005" s="3" t="s">
        <v>1210</v>
      </c>
      <c r="T1005" s="3" t="s">
        <v>1211</v>
      </c>
    </row>
    <row r="1006" spans="1:20" s="1" customFormat="1" ht="20.100000000000001" customHeight="1" x14ac:dyDescent="0.2">
      <c r="A1006" s="3">
        <v>1005</v>
      </c>
      <c r="B1006" s="4">
        <v>39</v>
      </c>
      <c r="C1006" s="5">
        <v>1005</v>
      </c>
      <c r="D1006" s="6">
        <v>710</v>
      </c>
      <c r="E1006" s="3" t="s">
        <v>1317</v>
      </c>
      <c r="F1006" s="3" t="s">
        <v>982</v>
      </c>
      <c r="G1006" s="3" t="s">
        <v>1031</v>
      </c>
      <c r="H1006" s="3" t="s">
        <v>1692</v>
      </c>
      <c r="I1006" s="3" t="s">
        <v>1316</v>
      </c>
      <c r="J1006" s="3"/>
      <c r="K1006" s="3" t="s">
        <v>1207</v>
      </c>
      <c r="L1006" s="3" t="s">
        <v>1219</v>
      </c>
      <c r="M1006" s="30" t="s">
        <v>1318</v>
      </c>
      <c r="N1006" s="30" t="s">
        <v>1313</v>
      </c>
      <c r="O1006" s="30" t="s">
        <v>1158</v>
      </c>
      <c r="P1006" s="3" t="str">
        <f>CONCATENATE(M1006," ",N1006," ",O1006)</f>
        <v xml:space="preserve">Carlos Anibal  Maradiaga  Mendoza </v>
      </c>
      <c r="Q1006" s="8"/>
      <c r="R1006" s="8" t="s">
        <v>1592</v>
      </c>
      <c r="S1006" s="3" t="s">
        <v>1210</v>
      </c>
      <c r="T1006" s="3" t="s">
        <v>1211</v>
      </c>
    </row>
    <row r="1007" spans="1:20" s="1" customFormat="1" ht="20.100000000000001" customHeight="1" x14ac:dyDescent="0.2">
      <c r="A1007" s="3">
        <v>1006</v>
      </c>
      <c r="B1007" s="4">
        <v>39</v>
      </c>
      <c r="C1007" s="5">
        <v>1006</v>
      </c>
      <c r="D1007" s="6">
        <v>710</v>
      </c>
      <c r="E1007" s="3" t="s">
        <v>1317</v>
      </c>
      <c r="F1007" s="3" t="s">
        <v>982</v>
      </c>
      <c r="G1007" s="3" t="s">
        <v>1031</v>
      </c>
      <c r="H1007" s="3" t="s">
        <v>1692</v>
      </c>
      <c r="I1007" s="3" t="s">
        <v>1316</v>
      </c>
      <c r="J1007" s="3"/>
      <c r="K1007" s="3" t="s">
        <v>1207</v>
      </c>
      <c r="L1007" s="3" t="s">
        <v>1219</v>
      </c>
      <c r="M1007" s="30" t="s">
        <v>1319</v>
      </c>
      <c r="N1007" s="30" t="s">
        <v>1313</v>
      </c>
      <c r="O1007" s="30" t="s">
        <v>1320</v>
      </c>
      <c r="P1007" s="3" t="str">
        <f>CONCATENATE(M1007," ",N1007," ",O1007)</f>
        <v xml:space="preserve">Danubia Lizeth  Maradiaga  Valladares </v>
      </c>
      <c r="Q1007" s="8" t="s">
        <v>19</v>
      </c>
      <c r="R1007" s="8"/>
      <c r="S1007" s="3" t="s">
        <v>1210</v>
      </c>
      <c r="T1007" s="3" t="s">
        <v>1211</v>
      </c>
    </row>
    <row r="1008" spans="1:20" s="1" customFormat="1" ht="20.100000000000001" customHeight="1" x14ac:dyDescent="0.2">
      <c r="A1008" s="3">
        <v>1007</v>
      </c>
      <c r="B1008" s="4">
        <v>39</v>
      </c>
      <c r="C1008" s="5">
        <v>1007</v>
      </c>
      <c r="D1008" s="6">
        <v>710</v>
      </c>
      <c r="E1008" s="3" t="s">
        <v>1317</v>
      </c>
      <c r="F1008" s="3" t="s">
        <v>982</v>
      </c>
      <c r="G1008" s="3" t="s">
        <v>1031</v>
      </c>
      <c r="H1008" s="3" t="s">
        <v>1692</v>
      </c>
      <c r="I1008" s="3" t="s">
        <v>1316</v>
      </c>
      <c r="J1008" s="3"/>
      <c r="K1008" s="3" t="s">
        <v>1207</v>
      </c>
      <c r="L1008" s="3" t="s">
        <v>1219</v>
      </c>
      <c r="M1008" s="30" t="s">
        <v>1321</v>
      </c>
      <c r="N1008" s="30" t="s">
        <v>1322</v>
      </c>
      <c r="O1008" s="30"/>
      <c r="P1008" s="3" t="str">
        <f>CONCATENATE(M1008," ",N1008," ",O1008)</f>
        <v xml:space="preserve">Dilma  Cadenas  </v>
      </c>
      <c r="Q1008" s="8" t="s">
        <v>19</v>
      </c>
      <c r="R1008" s="8"/>
      <c r="S1008" s="3" t="s">
        <v>1210</v>
      </c>
      <c r="T1008" s="3" t="s">
        <v>1211</v>
      </c>
    </row>
    <row r="1009" spans="1:20" s="1" customFormat="1" ht="20.100000000000001" customHeight="1" x14ac:dyDescent="0.2">
      <c r="A1009" s="3">
        <v>1008</v>
      </c>
      <c r="B1009" s="4">
        <v>39</v>
      </c>
      <c r="C1009" s="5">
        <v>1008</v>
      </c>
      <c r="D1009" s="6">
        <v>710</v>
      </c>
      <c r="E1009" s="3" t="s">
        <v>1317</v>
      </c>
      <c r="F1009" s="3" t="s">
        <v>982</v>
      </c>
      <c r="G1009" s="3" t="s">
        <v>1031</v>
      </c>
      <c r="H1009" s="3" t="s">
        <v>1692</v>
      </c>
      <c r="I1009" s="3" t="s">
        <v>1316</v>
      </c>
      <c r="J1009" s="3"/>
      <c r="K1009" s="3" t="s">
        <v>1207</v>
      </c>
      <c r="L1009" s="3" t="s">
        <v>1219</v>
      </c>
      <c r="M1009" s="30" t="s">
        <v>1323</v>
      </c>
      <c r="N1009" s="30" t="s">
        <v>1313</v>
      </c>
      <c r="O1009" s="30" t="s">
        <v>1324</v>
      </c>
      <c r="P1009" s="3" t="str">
        <f>CONCATENATE(M1009," ",N1009," ",O1009)</f>
        <v>Dolores  Maradiaga  Lovo</v>
      </c>
      <c r="Q1009" s="8" t="s">
        <v>19</v>
      </c>
      <c r="R1009" s="8"/>
      <c r="S1009" s="3" t="s">
        <v>1210</v>
      </c>
      <c r="T1009" s="3" t="s">
        <v>1211</v>
      </c>
    </row>
    <row r="1010" spans="1:20" s="1" customFormat="1" ht="20.100000000000001" customHeight="1" x14ac:dyDescent="0.2">
      <c r="A1010" s="3">
        <v>1009</v>
      </c>
      <c r="B1010" s="4">
        <v>39</v>
      </c>
      <c r="C1010" s="5">
        <v>1009</v>
      </c>
      <c r="D1010" s="6">
        <v>710</v>
      </c>
      <c r="E1010" s="3" t="s">
        <v>1317</v>
      </c>
      <c r="F1010" s="3" t="s">
        <v>982</v>
      </c>
      <c r="G1010" s="3" t="s">
        <v>1031</v>
      </c>
      <c r="H1010" s="3" t="s">
        <v>1692</v>
      </c>
      <c r="I1010" s="3" t="s">
        <v>1316</v>
      </c>
      <c r="J1010" s="3"/>
      <c r="K1010" s="3" t="s">
        <v>1207</v>
      </c>
      <c r="L1010" s="3" t="s">
        <v>1219</v>
      </c>
      <c r="M1010" s="30" t="s">
        <v>1325</v>
      </c>
      <c r="N1010" s="30" t="s">
        <v>632</v>
      </c>
      <c r="O1010" s="30" t="s">
        <v>1273</v>
      </c>
      <c r="P1010" s="3" t="str">
        <f>CONCATENATE(M1010," ",N1010," ",O1010)</f>
        <v xml:space="preserve">Edis Noel  Romero  Flores </v>
      </c>
      <c r="Q1010" s="8"/>
      <c r="R1010" s="8" t="s">
        <v>1592</v>
      </c>
      <c r="S1010" s="3" t="s">
        <v>1210</v>
      </c>
      <c r="T1010" s="3" t="s">
        <v>1211</v>
      </c>
    </row>
    <row r="1011" spans="1:20" s="1" customFormat="1" ht="20.100000000000001" customHeight="1" x14ac:dyDescent="0.2">
      <c r="A1011" s="3">
        <v>1010</v>
      </c>
      <c r="B1011" s="4">
        <v>39</v>
      </c>
      <c r="C1011" s="5">
        <v>1010</v>
      </c>
      <c r="D1011" s="6">
        <v>710</v>
      </c>
      <c r="E1011" s="3" t="s">
        <v>1317</v>
      </c>
      <c r="F1011" s="3" t="s">
        <v>982</v>
      </c>
      <c r="G1011" s="3" t="s">
        <v>1031</v>
      </c>
      <c r="H1011" s="3" t="s">
        <v>1692</v>
      </c>
      <c r="I1011" s="3" t="s">
        <v>1316</v>
      </c>
      <c r="J1011" s="3"/>
      <c r="K1011" s="3" t="s">
        <v>1207</v>
      </c>
      <c r="L1011" s="3" t="s">
        <v>1219</v>
      </c>
      <c r="M1011" s="30" t="s">
        <v>1326</v>
      </c>
      <c r="N1011" s="30" t="s">
        <v>723</v>
      </c>
      <c r="O1011" s="30" t="s">
        <v>98</v>
      </c>
      <c r="P1011" s="3" t="str">
        <f>CONCATENATE(M1011," ",N1011," ",O1011)</f>
        <v xml:space="preserve">Florinda  Montoya  Rodriguez </v>
      </c>
      <c r="Q1011" s="8" t="s">
        <v>19</v>
      </c>
      <c r="R1011" s="8"/>
      <c r="S1011" s="3" t="s">
        <v>1210</v>
      </c>
      <c r="T1011" s="3" t="s">
        <v>1211</v>
      </c>
    </row>
    <row r="1012" spans="1:20" s="1" customFormat="1" ht="20.100000000000001" customHeight="1" x14ac:dyDescent="0.2">
      <c r="A1012" s="3">
        <v>1011</v>
      </c>
      <c r="B1012" s="4">
        <v>39</v>
      </c>
      <c r="C1012" s="5">
        <v>1011</v>
      </c>
      <c r="D1012" s="6">
        <v>710</v>
      </c>
      <c r="E1012" s="3" t="s">
        <v>1317</v>
      </c>
      <c r="F1012" s="3" t="s">
        <v>982</v>
      </c>
      <c r="G1012" s="3" t="s">
        <v>1031</v>
      </c>
      <c r="H1012" s="3" t="s">
        <v>1692</v>
      </c>
      <c r="I1012" s="3" t="s">
        <v>1316</v>
      </c>
      <c r="J1012" s="3"/>
      <c r="K1012" s="3" t="s">
        <v>1207</v>
      </c>
      <c r="L1012" s="3" t="s">
        <v>1219</v>
      </c>
      <c r="M1012" s="30" t="s">
        <v>1327</v>
      </c>
      <c r="N1012" s="30" t="s">
        <v>723</v>
      </c>
      <c r="O1012" s="30" t="s">
        <v>98</v>
      </c>
      <c r="P1012" s="3" t="str">
        <f>CONCATENATE(M1012," ",N1012," ",O1012)</f>
        <v xml:space="preserve">Heriberto  Montoya  Rodriguez </v>
      </c>
      <c r="Q1012" s="8"/>
      <c r="R1012" s="8" t="s">
        <v>1592</v>
      </c>
      <c r="S1012" s="3" t="s">
        <v>1210</v>
      </c>
      <c r="T1012" s="3" t="s">
        <v>1211</v>
      </c>
    </row>
    <row r="1013" spans="1:20" s="1" customFormat="1" ht="20.100000000000001" customHeight="1" x14ac:dyDescent="0.2">
      <c r="A1013" s="3">
        <v>1012</v>
      </c>
      <c r="B1013" s="4">
        <v>39</v>
      </c>
      <c r="C1013" s="5">
        <v>1012</v>
      </c>
      <c r="D1013" s="6">
        <v>710</v>
      </c>
      <c r="E1013" s="3" t="s">
        <v>1317</v>
      </c>
      <c r="F1013" s="3" t="s">
        <v>982</v>
      </c>
      <c r="G1013" s="3" t="s">
        <v>1031</v>
      </c>
      <c r="H1013" s="3" t="s">
        <v>1692</v>
      </c>
      <c r="I1013" s="3" t="s">
        <v>1316</v>
      </c>
      <c r="J1013" s="3"/>
      <c r="K1013" s="3" t="s">
        <v>1207</v>
      </c>
      <c r="L1013" s="3" t="s">
        <v>1219</v>
      </c>
      <c r="M1013" s="30" t="s">
        <v>1328</v>
      </c>
      <c r="N1013" s="30" t="s">
        <v>723</v>
      </c>
      <c r="O1013" s="30" t="s">
        <v>1329</v>
      </c>
      <c r="P1013" s="3" t="str">
        <f>CONCATENATE(M1013," ",N1013," ",O1013)</f>
        <v xml:space="preserve">Herlin Andony Montoya  Montalvan </v>
      </c>
      <c r="Q1013" s="8"/>
      <c r="R1013" s="8" t="s">
        <v>1592</v>
      </c>
      <c r="S1013" s="3" t="s">
        <v>1210</v>
      </c>
      <c r="T1013" s="3" t="s">
        <v>1211</v>
      </c>
    </row>
    <row r="1014" spans="1:20" s="1" customFormat="1" ht="20.100000000000001" customHeight="1" x14ac:dyDescent="0.2">
      <c r="A1014" s="3">
        <v>1013</v>
      </c>
      <c r="B1014" s="4">
        <v>39</v>
      </c>
      <c r="C1014" s="5">
        <v>1013</v>
      </c>
      <c r="D1014" s="6">
        <v>710</v>
      </c>
      <c r="E1014" s="3" t="s">
        <v>1317</v>
      </c>
      <c r="F1014" s="3" t="s">
        <v>982</v>
      </c>
      <c r="G1014" s="3" t="s">
        <v>1031</v>
      </c>
      <c r="H1014" s="3" t="s">
        <v>1692</v>
      </c>
      <c r="I1014" s="3" t="s">
        <v>1316</v>
      </c>
      <c r="J1014" s="3"/>
      <c r="K1014" s="3" t="s">
        <v>1207</v>
      </c>
      <c r="L1014" s="3" t="s">
        <v>1219</v>
      </c>
      <c r="M1014" s="30" t="s">
        <v>1330</v>
      </c>
      <c r="N1014" s="30" t="s">
        <v>723</v>
      </c>
      <c r="O1014" s="30" t="s">
        <v>98</v>
      </c>
      <c r="P1014" s="3" t="str">
        <f>CONCATENATE(M1014," ",N1014," ",O1014)</f>
        <v xml:space="preserve">Lilian  Montoya  Rodriguez </v>
      </c>
      <c r="Q1014" s="8" t="s">
        <v>19</v>
      </c>
      <c r="R1014" s="8"/>
      <c r="S1014" s="3" t="s">
        <v>1210</v>
      </c>
      <c r="T1014" s="3" t="s">
        <v>1211</v>
      </c>
    </row>
    <row r="1015" spans="1:20" s="1" customFormat="1" ht="20.100000000000001" customHeight="1" x14ac:dyDescent="0.2">
      <c r="A1015" s="3">
        <v>1014</v>
      </c>
      <c r="B1015" s="4">
        <v>39</v>
      </c>
      <c r="C1015" s="5">
        <v>1014</v>
      </c>
      <c r="D1015" s="6">
        <v>710</v>
      </c>
      <c r="E1015" s="3" t="s">
        <v>1317</v>
      </c>
      <c r="F1015" s="3" t="s">
        <v>982</v>
      </c>
      <c r="G1015" s="3" t="s">
        <v>1031</v>
      </c>
      <c r="H1015" s="3" t="s">
        <v>1692</v>
      </c>
      <c r="I1015" s="3" t="s">
        <v>1316</v>
      </c>
      <c r="J1015" s="3"/>
      <c r="K1015" s="3" t="s">
        <v>1207</v>
      </c>
      <c r="L1015" s="3" t="s">
        <v>1219</v>
      </c>
      <c r="M1015" s="30" t="s">
        <v>1331</v>
      </c>
      <c r="N1015" s="30" t="s">
        <v>1313</v>
      </c>
      <c r="O1015" s="30" t="s">
        <v>1320</v>
      </c>
      <c r="P1015" s="3" t="str">
        <f>CONCATENATE(M1015," ",N1015," ",O1015)</f>
        <v xml:space="preserve">Luis Alonso  Maradiaga  Valladares </v>
      </c>
      <c r="Q1015" s="8"/>
      <c r="R1015" s="8" t="s">
        <v>1592</v>
      </c>
      <c r="S1015" s="3" t="s">
        <v>1210</v>
      </c>
      <c r="T1015" s="3" t="s">
        <v>1211</v>
      </c>
    </row>
    <row r="1016" spans="1:20" s="1" customFormat="1" ht="20.100000000000001" customHeight="1" x14ac:dyDescent="0.2">
      <c r="A1016" s="3">
        <v>1015</v>
      </c>
      <c r="B1016" s="4">
        <v>39</v>
      </c>
      <c r="C1016" s="5">
        <v>1015</v>
      </c>
      <c r="D1016" s="6">
        <v>710</v>
      </c>
      <c r="E1016" s="3" t="s">
        <v>1317</v>
      </c>
      <c r="F1016" s="3" t="s">
        <v>982</v>
      </c>
      <c r="G1016" s="3" t="s">
        <v>1031</v>
      </c>
      <c r="H1016" s="3" t="s">
        <v>1692</v>
      </c>
      <c r="I1016" s="3" t="s">
        <v>1316</v>
      </c>
      <c r="J1016" s="3"/>
      <c r="K1016" s="3" t="s">
        <v>1207</v>
      </c>
      <c r="L1016" s="3" t="s">
        <v>1219</v>
      </c>
      <c r="M1016" s="30" t="s">
        <v>1332</v>
      </c>
      <c r="N1016" s="30" t="s">
        <v>1333</v>
      </c>
      <c r="O1016" s="30" t="s">
        <v>796</v>
      </c>
      <c r="P1016" s="3" t="str">
        <f>CONCATENATE(M1016," ",N1016," ",O1016)</f>
        <v xml:space="preserve">Maria Leonarda  Montalvan Ardon </v>
      </c>
      <c r="Q1016" s="8" t="s">
        <v>19</v>
      </c>
      <c r="R1016" s="8"/>
      <c r="S1016" s="3" t="s">
        <v>1210</v>
      </c>
      <c r="T1016" s="3" t="s">
        <v>1211</v>
      </c>
    </row>
    <row r="1017" spans="1:20" s="1" customFormat="1" ht="20.100000000000001" customHeight="1" x14ac:dyDescent="0.2">
      <c r="A1017" s="3">
        <v>1016</v>
      </c>
      <c r="B1017" s="4">
        <v>39</v>
      </c>
      <c r="C1017" s="5">
        <v>1016</v>
      </c>
      <c r="D1017" s="6">
        <v>710</v>
      </c>
      <c r="E1017" s="3" t="s">
        <v>1317</v>
      </c>
      <c r="F1017" s="3" t="s">
        <v>982</v>
      </c>
      <c r="G1017" s="3" t="s">
        <v>1031</v>
      </c>
      <c r="H1017" s="3" t="s">
        <v>1692</v>
      </c>
      <c r="I1017" s="3" t="s">
        <v>1316</v>
      </c>
      <c r="J1017" s="3"/>
      <c r="K1017" s="3" t="s">
        <v>1207</v>
      </c>
      <c r="L1017" s="3" t="s">
        <v>1219</v>
      </c>
      <c r="M1017" s="30" t="s">
        <v>1334</v>
      </c>
      <c r="N1017" s="30" t="s">
        <v>1313</v>
      </c>
      <c r="O1017" s="30" t="s">
        <v>98</v>
      </c>
      <c r="P1017" s="3" t="str">
        <f>CONCATENATE(M1017," ",N1017," ",O1017)</f>
        <v xml:space="preserve">Mario de Jesus  Maradiaga  Rodriguez </v>
      </c>
      <c r="Q1017" s="8"/>
      <c r="R1017" s="8" t="s">
        <v>1592</v>
      </c>
      <c r="S1017" s="3" t="s">
        <v>1210</v>
      </c>
      <c r="T1017" s="3" t="s">
        <v>1211</v>
      </c>
    </row>
    <row r="1018" spans="1:20" s="1" customFormat="1" ht="20.100000000000001" customHeight="1" x14ac:dyDescent="0.2">
      <c r="A1018" s="3">
        <v>1017</v>
      </c>
      <c r="B1018" s="4">
        <v>39</v>
      </c>
      <c r="C1018" s="5">
        <v>1017</v>
      </c>
      <c r="D1018" s="6">
        <v>710</v>
      </c>
      <c r="E1018" s="3" t="s">
        <v>1317</v>
      </c>
      <c r="F1018" s="3" t="s">
        <v>982</v>
      </c>
      <c r="G1018" s="3" t="s">
        <v>1031</v>
      </c>
      <c r="H1018" s="3" t="s">
        <v>1692</v>
      </c>
      <c r="I1018" s="3" t="s">
        <v>1316</v>
      </c>
      <c r="J1018" s="3"/>
      <c r="K1018" s="3" t="s">
        <v>1207</v>
      </c>
      <c r="L1018" s="3" t="s">
        <v>1219</v>
      </c>
      <c r="M1018" s="30" t="s">
        <v>1335</v>
      </c>
      <c r="N1018" s="30" t="s">
        <v>1336</v>
      </c>
      <c r="O1018" s="30" t="s">
        <v>723</v>
      </c>
      <c r="P1018" s="3" t="str">
        <f>CONCATENATE(M1018," ",N1018," ",O1018)</f>
        <v xml:space="preserve">Milton Edgardo  Andino  Montoya </v>
      </c>
      <c r="Q1018" s="8"/>
      <c r="R1018" s="8" t="s">
        <v>1592</v>
      </c>
      <c r="S1018" s="3" t="s">
        <v>1210</v>
      </c>
      <c r="T1018" s="3" t="s">
        <v>1211</v>
      </c>
    </row>
    <row r="1019" spans="1:20" s="1" customFormat="1" ht="20.100000000000001" customHeight="1" x14ac:dyDescent="0.2">
      <c r="A1019" s="3">
        <v>1018</v>
      </c>
      <c r="B1019" s="4">
        <v>39</v>
      </c>
      <c r="C1019" s="5">
        <v>1018</v>
      </c>
      <c r="D1019" s="6">
        <v>710</v>
      </c>
      <c r="E1019" s="3" t="s">
        <v>1317</v>
      </c>
      <c r="F1019" s="3" t="s">
        <v>982</v>
      </c>
      <c r="G1019" s="3" t="s">
        <v>1031</v>
      </c>
      <c r="H1019" s="3" t="s">
        <v>1692</v>
      </c>
      <c r="I1019" s="3" t="s">
        <v>1316</v>
      </c>
      <c r="J1019" s="3"/>
      <c r="K1019" s="3" t="s">
        <v>1207</v>
      </c>
      <c r="L1019" s="3" t="s">
        <v>1219</v>
      </c>
      <c r="M1019" s="30" t="s">
        <v>1337</v>
      </c>
      <c r="N1019" s="30" t="s">
        <v>723</v>
      </c>
      <c r="O1019" s="30" t="s">
        <v>98</v>
      </c>
      <c r="P1019" s="3" t="str">
        <f>CONCATENATE(M1019," ",N1019," ",O1019)</f>
        <v xml:space="preserve">Oscar  Montoya  Rodriguez </v>
      </c>
      <c r="Q1019" s="8"/>
      <c r="R1019" s="8" t="s">
        <v>1592</v>
      </c>
      <c r="S1019" s="3" t="s">
        <v>1210</v>
      </c>
      <c r="T1019" s="3" t="s">
        <v>1211</v>
      </c>
    </row>
    <row r="1020" spans="1:20" s="1" customFormat="1" ht="20.100000000000001" customHeight="1" x14ac:dyDescent="0.2">
      <c r="A1020" s="3">
        <v>1019</v>
      </c>
      <c r="B1020" s="4">
        <v>39</v>
      </c>
      <c r="C1020" s="5">
        <v>1019</v>
      </c>
      <c r="D1020" s="6">
        <v>710</v>
      </c>
      <c r="E1020" s="3" t="s">
        <v>1317</v>
      </c>
      <c r="F1020" s="3" t="s">
        <v>982</v>
      </c>
      <c r="G1020" s="3" t="s">
        <v>1031</v>
      </c>
      <c r="H1020" s="3" t="s">
        <v>1692</v>
      </c>
      <c r="I1020" s="3" t="s">
        <v>1316</v>
      </c>
      <c r="J1020" s="3"/>
      <c r="K1020" s="3" t="s">
        <v>1207</v>
      </c>
      <c r="L1020" s="3" t="s">
        <v>1219</v>
      </c>
      <c r="M1020" s="30" t="s">
        <v>1338</v>
      </c>
      <c r="N1020" s="30" t="s">
        <v>1313</v>
      </c>
      <c r="O1020" s="30" t="s">
        <v>640</v>
      </c>
      <c r="P1020" s="3" t="str">
        <f>CONCATENATE(M1020," ",N1020," ",O1020)</f>
        <v xml:space="preserve">Ronix Alexi   Maradiaga  Reyes </v>
      </c>
      <c r="Q1020" s="8"/>
      <c r="R1020" s="8" t="s">
        <v>1592</v>
      </c>
      <c r="S1020" s="3" t="s">
        <v>1210</v>
      </c>
      <c r="T1020" s="3" t="s">
        <v>1211</v>
      </c>
    </row>
    <row r="1021" spans="1:20" s="1" customFormat="1" ht="20.100000000000001" customHeight="1" x14ac:dyDescent="0.2">
      <c r="A1021" s="3">
        <v>1020</v>
      </c>
      <c r="B1021" s="4">
        <v>39</v>
      </c>
      <c r="C1021" s="5">
        <v>1020</v>
      </c>
      <c r="D1021" s="6">
        <v>710</v>
      </c>
      <c r="E1021" s="3" t="s">
        <v>1317</v>
      </c>
      <c r="F1021" s="3" t="s">
        <v>982</v>
      </c>
      <c r="G1021" s="3" t="s">
        <v>1031</v>
      </c>
      <c r="H1021" s="3" t="s">
        <v>1692</v>
      </c>
      <c r="I1021" s="3" t="s">
        <v>1316</v>
      </c>
      <c r="J1021" s="3"/>
      <c r="K1021" s="3" t="s">
        <v>1207</v>
      </c>
      <c r="L1021" s="3" t="s">
        <v>1219</v>
      </c>
      <c r="M1021" s="30" t="s">
        <v>1339</v>
      </c>
      <c r="N1021" s="30" t="s">
        <v>1340</v>
      </c>
      <c r="O1021" s="30" t="s">
        <v>174</v>
      </c>
      <c r="P1021" s="3" t="str">
        <f>CONCATENATE(M1021," ",N1021," ",O1021)</f>
        <v>Antonio Javier  Lainez  Zambrano</v>
      </c>
      <c r="Q1021" s="8"/>
      <c r="R1021" s="8" t="s">
        <v>1592</v>
      </c>
      <c r="S1021" s="3" t="s">
        <v>1210</v>
      </c>
      <c r="T1021" s="3" t="s">
        <v>1211</v>
      </c>
    </row>
    <row r="1022" spans="1:20" s="1" customFormat="1" ht="20.100000000000001" customHeight="1" x14ac:dyDescent="0.2">
      <c r="A1022" s="3">
        <v>1021</v>
      </c>
      <c r="B1022" s="4">
        <v>39</v>
      </c>
      <c r="C1022" s="5">
        <v>1021</v>
      </c>
      <c r="D1022" s="6">
        <v>710</v>
      </c>
      <c r="E1022" s="3" t="s">
        <v>1317</v>
      </c>
      <c r="F1022" s="3" t="s">
        <v>982</v>
      </c>
      <c r="G1022" s="3" t="s">
        <v>1031</v>
      </c>
      <c r="H1022" s="3" t="s">
        <v>1692</v>
      </c>
      <c r="I1022" s="3" t="s">
        <v>1316</v>
      </c>
      <c r="J1022" s="3"/>
      <c r="K1022" s="3" t="s">
        <v>1207</v>
      </c>
      <c r="L1022" s="3" t="s">
        <v>1219</v>
      </c>
      <c r="M1022" s="30" t="s">
        <v>1341</v>
      </c>
      <c r="N1022" s="30" t="s">
        <v>1308</v>
      </c>
      <c r="O1022" s="30" t="s">
        <v>723</v>
      </c>
      <c r="P1022" s="3" t="str">
        <f>CONCATENATE(M1022," ",N1022," ",O1022)</f>
        <v xml:space="preserve">Nancy Damari Castellanos Montoya </v>
      </c>
      <c r="Q1022" s="8"/>
      <c r="R1022" s="8" t="s">
        <v>1592</v>
      </c>
      <c r="S1022" s="3" t="s">
        <v>1210</v>
      </c>
      <c r="T1022" s="3" t="s">
        <v>1211</v>
      </c>
    </row>
    <row r="1023" spans="1:20" s="1" customFormat="1" ht="20.100000000000001" customHeight="1" x14ac:dyDescent="0.2">
      <c r="A1023" s="3">
        <v>1022</v>
      </c>
      <c r="B1023" s="4">
        <v>39</v>
      </c>
      <c r="C1023" s="5">
        <v>1022</v>
      </c>
      <c r="D1023" s="6">
        <v>710</v>
      </c>
      <c r="E1023" s="3" t="s">
        <v>1317</v>
      </c>
      <c r="F1023" s="3" t="s">
        <v>982</v>
      </c>
      <c r="G1023" s="3" t="s">
        <v>1031</v>
      </c>
      <c r="H1023" s="3" t="s">
        <v>1692</v>
      </c>
      <c r="I1023" s="3" t="s">
        <v>1316</v>
      </c>
      <c r="J1023" s="3"/>
      <c r="K1023" s="3" t="s">
        <v>1207</v>
      </c>
      <c r="L1023" s="3" t="s">
        <v>1219</v>
      </c>
      <c r="M1023" s="30" t="s">
        <v>1342</v>
      </c>
      <c r="N1023" s="30" t="s">
        <v>234</v>
      </c>
      <c r="O1023" s="30" t="s">
        <v>1343</v>
      </c>
      <c r="P1023" s="3" t="str">
        <f>CONCATENATE(M1023," ",N1023," ",O1023)</f>
        <v>Yovany Antonio Alvarez Salazar</v>
      </c>
      <c r="Q1023" s="8"/>
      <c r="R1023" s="8" t="s">
        <v>1592</v>
      </c>
      <c r="S1023" s="3" t="s">
        <v>1210</v>
      </c>
      <c r="T1023" s="3" t="s">
        <v>1211</v>
      </c>
    </row>
    <row r="1024" spans="1:20" s="1" customFormat="1" ht="20.100000000000001" customHeight="1" x14ac:dyDescent="0.2">
      <c r="A1024" s="3">
        <v>1023</v>
      </c>
      <c r="B1024" s="4">
        <v>40</v>
      </c>
      <c r="C1024" s="5">
        <v>1023</v>
      </c>
      <c r="D1024" s="6">
        <v>703</v>
      </c>
      <c r="E1024" s="7" t="s">
        <v>1594</v>
      </c>
      <c r="F1024" s="3" t="s">
        <v>982</v>
      </c>
      <c r="G1024" s="3" t="s">
        <v>1031</v>
      </c>
      <c r="H1024" s="3" t="s">
        <v>1693</v>
      </c>
      <c r="I1024" s="3" t="s">
        <v>1344</v>
      </c>
      <c r="J1024" s="3"/>
      <c r="K1024" s="3" t="s">
        <v>1207</v>
      </c>
      <c r="L1024" s="3" t="s">
        <v>1219</v>
      </c>
      <c r="M1024" s="30" t="s">
        <v>1345</v>
      </c>
      <c r="N1024" s="30" t="s">
        <v>1346</v>
      </c>
      <c r="O1024" s="30" t="s">
        <v>1347</v>
      </c>
      <c r="P1024" s="3" t="str">
        <f>CONCATENATE(M1024," ",N1024," ",O1024)</f>
        <v xml:space="preserve">Darwin Nahun  Nuñez  Torres </v>
      </c>
      <c r="Q1024" s="8"/>
      <c r="R1024" s="8" t="s">
        <v>1592</v>
      </c>
      <c r="S1024" s="3" t="s">
        <v>1210</v>
      </c>
      <c r="T1024" s="3" t="s">
        <v>1211</v>
      </c>
    </row>
    <row r="1025" spans="1:20" s="1" customFormat="1" ht="20.100000000000001" customHeight="1" x14ac:dyDescent="0.2">
      <c r="A1025" s="3">
        <v>1024</v>
      </c>
      <c r="B1025" s="4">
        <v>40</v>
      </c>
      <c r="C1025" s="5">
        <v>1024</v>
      </c>
      <c r="D1025" s="6">
        <v>703</v>
      </c>
      <c r="E1025" s="7" t="s">
        <v>1594</v>
      </c>
      <c r="F1025" s="3" t="s">
        <v>982</v>
      </c>
      <c r="G1025" s="3" t="s">
        <v>1031</v>
      </c>
      <c r="H1025" s="3" t="s">
        <v>1693</v>
      </c>
      <c r="I1025" s="3" t="s">
        <v>1344</v>
      </c>
      <c r="J1025" s="3"/>
      <c r="K1025" s="3" t="s">
        <v>1207</v>
      </c>
      <c r="L1025" s="3" t="s">
        <v>1219</v>
      </c>
      <c r="M1025" s="30" t="s">
        <v>1348</v>
      </c>
      <c r="N1025" s="30" t="s">
        <v>1349</v>
      </c>
      <c r="O1025" s="30" t="s">
        <v>1350</v>
      </c>
      <c r="P1025" s="3" t="str">
        <f>CONCATENATE(M1025," ",N1025," ",O1025)</f>
        <v xml:space="preserve">Edgar Alexander  Cruz  Silva </v>
      </c>
      <c r="Q1025" s="8"/>
      <c r="R1025" s="8" t="s">
        <v>1592</v>
      </c>
      <c r="S1025" s="3" t="s">
        <v>1210</v>
      </c>
      <c r="T1025" s="3" t="s">
        <v>1211</v>
      </c>
    </row>
    <row r="1026" spans="1:20" s="1" customFormat="1" ht="20.100000000000001" customHeight="1" x14ac:dyDescent="0.2">
      <c r="A1026" s="3">
        <v>1025</v>
      </c>
      <c r="B1026" s="4">
        <v>40</v>
      </c>
      <c r="C1026" s="5">
        <v>1025</v>
      </c>
      <c r="D1026" s="6">
        <v>703</v>
      </c>
      <c r="E1026" s="7" t="s">
        <v>1594</v>
      </c>
      <c r="F1026" s="3" t="s">
        <v>982</v>
      </c>
      <c r="G1026" s="3" t="s">
        <v>1031</v>
      </c>
      <c r="H1026" s="3" t="s">
        <v>1693</v>
      </c>
      <c r="I1026" s="3" t="s">
        <v>1344</v>
      </c>
      <c r="J1026" s="3"/>
      <c r="K1026" s="3" t="s">
        <v>1207</v>
      </c>
      <c r="L1026" s="3" t="s">
        <v>1219</v>
      </c>
      <c r="M1026" s="30" t="s">
        <v>1351</v>
      </c>
      <c r="N1026" s="30" t="s">
        <v>101</v>
      </c>
      <c r="O1026" s="30" t="s">
        <v>619</v>
      </c>
      <c r="P1026" s="3" t="str">
        <f>CONCATENATE(M1026," ",N1026," ",O1026)</f>
        <v xml:space="preserve">Franklin  Lopez  Rivera </v>
      </c>
      <c r="Q1026" s="8"/>
      <c r="R1026" s="8" t="s">
        <v>1592</v>
      </c>
      <c r="S1026" s="3" t="s">
        <v>1210</v>
      </c>
      <c r="T1026" s="3" t="s">
        <v>1211</v>
      </c>
    </row>
    <row r="1027" spans="1:20" s="1" customFormat="1" ht="20.100000000000001" customHeight="1" x14ac:dyDescent="0.2">
      <c r="A1027" s="3">
        <v>1026</v>
      </c>
      <c r="B1027" s="4">
        <v>40</v>
      </c>
      <c r="C1027" s="5">
        <v>1026</v>
      </c>
      <c r="D1027" s="6">
        <v>703</v>
      </c>
      <c r="E1027" s="7" t="s">
        <v>1594</v>
      </c>
      <c r="F1027" s="3" t="s">
        <v>982</v>
      </c>
      <c r="G1027" s="3" t="s">
        <v>1031</v>
      </c>
      <c r="H1027" s="3" t="s">
        <v>1693</v>
      </c>
      <c r="I1027" s="3" t="s">
        <v>1344</v>
      </c>
      <c r="J1027" s="3"/>
      <c r="K1027" s="3" t="s">
        <v>1207</v>
      </c>
      <c r="L1027" s="3" t="s">
        <v>1219</v>
      </c>
      <c r="M1027" s="30" t="s">
        <v>1352</v>
      </c>
      <c r="N1027" s="30" t="s">
        <v>1346</v>
      </c>
      <c r="O1027" s="30" t="s">
        <v>1347</v>
      </c>
      <c r="P1027" s="3" t="str">
        <f>CONCATENATE(M1027," ",N1027," ",O1027)</f>
        <v xml:space="preserve">Yony Danney  Nuñez  Torres </v>
      </c>
      <c r="Q1027" s="8"/>
      <c r="R1027" s="8" t="s">
        <v>1592</v>
      </c>
      <c r="S1027" s="3" t="s">
        <v>1210</v>
      </c>
      <c r="T1027" s="3" t="s">
        <v>1211</v>
      </c>
    </row>
    <row r="1028" spans="1:20" s="1" customFormat="1" ht="20.100000000000001" customHeight="1" x14ac:dyDescent="0.2">
      <c r="A1028" s="3">
        <v>1027</v>
      </c>
      <c r="B1028" s="4">
        <v>41</v>
      </c>
      <c r="C1028" s="5">
        <v>1027</v>
      </c>
      <c r="D1028" s="6">
        <v>703</v>
      </c>
      <c r="E1028" s="3" t="s">
        <v>1354</v>
      </c>
      <c r="F1028" s="3" t="s">
        <v>982</v>
      </c>
      <c r="G1028" s="3" t="s">
        <v>1031</v>
      </c>
      <c r="H1028" s="3" t="s">
        <v>1353</v>
      </c>
      <c r="I1028" s="3" t="s">
        <v>1353</v>
      </c>
      <c r="J1028" s="3"/>
      <c r="K1028" s="3" t="s">
        <v>1207</v>
      </c>
      <c r="L1028" s="3" t="s">
        <v>1219</v>
      </c>
      <c r="M1028" s="30" t="s">
        <v>1355</v>
      </c>
      <c r="N1028" s="30" t="s">
        <v>1356</v>
      </c>
      <c r="O1028" s="30" t="s">
        <v>465</v>
      </c>
      <c r="P1028" s="3" t="str">
        <f>CONCATENATE(M1028," ",N1028," ",O1028)</f>
        <v>Carlos Emilio Molina  Murillo</v>
      </c>
      <c r="Q1028" s="8"/>
      <c r="R1028" s="8" t="s">
        <v>1592</v>
      </c>
      <c r="S1028" s="3" t="s">
        <v>1210</v>
      </c>
      <c r="T1028" s="3" t="s">
        <v>1211</v>
      </c>
    </row>
    <row r="1029" spans="1:20" s="1" customFormat="1" ht="20.100000000000001" customHeight="1" x14ac:dyDescent="0.2">
      <c r="A1029" s="3">
        <v>1028</v>
      </c>
      <c r="B1029" s="4">
        <v>41</v>
      </c>
      <c r="C1029" s="5">
        <v>1028</v>
      </c>
      <c r="D1029" s="6">
        <v>703</v>
      </c>
      <c r="E1029" s="3" t="s">
        <v>1354</v>
      </c>
      <c r="F1029" s="3" t="s">
        <v>982</v>
      </c>
      <c r="G1029" s="3" t="s">
        <v>1031</v>
      </c>
      <c r="H1029" s="3" t="s">
        <v>1353</v>
      </c>
      <c r="I1029" s="3" t="s">
        <v>1353</v>
      </c>
      <c r="J1029" s="3"/>
      <c r="K1029" s="3" t="s">
        <v>1207</v>
      </c>
      <c r="L1029" s="3" t="s">
        <v>1219</v>
      </c>
      <c r="M1029" s="30" t="s">
        <v>1357</v>
      </c>
      <c r="N1029" s="30" t="s">
        <v>101</v>
      </c>
      <c r="O1029" s="30" t="s">
        <v>1273</v>
      </c>
      <c r="P1029" s="3" t="str">
        <f>CONCATENATE(M1029," ",N1029," ",O1029)</f>
        <v xml:space="preserve">Domingo  Lopez  Flores </v>
      </c>
      <c r="Q1029" s="8"/>
      <c r="R1029" s="8" t="s">
        <v>1592</v>
      </c>
      <c r="S1029" s="3" t="s">
        <v>1210</v>
      </c>
      <c r="T1029" s="3" t="s">
        <v>1211</v>
      </c>
    </row>
    <row r="1030" spans="1:20" s="1" customFormat="1" ht="20.100000000000001" customHeight="1" x14ac:dyDescent="0.2">
      <c r="A1030" s="3">
        <v>1029</v>
      </c>
      <c r="B1030" s="4">
        <v>41</v>
      </c>
      <c r="C1030" s="5">
        <v>1029</v>
      </c>
      <c r="D1030" s="6">
        <v>703</v>
      </c>
      <c r="E1030" s="3" t="s">
        <v>1354</v>
      </c>
      <c r="F1030" s="3" t="s">
        <v>982</v>
      </c>
      <c r="G1030" s="3" t="s">
        <v>1031</v>
      </c>
      <c r="H1030" s="3" t="s">
        <v>1353</v>
      </c>
      <c r="I1030" s="3" t="s">
        <v>1353</v>
      </c>
      <c r="J1030" s="3"/>
      <c r="K1030" s="3" t="s">
        <v>1207</v>
      </c>
      <c r="L1030" s="3" t="s">
        <v>1219</v>
      </c>
      <c r="M1030" s="30" t="s">
        <v>1358</v>
      </c>
      <c r="N1030" s="30" t="s">
        <v>1356</v>
      </c>
      <c r="O1030" s="30" t="s">
        <v>1359</v>
      </c>
      <c r="P1030" s="3" t="str">
        <f>CONCATENATE(M1030," ",N1030," ",O1030)</f>
        <v xml:space="preserve">Jose Luis  Molina  Murrillo </v>
      </c>
      <c r="Q1030" s="8"/>
      <c r="R1030" s="8" t="s">
        <v>1592</v>
      </c>
      <c r="S1030" s="3" t="s">
        <v>1210</v>
      </c>
      <c r="T1030" s="3" t="s">
        <v>1211</v>
      </c>
    </row>
    <row r="1031" spans="1:20" s="1" customFormat="1" ht="20.100000000000001" customHeight="1" x14ac:dyDescent="0.2">
      <c r="A1031" s="3">
        <v>1030</v>
      </c>
      <c r="B1031" s="4">
        <v>41</v>
      </c>
      <c r="C1031" s="5">
        <v>1030</v>
      </c>
      <c r="D1031" s="6">
        <v>703</v>
      </c>
      <c r="E1031" s="3" t="s">
        <v>1354</v>
      </c>
      <c r="F1031" s="3" t="s">
        <v>982</v>
      </c>
      <c r="G1031" s="3" t="s">
        <v>1031</v>
      </c>
      <c r="H1031" s="3" t="s">
        <v>1353</v>
      </c>
      <c r="I1031" s="3" t="s">
        <v>1353</v>
      </c>
      <c r="J1031" s="3"/>
      <c r="K1031" s="3" t="s">
        <v>1207</v>
      </c>
      <c r="L1031" s="3" t="s">
        <v>1219</v>
      </c>
      <c r="M1031" s="30" t="s">
        <v>1360</v>
      </c>
      <c r="N1031" s="30" t="s">
        <v>718</v>
      </c>
      <c r="O1031" s="30" t="s">
        <v>955</v>
      </c>
      <c r="P1031" s="3" t="str">
        <f>CONCATENATE(M1031," ",N1031," ",O1031)</f>
        <v xml:space="preserve">Jose Rufino  Hernandez  Gomez </v>
      </c>
      <c r="Q1031" s="8"/>
      <c r="R1031" s="8" t="s">
        <v>1592</v>
      </c>
      <c r="S1031" s="3" t="s">
        <v>1210</v>
      </c>
      <c r="T1031" s="3" t="s">
        <v>1211</v>
      </c>
    </row>
    <row r="1032" spans="1:20" s="1" customFormat="1" ht="20.100000000000001" customHeight="1" x14ac:dyDescent="0.2">
      <c r="A1032" s="3">
        <v>1031</v>
      </c>
      <c r="B1032" s="4">
        <v>41</v>
      </c>
      <c r="C1032" s="5">
        <v>1031</v>
      </c>
      <c r="D1032" s="6">
        <v>703</v>
      </c>
      <c r="E1032" s="3" t="s">
        <v>1354</v>
      </c>
      <c r="F1032" s="3" t="s">
        <v>982</v>
      </c>
      <c r="G1032" s="3" t="s">
        <v>1031</v>
      </c>
      <c r="H1032" s="3" t="s">
        <v>1353</v>
      </c>
      <c r="I1032" s="3" t="s">
        <v>1353</v>
      </c>
      <c r="J1032" s="3"/>
      <c r="K1032" s="3" t="s">
        <v>1207</v>
      </c>
      <c r="L1032" s="3" t="s">
        <v>1219</v>
      </c>
      <c r="M1032" s="30" t="s">
        <v>1361</v>
      </c>
      <c r="N1032" s="30" t="s">
        <v>101</v>
      </c>
      <c r="O1032" s="30" t="s">
        <v>1273</v>
      </c>
      <c r="P1032" s="3" t="str">
        <f>CONCATENATE(M1032," ",N1032," ",O1032)</f>
        <v xml:space="preserve">Manuel Antonio  Lopez  Flores </v>
      </c>
      <c r="Q1032" s="8"/>
      <c r="R1032" s="8" t="s">
        <v>1592</v>
      </c>
      <c r="S1032" s="3" t="s">
        <v>1210</v>
      </c>
      <c r="T1032" s="3" t="s">
        <v>1211</v>
      </c>
    </row>
    <row r="1033" spans="1:20" s="1" customFormat="1" ht="20.100000000000001" customHeight="1" x14ac:dyDescent="0.2">
      <c r="A1033" s="3">
        <v>1032</v>
      </c>
      <c r="B1033" s="4">
        <v>41</v>
      </c>
      <c r="C1033" s="5">
        <v>1032</v>
      </c>
      <c r="D1033" s="6">
        <v>703</v>
      </c>
      <c r="E1033" s="3" t="s">
        <v>1354</v>
      </c>
      <c r="F1033" s="3" t="s">
        <v>982</v>
      </c>
      <c r="G1033" s="3" t="s">
        <v>1031</v>
      </c>
      <c r="H1033" s="3" t="s">
        <v>1353</v>
      </c>
      <c r="I1033" s="3" t="s">
        <v>1353</v>
      </c>
      <c r="J1033" s="3"/>
      <c r="K1033" s="3" t="s">
        <v>1207</v>
      </c>
      <c r="L1033" s="3" t="s">
        <v>1219</v>
      </c>
      <c r="M1033" s="30" t="s">
        <v>1362</v>
      </c>
      <c r="N1033" s="30" t="s">
        <v>465</v>
      </c>
      <c r="O1033" s="30" t="s">
        <v>357</v>
      </c>
      <c r="P1033" s="3" t="str">
        <f>CONCATENATE(M1033," ",N1033," ",O1033)</f>
        <v>Franca Ramona  Murillo Amaya</v>
      </c>
      <c r="Q1033" s="8" t="s">
        <v>19</v>
      </c>
      <c r="R1033" s="8"/>
      <c r="S1033" s="3" t="s">
        <v>1210</v>
      </c>
      <c r="T1033" s="3" t="s">
        <v>1211</v>
      </c>
    </row>
    <row r="1034" spans="1:20" s="1" customFormat="1" ht="20.100000000000001" customHeight="1" x14ac:dyDescent="0.2">
      <c r="A1034" s="3">
        <v>1033</v>
      </c>
      <c r="B1034" s="4">
        <v>41</v>
      </c>
      <c r="C1034" s="5">
        <v>1033</v>
      </c>
      <c r="D1034" s="6">
        <v>703</v>
      </c>
      <c r="E1034" s="3" t="s">
        <v>1354</v>
      </c>
      <c r="F1034" s="3" t="s">
        <v>982</v>
      </c>
      <c r="G1034" s="3" t="s">
        <v>1031</v>
      </c>
      <c r="H1034" s="3" t="s">
        <v>1353</v>
      </c>
      <c r="I1034" s="3" t="s">
        <v>1353</v>
      </c>
      <c r="J1034" s="3"/>
      <c r="K1034" s="3" t="s">
        <v>1207</v>
      </c>
      <c r="L1034" s="3" t="s">
        <v>1219</v>
      </c>
      <c r="M1034" s="30" t="s">
        <v>1363</v>
      </c>
      <c r="N1034" s="30" t="s">
        <v>1364</v>
      </c>
      <c r="O1034" s="30" t="s">
        <v>1365</v>
      </c>
      <c r="P1034" s="3" t="str">
        <f>CONCATENATE(M1034," ",N1034," ",O1034)</f>
        <v>Mario Roney  Salina  Rodrriguez</v>
      </c>
      <c r="Q1034" s="8"/>
      <c r="R1034" s="8" t="s">
        <v>1592</v>
      </c>
      <c r="S1034" s="3" t="s">
        <v>1210</v>
      </c>
      <c r="T1034" s="3" t="s">
        <v>1211</v>
      </c>
    </row>
    <row r="1035" spans="1:20" s="1" customFormat="1" ht="20.100000000000001" customHeight="1" x14ac:dyDescent="0.2">
      <c r="A1035" s="3">
        <v>1034</v>
      </c>
      <c r="B1035" s="4">
        <v>41</v>
      </c>
      <c r="C1035" s="5">
        <v>1034</v>
      </c>
      <c r="D1035" s="6">
        <v>703</v>
      </c>
      <c r="E1035" s="3" t="s">
        <v>1354</v>
      </c>
      <c r="F1035" s="3" t="s">
        <v>982</v>
      </c>
      <c r="G1035" s="3" t="s">
        <v>1031</v>
      </c>
      <c r="H1035" s="3" t="s">
        <v>1353</v>
      </c>
      <c r="I1035" s="3" t="s">
        <v>1353</v>
      </c>
      <c r="J1035" s="3"/>
      <c r="K1035" s="3" t="s">
        <v>1207</v>
      </c>
      <c r="L1035" s="3" t="s">
        <v>1219</v>
      </c>
      <c r="M1035" s="30" t="s">
        <v>1366</v>
      </c>
      <c r="N1035" s="30" t="s">
        <v>56</v>
      </c>
      <c r="O1035" s="30" t="s">
        <v>1367</v>
      </c>
      <c r="P1035" s="3" t="str">
        <f>CONCATENATE(M1035," ",N1035," ",O1035)</f>
        <v>Diana Gabriela  Castillo  Aguelera</v>
      </c>
      <c r="Q1035" s="8" t="s">
        <v>19</v>
      </c>
      <c r="R1035" s="8"/>
      <c r="S1035" s="3" t="s">
        <v>1210</v>
      </c>
      <c r="T1035" s="3" t="s">
        <v>1211</v>
      </c>
    </row>
    <row r="1036" spans="1:20" s="1" customFormat="1" ht="20.100000000000001" customHeight="1" x14ac:dyDescent="0.2">
      <c r="A1036" s="3">
        <v>1035</v>
      </c>
      <c r="B1036" s="4">
        <v>41</v>
      </c>
      <c r="C1036" s="5">
        <v>1035</v>
      </c>
      <c r="D1036" s="6">
        <v>703</v>
      </c>
      <c r="E1036" s="3" t="s">
        <v>1354</v>
      </c>
      <c r="F1036" s="3" t="s">
        <v>982</v>
      </c>
      <c r="G1036" s="3" t="s">
        <v>1031</v>
      </c>
      <c r="H1036" s="3" t="s">
        <v>1353</v>
      </c>
      <c r="I1036" s="3" t="s">
        <v>1353</v>
      </c>
      <c r="J1036" s="3"/>
      <c r="K1036" s="3" t="s">
        <v>1207</v>
      </c>
      <c r="L1036" s="3" t="s">
        <v>1219</v>
      </c>
      <c r="M1036" s="30" t="s">
        <v>1368</v>
      </c>
      <c r="N1036" s="30" t="s">
        <v>106</v>
      </c>
      <c r="O1036" s="30" t="s">
        <v>1369</v>
      </c>
      <c r="P1036" s="3" t="str">
        <f>CONCATENATE(M1036," ",N1036," ",O1036)</f>
        <v>Oscar  Javier Velasquez Vasguez</v>
      </c>
      <c r="Q1036" s="8"/>
      <c r="R1036" s="8" t="s">
        <v>1592</v>
      </c>
      <c r="S1036" s="3" t="s">
        <v>1210</v>
      </c>
      <c r="T1036" s="3" t="s">
        <v>1211</v>
      </c>
    </row>
    <row r="1037" spans="1:20" s="1" customFormat="1" ht="20.100000000000001" customHeight="1" x14ac:dyDescent="0.2">
      <c r="A1037" s="3">
        <v>1036</v>
      </c>
      <c r="B1037" s="4">
        <v>42</v>
      </c>
      <c r="C1037" s="5">
        <v>1036</v>
      </c>
      <c r="D1037" s="6">
        <v>703</v>
      </c>
      <c r="E1037" s="3" t="s">
        <v>1372</v>
      </c>
      <c r="F1037" s="3" t="s">
        <v>982</v>
      </c>
      <c r="G1037" s="3" t="s">
        <v>1031</v>
      </c>
      <c r="H1037" s="3" t="s">
        <v>1370</v>
      </c>
      <c r="I1037" s="3" t="s">
        <v>1371</v>
      </c>
      <c r="J1037" s="3"/>
      <c r="K1037" s="3" t="s">
        <v>1207</v>
      </c>
      <c r="L1037" s="3" t="s">
        <v>1219</v>
      </c>
      <c r="M1037" s="30" t="s">
        <v>964</v>
      </c>
      <c r="N1037" s="30" t="s">
        <v>1373</v>
      </c>
      <c r="O1037" s="30" t="s">
        <v>106</v>
      </c>
      <c r="P1037" s="3" t="str">
        <f>CONCATENATE(M1037," ",N1037," ",O1037)</f>
        <v>Ana Cristina Damas Velasquez</v>
      </c>
      <c r="Q1037" s="8" t="s">
        <v>19</v>
      </c>
      <c r="R1037" s="8"/>
      <c r="S1037" s="3" t="s">
        <v>1210</v>
      </c>
      <c r="T1037" s="3" t="s">
        <v>1211</v>
      </c>
    </row>
    <row r="1038" spans="1:20" s="1" customFormat="1" ht="20.100000000000001" customHeight="1" x14ac:dyDescent="0.2">
      <c r="A1038" s="3">
        <v>1037</v>
      </c>
      <c r="B1038" s="4">
        <v>42</v>
      </c>
      <c r="C1038" s="5">
        <v>1037</v>
      </c>
      <c r="D1038" s="6">
        <v>703</v>
      </c>
      <c r="E1038" s="3" t="s">
        <v>1372</v>
      </c>
      <c r="F1038" s="3" t="s">
        <v>982</v>
      </c>
      <c r="G1038" s="3" t="s">
        <v>1031</v>
      </c>
      <c r="H1038" s="3" t="s">
        <v>1370</v>
      </c>
      <c r="I1038" s="3" t="s">
        <v>1371</v>
      </c>
      <c r="J1038" s="3"/>
      <c r="K1038" s="3" t="s">
        <v>1207</v>
      </c>
      <c r="L1038" s="3" t="s">
        <v>1219</v>
      </c>
      <c r="M1038" s="30" t="s">
        <v>1374</v>
      </c>
      <c r="N1038" s="30" t="s">
        <v>572</v>
      </c>
      <c r="O1038" s="30"/>
      <c r="P1038" s="3" t="str">
        <f>CONCATENATE(M1038," ",N1038," ",O1038)</f>
        <v xml:space="preserve">Benita Valerio </v>
      </c>
      <c r="Q1038" s="8" t="s">
        <v>19</v>
      </c>
      <c r="R1038" s="8"/>
      <c r="S1038" s="3" t="s">
        <v>1210</v>
      </c>
      <c r="T1038" s="3" t="s">
        <v>1211</v>
      </c>
    </row>
    <row r="1039" spans="1:20" s="1" customFormat="1" ht="20.100000000000001" customHeight="1" x14ac:dyDescent="0.2">
      <c r="A1039" s="3">
        <v>1038</v>
      </c>
      <c r="B1039" s="4">
        <v>42</v>
      </c>
      <c r="C1039" s="5">
        <v>1038</v>
      </c>
      <c r="D1039" s="6">
        <v>703</v>
      </c>
      <c r="E1039" s="3" t="s">
        <v>1372</v>
      </c>
      <c r="F1039" s="3" t="s">
        <v>982</v>
      </c>
      <c r="G1039" s="3" t="s">
        <v>1031</v>
      </c>
      <c r="H1039" s="3" t="s">
        <v>1370</v>
      </c>
      <c r="I1039" s="3" t="s">
        <v>1371</v>
      </c>
      <c r="J1039" s="3"/>
      <c r="K1039" s="3" t="s">
        <v>1207</v>
      </c>
      <c r="L1039" s="3" t="s">
        <v>1219</v>
      </c>
      <c r="M1039" s="30" t="s">
        <v>1375</v>
      </c>
      <c r="N1039" s="30" t="s">
        <v>572</v>
      </c>
      <c r="O1039" s="30" t="s">
        <v>22</v>
      </c>
      <c r="P1039" s="3" t="str">
        <f>CONCATENATE(M1039," ",N1039," ",O1039)</f>
        <v>Julia Jesus Valerio Barahona</v>
      </c>
      <c r="Q1039" s="8" t="s">
        <v>19</v>
      </c>
      <c r="R1039" s="8"/>
      <c r="S1039" s="3" t="s">
        <v>1210</v>
      </c>
      <c r="T1039" s="3" t="s">
        <v>1211</v>
      </c>
    </row>
    <row r="1040" spans="1:20" s="1" customFormat="1" ht="20.100000000000001" customHeight="1" x14ac:dyDescent="0.2">
      <c r="A1040" s="3">
        <v>1039</v>
      </c>
      <c r="B1040" s="4">
        <v>42</v>
      </c>
      <c r="C1040" s="5">
        <v>1039</v>
      </c>
      <c r="D1040" s="6">
        <v>703</v>
      </c>
      <c r="E1040" s="3" t="s">
        <v>1372</v>
      </c>
      <c r="F1040" s="3" t="s">
        <v>982</v>
      </c>
      <c r="G1040" s="3" t="s">
        <v>1031</v>
      </c>
      <c r="H1040" s="3" t="s">
        <v>1370</v>
      </c>
      <c r="I1040" s="3" t="s">
        <v>1371</v>
      </c>
      <c r="J1040" s="3"/>
      <c r="K1040" s="3" t="s">
        <v>1207</v>
      </c>
      <c r="L1040" s="3" t="s">
        <v>1219</v>
      </c>
      <c r="M1040" s="30" t="s">
        <v>1376</v>
      </c>
      <c r="N1040" s="30" t="s">
        <v>73</v>
      </c>
      <c r="O1040" s="30" t="s">
        <v>572</v>
      </c>
      <c r="P1040" s="3" t="str">
        <f>CONCATENATE(M1040," ",N1040," ",O1040)</f>
        <v>Karla Patricia Lagos Valerio</v>
      </c>
      <c r="Q1040" s="8" t="s">
        <v>19</v>
      </c>
      <c r="R1040" s="8"/>
      <c r="S1040" s="3" t="s">
        <v>1210</v>
      </c>
      <c r="T1040" s="3" t="s">
        <v>1211</v>
      </c>
    </row>
    <row r="1041" spans="1:20" s="1" customFormat="1" ht="20.100000000000001" customHeight="1" x14ac:dyDescent="0.2">
      <c r="A1041" s="3">
        <v>1040</v>
      </c>
      <c r="B1041" s="4">
        <v>42</v>
      </c>
      <c r="C1041" s="5">
        <v>1040</v>
      </c>
      <c r="D1041" s="6">
        <v>703</v>
      </c>
      <c r="E1041" s="3" t="s">
        <v>1372</v>
      </c>
      <c r="F1041" s="3" t="s">
        <v>982</v>
      </c>
      <c r="G1041" s="3" t="s">
        <v>1031</v>
      </c>
      <c r="H1041" s="3" t="s">
        <v>1370</v>
      </c>
      <c r="I1041" s="3" t="s">
        <v>1371</v>
      </c>
      <c r="J1041" s="3"/>
      <c r="K1041" s="3" t="s">
        <v>1207</v>
      </c>
      <c r="L1041" s="3" t="s">
        <v>1219</v>
      </c>
      <c r="M1041" s="30" t="s">
        <v>1377</v>
      </c>
      <c r="N1041" s="30" t="s">
        <v>572</v>
      </c>
      <c r="O1041" s="30" t="s">
        <v>22</v>
      </c>
      <c r="P1041" s="3" t="str">
        <f>CONCATENATE(M1041," ",N1041," ",O1041)</f>
        <v>Roberto de Jesus Valerio Barahona</v>
      </c>
      <c r="Q1041" s="8"/>
      <c r="R1041" s="8" t="s">
        <v>1592</v>
      </c>
      <c r="S1041" s="3" t="s">
        <v>1210</v>
      </c>
      <c r="T1041" s="3" t="s">
        <v>1211</v>
      </c>
    </row>
    <row r="1042" spans="1:20" s="1" customFormat="1" ht="20.100000000000001" customHeight="1" x14ac:dyDescent="0.2">
      <c r="A1042" s="3">
        <v>1041</v>
      </c>
      <c r="B1042" s="4">
        <v>42</v>
      </c>
      <c r="C1042" s="5">
        <v>1041</v>
      </c>
      <c r="D1042" s="6">
        <v>703</v>
      </c>
      <c r="E1042" s="3" t="s">
        <v>1372</v>
      </c>
      <c r="F1042" s="3" t="s">
        <v>982</v>
      </c>
      <c r="G1042" s="3" t="s">
        <v>1031</v>
      </c>
      <c r="H1042" s="3" t="s">
        <v>1370</v>
      </c>
      <c r="I1042" s="3" t="s">
        <v>1371</v>
      </c>
      <c r="J1042" s="3"/>
      <c r="K1042" s="3" t="s">
        <v>1207</v>
      </c>
      <c r="L1042" s="3" t="s">
        <v>1219</v>
      </c>
      <c r="M1042" s="30" t="s">
        <v>364</v>
      </c>
      <c r="N1042" s="30" t="s">
        <v>572</v>
      </c>
      <c r="O1042" s="30" t="s">
        <v>22</v>
      </c>
      <c r="P1042" s="3" t="str">
        <f>CONCATENATE(M1042," ",N1042," ",O1042)</f>
        <v>Rosa Valerio Barahona</v>
      </c>
      <c r="Q1042" s="8" t="s">
        <v>19</v>
      </c>
      <c r="R1042" s="8"/>
      <c r="S1042" s="3" t="s">
        <v>1210</v>
      </c>
      <c r="T1042" s="3" t="s">
        <v>1211</v>
      </c>
    </row>
    <row r="1043" spans="1:20" s="1" customFormat="1" ht="20.100000000000001" customHeight="1" x14ac:dyDescent="0.2">
      <c r="A1043" s="3">
        <v>1042</v>
      </c>
      <c r="B1043" s="4">
        <v>42</v>
      </c>
      <c r="C1043" s="5">
        <v>1042</v>
      </c>
      <c r="D1043" s="6">
        <v>703</v>
      </c>
      <c r="E1043" s="3" t="s">
        <v>1372</v>
      </c>
      <c r="F1043" s="3" t="s">
        <v>982</v>
      </c>
      <c r="G1043" s="3" t="s">
        <v>1031</v>
      </c>
      <c r="H1043" s="3" t="s">
        <v>1370</v>
      </c>
      <c r="I1043" s="3" t="s">
        <v>1371</v>
      </c>
      <c r="J1043" s="3"/>
      <c r="K1043" s="3" t="s">
        <v>1207</v>
      </c>
      <c r="L1043" s="3" t="s">
        <v>1219</v>
      </c>
      <c r="M1043" s="30" t="s">
        <v>1378</v>
      </c>
      <c r="N1043" s="30" t="s">
        <v>73</v>
      </c>
      <c r="O1043" s="30" t="s">
        <v>572</v>
      </c>
      <c r="P1043" s="3" t="str">
        <f>CONCATENATE(M1043," ",N1043," ",O1043)</f>
        <v>Rosa Mery Lagos Valerio</v>
      </c>
      <c r="Q1043" s="8" t="s">
        <v>19</v>
      </c>
      <c r="R1043" s="8"/>
      <c r="S1043" s="3" t="s">
        <v>1210</v>
      </c>
      <c r="T1043" s="3" t="s">
        <v>1211</v>
      </c>
    </row>
    <row r="1044" spans="1:20" s="1" customFormat="1" ht="20.100000000000001" customHeight="1" x14ac:dyDescent="0.2">
      <c r="A1044" s="3">
        <v>1043</v>
      </c>
      <c r="B1044" s="4">
        <v>42</v>
      </c>
      <c r="C1044" s="5">
        <v>1043</v>
      </c>
      <c r="D1044" s="6">
        <v>703</v>
      </c>
      <c r="E1044" s="3" t="s">
        <v>1372</v>
      </c>
      <c r="F1044" s="3" t="s">
        <v>982</v>
      </c>
      <c r="G1044" s="3" t="s">
        <v>1031</v>
      </c>
      <c r="H1044" s="3" t="s">
        <v>1370</v>
      </c>
      <c r="I1044" s="3" t="s">
        <v>1371</v>
      </c>
      <c r="J1044" s="3"/>
      <c r="K1044" s="3" t="s">
        <v>1207</v>
      </c>
      <c r="L1044" s="3" t="s">
        <v>1219</v>
      </c>
      <c r="M1044" s="30" t="s">
        <v>1379</v>
      </c>
      <c r="N1044" s="30" t="s">
        <v>73</v>
      </c>
      <c r="O1044" s="30" t="s">
        <v>382</v>
      </c>
      <c r="P1044" s="3" t="str">
        <f>CONCATENATE(M1044," ",N1044," ",O1044)</f>
        <v>Sonia Maribel Lagos Gonzalez</v>
      </c>
      <c r="Q1044" s="8" t="s">
        <v>19</v>
      </c>
      <c r="R1044" s="8"/>
      <c r="S1044" s="3" t="s">
        <v>1210</v>
      </c>
      <c r="T1044" s="3" t="s">
        <v>1211</v>
      </c>
    </row>
    <row r="1045" spans="1:20" s="1" customFormat="1" ht="20.100000000000001" customHeight="1" x14ac:dyDescent="0.2">
      <c r="A1045" s="3">
        <v>1044</v>
      </c>
      <c r="B1045" s="4">
        <v>42</v>
      </c>
      <c r="C1045" s="5">
        <v>1044</v>
      </c>
      <c r="D1045" s="6">
        <v>703</v>
      </c>
      <c r="E1045" s="3" t="s">
        <v>1372</v>
      </c>
      <c r="F1045" s="3" t="s">
        <v>982</v>
      </c>
      <c r="G1045" s="3" t="s">
        <v>1031</v>
      </c>
      <c r="H1045" s="3" t="s">
        <v>1370</v>
      </c>
      <c r="I1045" s="3" t="s">
        <v>1371</v>
      </c>
      <c r="J1045" s="3"/>
      <c r="K1045" s="3" t="s">
        <v>1207</v>
      </c>
      <c r="L1045" s="3" t="s">
        <v>1219</v>
      </c>
      <c r="M1045" s="30" t="s">
        <v>1380</v>
      </c>
      <c r="N1045" s="30" t="s">
        <v>17</v>
      </c>
      <c r="O1045" s="30" t="s">
        <v>17</v>
      </c>
      <c r="P1045" s="3" t="str">
        <f>CONCATENATE(M1045," ",N1045," ",O1045)</f>
        <v>Walter Francisco Cruz Cruz</v>
      </c>
      <c r="Q1045" s="8"/>
      <c r="R1045" s="8" t="s">
        <v>1592</v>
      </c>
      <c r="S1045" s="3" t="s">
        <v>1210</v>
      </c>
      <c r="T1045" s="3" t="s">
        <v>1211</v>
      </c>
    </row>
    <row r="1046" spans="1:20" s="1" customFormat="1" ht="20.100000000000001" customHeight="1" x14ac:dyDescent="0.2">
      <c r="A1046" s="3">
        <v>1045</v>
      </c>
      <c r="B1046" s="4">
        <v>42</v>
      </c>
      <c r="C1046" s="5">
        <v>1045</v>
      </c>
      <c r="D1046" s="6">
        <v>703</v>
      </c>
      <c r="E1046" s="3" t="s">
        <v>1372</v>
      </c>
      <c r="F1046" s="3" t="s">
        <v>982</v>
      </c>
      <c r="G1046" s="3" t="s">
        <v>1031</v>
      </c>
      <c r="H1046" s="3" t="s">
        <v>1370</v>
      </c>
      <c r="I1046" s="3" t="s">
        <v>1371</v>
      </c>
      <c r="J1046" s="3"/>
      <c r="K1046" s="3" t="s">
        <v>1207</v>
      </c>
      <c r="L1046" s="3" t="s">
        <v>1219</v>
      </c>
      <c r="M1046" s="30" t="s">
        <v>1381</v>
      </c>
      <c r="N1046" s="30" t="s">
        <v>22</v>
      </c>
      <c r="O1046" s="30"/>
      <c r="P1046" s="3" t="str">
        <f>CONCATENATE(M1046," ",N1046," ",O1046)</f>
        <v xml:space="preserve">Santos de Jesus Barahona </v>
      </c>
      <c r="Q1046" s="8"/>
      <c r="R1046" s="8" t="s">
        <v>1592</v>
      </c>
      <c r="S1046" s="3" t="s">
        <v>1210</v>
      </c>
      <c r="T1046" s="3" t="s">
        <v>1211</v>
      </c>
    </row>
    <row r="1047" spans="1:20" s="1" customFormat="1" ht="20.100000000000001" customHeight="1" x14ac:dyDescent="0.2">
      <c r="A1047" s="3">
        <v>1046</v>
      </c>
      <c r="B1047" s="4">
        <v>43</v>
      </c>
      <c r="C1047" s="5">
        <v>1046</v>
      </c>
      <c r="D1047" s="6">
        <v>703</v>
      </c>
      <c r="E1047" s="3" t="s">
        <v>1384</v>
      </c>
      <c r="F1047" s="3" t="s">
        <v>982</v>
      </c>
      <c r="G1047" s="3" t="s">
        <v>1031</v>
      </c>
      <c r="H1047" s="3" t="s">
        <v>1382</v>
      </c>
      <c r="I1047" s="3" t="s">
        <v>1383</v>
      </c>
      <c r="J1047" s="3"/>
      <c r="K1047" s="3" t="s">
        <v>1207</v>
      </c>
      <c r="L1047" s="3" t="s">
        <v>1219</v>
      </c>
      <c r="M1047" s="30" t="s">
        <v>1385</v>
      </c>
      <c r="N1047" s="30" t="s">
        <v>1386</v>
      </c>
      <c r="O1047" s="30" t="s">
        <v>1387</v>
      </c>
      <c r="P1047" s="3" t="str">
        <f>CONCATENATE(M1047," ",N1047," ",O1047)</f>
        <v xml:space="preserve">Anner Dagoberto Aleman  Rios </v>
      </c>
      <c r="Q1047" s="8"/>
      <c r="R1047" s="8" t="s">
        <v>1592</v>
      </c>
      <c r="S1047" s="3" t="s">
        <v>1210</v>
      </c>
      <c r="T1047" s="3" t="s">
        <v>1211</v>
      </c>
    </row>
    <row r="1048" spans="1:20" s="1" customFormat="1" ht="20.100000000000001" customHeight="1" x14ac:dyDescent="0.2">
      <c r="A1048" s="3">
        <v>1047</v>
      </c>
      <c r="B1048" s="4">
        <v>43</v>
      </c>
      <c r="C1048" s="5">
        <v>1047</v>
      </c>
      <c r="D1048" s="6">
        <v>703</v>
      </c>
      <c r="E1048" s="3" t="s">
        <v>1384</v>
      </c>
      <c r="F1048" s="3" t="s">
        <v>982</v>
      </c>
      <c r="G1048" s="3" t="s">
        <v>1031</v>
      </c>
      <c r="H1048" s="3" t="s">
        <v>1382</v>
      </c>
      <c r="I1048" s="3" t="s">
        <v>1388</v>
      </c>
      <c r="J1048" s="3"/>
      <c r="K1048" s="3" t="s">
        <v>1207</v>
      </c>
      <c r="L1048" s="3" t="s">
        <v>1219</v>
      </c>
      <c r="M1048" s="30" t="s">
        <v>1389</v>
      </c>
      <c r="N1048" s="30" t="s">
        <v>1386</v>
      </c>
      <c r="O1048" s="30" t="s">
        <v>736</v>
      </c>
      <c r="P1048" s="3" t="str">
        <f>CONCATENATE(M1048," ",N1048," ",O1048)</f>
        <v xml:space="preserve">Dagoberto  Aleman  Gonzales </v>
      </c>
      <c r="Q1048" s="8"/>
      <c r="R1048" s="8" t="s">
        <v>1592</v>
      </c>
      <c r="S1048" s="3" t="s">
        <v>1210</v>
      </c>
      <c r="T1048" s="3" t="s">
        <v>1211</v>
      </c>
    </row>
    <row r="1049" spans="1:20" s="1" customFormat="1" ht="20.100000000000001" customHeight="1" x14ac:dyDescent="0.2">
      <c r="A1049" s="3">
        <v>1048</v>
      </c>
      <c r="B1049" s="4">
        <v>43</v>
      </c>
      <c r="C1049" s="5">
        <v>1048</v>
      </c>
      <c r="D1049" s="6">
        <v>703</v>
      </c>
      <c r="E1049" s="3" t="s">
        <v>1384</v>
      </c>
      <c r="F1049" s="3" t="s">
        <v>982</v>
      </c>
      <c r="G1049" s="3" t="s">
        <v>1031</v>
      </c>
      <c r="H1049" s="3" t="s">
        <v>1382</v>
      </c>
      <c r="I1049" s="3" t="s">
        <v>1390</v>
      </c>
      <c r="J1049" s="3"/>
      <c r="K1049" s="3" t="s">
        <v>1207</v>
      </c>
      <c r="L1049" s="3" t="s">
        <v>1219</v>
      </c>
      <c r="M1049" s="30" t="s">
        <v>1391</v>
      </c>
      <c r="N1049" s="30" t="s">
        <v>101</v>
      </c>
      <c r="O1049" s="30" t="s">
        <v>101</v>
      </c>
      <c r="P1049" s="3" t="str">
        <f>CONCATENATE(M1049," ",N1049," ",O1049)</f>
        <v xml:space="preserve">Edy Rafael  Lopez  Lopez </v>
      </c>
      <c r="Q1049" s="8"/>
      <c r="R1049" s="8" t="s">
        <v>1592</v>
      </c>
      <c r="S1049" s="3" t="s">
        <v>1210</v>
      </c>
      <c r="T1049" s="3" t="s">
        <v>1211</v>
      </c>
    </row>
    <row r="1050" spans="1:20" s="1" customFormat="1" ht="20.100000000000001" customHeight="1" x14ac:dyDescent="0.2">
      <c r="A1050" s="3">
        <v>1049</v>
      </c>
      <c r="B1050" s="4">
        <v>43</v>
      </c>
      <c r="C1050" s="5">
        <v>1049</v>
      </c>
      <c r="D1050" s="6">
        <v>703</v>
      </c>
      <c r="E1050" s="3" t="s">
        <v>1384</v>
      </c>
      <c r="F1050" s="3" t="s">
        <v>982</v>
      </c>
      <c r="G1050" s="3" t="s">
        <v>1031</v>
      </c>
      <c r="H1050" s="3" t="s">
        <v>1382</v>
      </c>
      <c r="I1050" s="3" t="s">
        <v>1392</v>
      </c>
      <c r="J1050" s="3"/>
      <c r="K1050" s="3" t="s">
        <v>1207</v>
      </c>
      <c r="L1050" s="3" t="s">
        <v>1219</v>
      </c>
      <c r="M1050" s="30" t="s">
        <v>1393</v>
      </c>
      <c r="N1050" s="30" t="s">
        <v>70</v>
      </c>
      <c r="O1050" s="30"/>
      <c r="P1050" s="3" t="str">
        <f>CONCATENATE(M1050," ",N1050," ",O1050)</f>
        <v xml:space="preserve">Santos Melecio Caceres </v>
      </c>
      <c r="Q1050" s="8"/>
      <c r="R1050" s="8" t="s">
        <v>1592</v>
      </c>
      <c r="S1050" s="3" t="s">
        <v>1210</v>
      </c>
      <c r="T1050" s="3" t="s">
        <v>1211</v>
      </c>
    </row>
    <row r="1051" spans="1:20" s="1" customFormat="1" ht="20.100000000000001" customHeight="1" x14ac:dyDescent="0.2">
      <c r="A1051" s="3">
        <v>1050</v>
      </c>
      <c r="B1051" s="4">
        <v>43</v>
      </c>
      <c r="C1051" s="5">
        <v>1050</v>
      </c>
      <c r="D1051" s="6">
        <v>703</v>
      </c>
      <c r="E1051" s="3" t="s">
        <v>1384</v>
      </c>
      <c r="F1051" s="3" t="s">
        <v>982</v>
      </c>
      <c r="G1051" s="3" t="s">
        <v>1031</v>
      </c>
      <c r="H1051" s="3" t="s">
        <v>1382</v>
      </c>
      <c r="I1051" s="3" t="s">
        <v>1394</v>
      </c>
      <c r="J1051" s="3"/>
      <c r="K1051" s="3" t="s">
        <v>1207</v>
      </c>
      <c r="L1051" s="3" t="s">
        <v>1219</v>
      </c>
      <c r="M1051" s="30" t="s">
        <v>1395</v>
      </c>
      <c r="N1051" s="30" t="s">
        <v>1396</v>
      </c>
      <c r="O1051" s="30" t="s">
        <v>520</v>
      </c>
      <c r="P1051" s="3" t="str">
        <f>CONCATENATE(M1051," ",N1051," ",O1051)</f>
        <v>Santos Tulio Sandoval  Vallejo</v>
      </c>
      <c r="Q1051" s="8"/>
      <c r="R1051" s="8" t="s">
        <v>1592</v>
      </c>
      <c r="S1051" s="3" t="s">
        <v>1210</v>
      </c>
      <c r="T1051" s="3" t="s">
        <v>1211</v>
      </c>
    </row>
    <row r="1052" spans="1:20" s="1" customFormat="1" ht="20.100000000000001" customHeight="1" x14ac:dyDescent="0.2">
      <c r="A1052" s="3">
        <v>1051</v>
      </c>
      <c r="B1052" s="4">
        <v>43</v>
      </c>
      <c r="C1052" s="5">
        <v>1051</v>
      </c>
      <c r="D1052" s="6">
        <v>703</v>
      </c>
      <c r="E1052" s="3" t="s">
        <v>1384</v>
      </c>
      <c r="F1052" s="3" t="s">
        <v>982</v>
      </c>
      <c r="G1052" s="3" t="s">
        <v>1031</v>
      </c>
      <c r="H1052" s="3" t="s">
        <v>1382</v>
      </c>
      <c r="I1052" s="3" t="s">
        <v>1397</v>
      </c>
      <c r="J1052" s="3"/>
      <c r="K1052" s="3" t="s">
        <v>1207</v>
      </c>
      <c r="L1052" s="3" t="s">
        <v>1219</v>
      </c>
      <c r="M1052" s="30" t="s">
        <v>1398</v>
      </c>
      <c r="N1052" s="30" t="s">
        <v>718</v>
      </c>
      <c r="O1052" s="30"/>
      <c r="P1052" s="3" t="str">
        <f>CONCATENATE(M1052," ",N1052," ",O1052)</f>
        <v xml:space="preserve">Simona  Hernandez  </v>
      </c>
      <c r="Q1052" s="8" t="s">
        <v>19</v>
      </c>
      <c r="R1052" s="8"/>
      <c r="S1052" s="3" t="s">
        <v>1210</v>
      </c>
      <c r="T1052" s="3" t="s">
        <v>1211</v>
      </c>
    </row>
    <row r="1053" spans="1:20" s="1" customFormat="1" ht="20.100000000000001" customHeight="1" x14ac:dyDescent="0.2">
      <c r="A1053" s="3">
        <v>1052</v>
      </c>
      <c r="B1053" s="4">
        <v>43</v>
      </c>
      <c r="C1053" s="5">
        <v>1052</v>
      </c>
      <c r="D1053" s="6">
        <v>703</v>
      </c>
      <c r="E1053" s="3" t="s">
        <v>1384</v>
      </c>
      <c r="F1053" s="3" t="s">
        <v>982</v>
      </c>
      <c r="G1053" s="3" t="s">
        <v>1031</v>
      </c>
      <c r="H1053" s="3" t="s">
        <v>1382</v>
      </c>
      <c r="I1053" s="3" t="s">
        <v>1399</v>
      </c>
      <c r="J1053" s="3"/>
      <c r="K1053" s="3" t="s">
        <v>1207</v>
      </c>
      <c r="L1053" s="3" t="s">
        <v>1219</v>
      </c>
      <c r="M1053" s="30" t="s">
        <v>1400</v>
      </c>
      <c r="N1053" s="30" t="s">
        <v>70</v>
      </c>
      <c r="O1053" s="30" t="s">
        <v>1401</v>
      </c>
      <c r="P1053" s="3" t="str">
        <f>CONCATENATE(M1053," ",N1053," ",O1053)</f>
        <v>Edvin Mexai Caceres Benavides</v>
      </c>
      <c r="Q1053" s="8"/>
      <c r="R1053" s="8" t="s">
        <v>1592</v>
      </c>
      <c r="S1053" s="3" t="s">
        <v>1210</v>
      </c>
      <c r="T1053" s="3" t="s">
        <v>1211</v>
      </c>
    </row>
    <row r="1054" spans="1:20" s="1" customFormat="1" ht="20.100000000000001" customHeight="1" x14ac:dyDescent="0.2">
      <c r="A1054" s="3">
        <v>1053</v>
      </c>
      <c r="B1054" s="4">
        <v>43</v>
      </c>
      <c r="C1054" s="5">
        <v>1053</v>
      </c>
      <c r="D1054" s="6">
        <v>703</v>
      </c>
      <c r="E1054" s="3" t="s">
        <v>1384</v>
      </c>
      <c r="F1054" s="3" t="s">
        <v>982</v>
      </c>
      <c r="G1054" s="3" t="s">
        <v>1031</v>
      </c>
      <c r="H1054" s="3" t="s">
        <v>1382</v>
      </c>
      <c r="I1054" s="3" t="s">
        <v>1402</v>
      </c>
      <c r="J1054" s="3"/>
      <c r="K1054" s="3" t="s">
        <v>1207</v>
      </c>
      <c r="L1054" s="3" t="s">
        <v>1219</v>
      </c>
      <c r="M1054" s="30" t="s">
        <v>1403</v>
      </c>
      <c r="N1054" s="30" t="s">
        <v>382</v>
      </c>
      <c r="O1054" s="30" t="s">
        <v>477</v>
      </c>
      <c r="P1054" s="3" t="str">
        <f>CONCATENATE(M1054," ",N1054," ",O1054)</f>
        <v>Irma Elizabeth Gonzalez Diaz</v>
      </c>
      <c r="Q1054" s="8" t="s">
        <v>19</v>
      </c>
      <c r="R1054" s="8"/>
      <c r="S1054" s="3" t="s">
        <v>1210</v>
      </c>
      <c r="T1054" s="3" t="s">
        <v>1211</v>
      </c>
    </row>
    <row r="1055" spans="1:20" s="1" customFormat="1" ht="20.100000000000001" customHeight="1" x14ac:dyDescent="0.2">
      <c r="A1055" s="3">
        <v>1054</v>
      </c>
      <c r="B1055" s="4">
        <v>44</v>
      </c>
      <c r="C1055" s="5">
        <v>1054</v>
      </c>
      <c r="D1055" s="6">
        <v>703</v>
      </c>
      <c r="E1055" s="3" t="s">
        <v>1405</v>
      </c>
      <c r="F1055" s="3" t="s">
        <v>982</v>
      </c>
      <c r="G1055" s="3" t="s">
        <v>1031</v>
      </c>
      <c r="H1055" s="3" t="s">
        <v>1404</v>
      </c>
      <c r="I1055" s="3" t="s">
        <v>1404</v>
      </c>
      <c r="J1055" s="3"/>
      <c r="K1055" s="3" t="s">
        <v>1207</v>
      </c>
      <c r="L1055" s="3" t="s">
        <v>1219</v>
      </c>
      <c r="M1055" s="30" t="s">
        <v>1406</v>
      </c>
      <c r="N1055" s="30" t="s">
        <v>1063</v>
      </c>
      <c r="O1055" s="30" t="s">
        <v>1195</v>
      </c>
      <c r="P1055" s="3" t="str">
        <f>CONCATENATE(M1055," ",N1055," ",O1055)</f>
        <v>Alex Nicolas  Barahona  Avilez</v>
      </c>
      <c r="Q1055" s="8"/>
      <c r="R1055" s="8" t="s">
        <v>1592</v>
      </c>
      <c r="S1055" s="3" t="s">
        <v>1210</v>
      </c>
      <c r="T1055" s="3" t="s">
        <v>1211</v>
      </c>
    </row>
    <row r="1056" spans="1:20" s="1" customFormat="1" ht="20.100000000000001" customHeight="1" x14ac:dyDescent="0.2">
      <c r="A1056" s="3">
        <v>1055</v>
      </c>
      <c r="B1056" s="4">
        <v>44</v>
      </c>
      <c r="C1056" s="5">
        <v>1055</v>
      </c>
      <c r="D1056" s="6">
        <v>703</v>
      </c>
      <c r="E1056" s="3" t="s">
        <v>1405</v>
      </c>
      <c r="F1056" s="3" t="s">
        <v>982</v>
      </c>
      <c r="G1056" s="3" t="s">
        <v>1031</v>
      </c>
      <c r="H1056" s="3" t="s">
        <v>1404</v>
      </c>
      <c r="I1056" s="3" t="s">
        <v>1404</v>
      </c>
      <c r="J1056" s="3"/>
      <c r="K1056" s="3" t="s">
        <v>1207</v>
      </c>
      <c r="L1056" s="3" t="s">
        <v>1219</v>
      </c>
      <c r="M1056" s="30" t="s">
        <v>1407</v>
      </c>
      <c r="N1056" s="30" t="s">
        <v>1408</v>
      </c>
      <c r="O1056" s="30" t="s">
        <v>1308</v>
      </c>
      <c r="P1056" s="3" t="str">
        <f>CONCATENATE(M1056," ",N1056," ",O1056)</f>
        <v>Alexis Damian  Cordova  Castellanos</v>
      </c>
      <c r="Q1056" s="8"/>
      <c r="R1056" s="8" t="s">
        <v>1592</v>
      </c>
      <c r="S1056" s="3" t="s">
        <v>1210</v>
      </c>
      <c r="T1056" s="3" t="s">
        <v>1211</v>
      </c>
    </row>
    <row r="1057" spans="1:20" s="1" customFormat="1" ht="20.100000000000001" customHeight="1" x14ac:dyDescent="0.2">
      <c r="A1057" s="3">
        <v>1056</v>
      </c>
      <c r="B1057" s="4">
        <v>44</v>
      </c>
      <c r="C1057" s="5">
        <v>1056</v>
      </c>
      <c r="D1057" s="6">
        <v>703</v>
      </c>
      <c r="E1057" s="3" t="s">
        <v>1405</v>
      </c>
      <c r="F1057" s="3" t="s">
        <v>982</v>
      </c>
      <c r="G1057" s="3" t="s">
        <v>1031</v>
      </c>
      <c r="H1057" s="3" t="s">
        <v>1404</v>
      </c>
      <c r="I1057" s="3" t="s">
        <v>1404</v>
      </c>
      <c r="J1057" s="3"/>
      <c r="K1057" s="3" t="s">
        <v>1207</v>
      </c>
      <c r="L1057" s="3" t="s">
        <v>1219</v>
      </c>
      <c r="M1057" s="30" t="s">
        <v>1409</v>
      </c>
      <c r="N1057" s="30" t="s">
        <v>1410</v>
      </c>
      <c r="O1057" s="30" t="s">
        <v>1411</v>
      </c>
      <c r="P1057" s="3" t="str">
        <f>CONCATENATE(M1057," ",N1057," ",O1057)</f>
        <v xml:space="preserve">Arcangel Eugenio  Canizalez Cornejo </v>
      </c>
      <c r="Q1057" s="8"/>
      <c r="R1057" s="8" t="s">
        <v>1592</v>
      </c>
      <c r="S1057" s="3" t="s">
        <v>1210</v>
      </c>
      <c r="T1057" s="3" t="s">
        <v>1211</v>
      </c>
    </row>
    <row r="1058" spans="1:20" s="1" customFormat="1" ht="20.100000000000001" customHeight="1" x14ac:dyDescent="0.2">
      <c r="A1058" s="3">
        <v>1057</v>
      </c>
      <c r="B1058" s="4">
        <v>44</v>
      </c>
      <c r="C1058" s="5">
        <v>1057</v>
      </c>
      <c r="D1058" s="6">
        <v>703</v>
      </c>
      <c r="E1058" s="3" t="s">
        <v>1405</v>
      </c>
      <c r="F1058" s="3" t="s">
        <v>982</v>
      </c>
      <c r="G1058" s="3" t="s">
        <v>1031</v>
      </c>
      <c r="H1058" s="3" t="s">
        <v>1404</v>
      </c>
      <c r="I1058" s="3" t="s">
        <v>1404</v>
      </c>
      <c r="J1058" s="3"/>
      <c r="K1058" s="3" t="s">
        <v>1207</v>
      </c>
      <c r="L1058" s="3" t="s">
        <v>1219</v>
      </c>
      <c r="M1058" s="30" t="s">
        <v>62</v>
      </c>
      <c r="N1058" s="30" t="s">
        <v>42</v>
      </c>
      <c r="O1058" s="30" t="s">
        <v>1236</v>
      </c>
      <c r="P1058" s="3" t="str">
        <f>CONCATENATE(M1058," ",N1058," ",O1058)</f>
        <v>Carlos Alberto Medina Sosa</v>
      </c>
      <c r="Q1058" s="8"/>
      <c r="R1058" s="8" t="s">
        <v>1592</v>
      </c>
      <c r="S1058" s="3" t="s">
        <v>1210</v>
      </c>
      <c r="T1058" s="3" t="s">
        <v>1211</v>
      </c>
    </row>
    <row r="1059" spans="1:20" s="1" customFormat="1" ht="20.100000000000001" customHeight="1" x14ac:dyDescent="0.2">
      <c r="A1059" s="3">
        <v>1058</v>
      </c>
      <c r="B1059" s="4">
        <v>44</v>
      </c>
      <c r="C1059" s="5">
        <v>1058</v>
      </c>
      <c r="D1059" s="6">
        <v>703</v>
      </c>
      <c r="E1059" s="3" t="s">
        <v>1405</v>
      </c>
      <c r="F1059" s="3" t="s">
        <v>982</v>
      </c>
      <c r="G1059" s="3" t="s">
        <v>1031</v>
      </c>
      <c r="H1059" s="3" t="s">
        <v>1404</v>
      </c>
      <c r="I1059" s="3" t="s">
        <v>1404</v>
      </c>
      <c r="J1059" s="3"/>
      <c r="K1059" s="3" t="s">
        <v>1207</v>
      </c>
      <c r="L1059" s="3" t="s">
        <v>1219</v>
      </c>
      <c r="M1059" s="30" t="s">
        <v>1412</v>
      </c>
      <c r="N1059" s="30" t="s">
        <v>477</v>
      </c>
      <c r="O1059" s="30"/>
      <c r="P1059" s="3" t="str">
        <f>CONCATENATE(M1059," ",N1059," ",O1059)</f>
        <v xml:space="preserve">Cristino de Jesus  Diaz </v>
      </c>
      <c r="Q1059" s="8"/>
      <c r="R1059" s="8" t="s">
        <v>1592</v>
      </c>
      <c r="S1059" s="3" t="s">
        <v>1210</v>
      </c>
      <c r="T1059" s="3" t="s">
        <v>1211</v>
      </c>
    </row>
    <row r="1060" spans="1:20" s="1" customFormat="1" ht="20.100000000000001" customHeight="1" x14ac:dyDescent="0.2">
      <c r="A1060" s="3">
        <v>1059</v>
      </c>
      <c r="B1060" s="4">
        <v>44</v>
      </c>
      <c r="C1060" s="5">
        <v>1059</v>
      </c>
      <c r="D1060" s="6">
        <v>703</v>
      </c>
      <c r="E1060" s="3" t="s">
        <v>1405</v>
      </c>
      <c r="F1060" s="3" t="s">
        <v>982</v>
      </c>
      <c r="G1060" s="3" t="s">
        <v>1031</v>
      </c>
      <c r="H1060" s="3" t="s">
        <v>1404</v>
      </c>
      <c r="I1060" s="3" t="s">
        <v>1404</v>
      </c>
      <c r="J1060" s="3"/>
      <c r="K1060" s="3" t="s">
        <v>1207</v>
      </c>
      <c r="L1060" s="3" t="s">
        <v>1219</v>
      </c>
      <c r="M1060" s="30" t="s">
        <v>1413</v>
      </c>
      <c r="N1060" s="30" t="s">
        <v>1410</v>
      </c>
      <c r="O1060" s="30" t="s">
        <v>1294</v>
      </c>
      <c r="P1060" s="3" t="str">
        <f>CONCATENATE(M1060," ",N1060," ",O1060)</f>
        <v xml:space="preserve">Elmer Omar  Canizalez Aviles </v>
      </c>
      <c r="Q1060" s="8"/>
      <c r="R1060" s="8" t="s">
        <v>1592</v>
      </c>
      <c r="S1060" s="3" t="s">
        <v>1210</v>
      </c>
      <c r="T1060" s="3" t="s">
        <v>1211</v>
      </c>
    </row>
    <row r="1061" spans="1:20" s="1" customFormat="1" ht="20.100000000000001" customHeight="1" x14ac:dyDescent="0.2">
      <c r="A1061" s="3">
        <v>1060</v>
      </c>
      <c r="B1061" s="4">
        <v>44</v>
      </c>
      <c r="C1061" s="5">
        <v>1060</v>
      </c>
      <c r="D1061" s="6">
        <v>703</v>
      </c>
      <c r="E1061" s="3" t="s">
        <v>1405</v>
      </c>
      <c r="F1061" s="3" t="s">
        <v>982</v>
      </c>
      <c r="G1061" s="3" t="s">
        <v>1031</v>
      </c>
      <c r="H1061" s="3" t="s">
        <v>1404</v>
      </c>
      <c r="I1061" s="3" t="s">
        <v>1404</v>
      </c>
      <c r="J1061" s="3"/>
      <c r="K1061" s="3" t="s">
        <v>1207</v>
      </c>
      <c r="L1061" s="3" t="s">
        <v>1219</v>
      </c>
      <c r="M1061" s="30" t="s">
        <v>1414</v>
      </c>
      <c r="N1061" s="30" t="s">
        <v>1292</v>
      </c>
      <c r="O1061" s="30" t="s">
        <v>1252</v>
      </c>
      <c r="P1061" s="3" t="str">
        <f>CONCATENATE(M1061," ",N1061," ",O1061)</f>
        <v xml:space="preserve">Fredy Alberto Casco  Castellanos </v>
      </c>
      <c r="Q1061" s="8"/>
      <c r="R1061" s="8" t="s">
        <v>1592</v>
      </c>
      <c r="S1061" s="3" t="s">
        <v>1210</v>
      </c>
      <c r="T1061" s="3" t="s">
        <v>1211</v>
      </c>
    </row>
    <row r="1062" spans="1:20" s="1" customFormat="1" ht="20.100000000000001" customHeight="1" x14ac:dyDescent="0.2">
      <c r="A1062" s="3">
        <v>1061</v>
      </c>
      <c r="B1062" s="4">
        <v>44</v>
      </c>
      <c r="C1062" s="5">
        <v>1061</v>
      </c>
      <c r="D1062" s="6">
        <v>703</v>
      </c>
      <c r="E1062" s="3" t="s">
        <v>1405</v>
      </c>
      <c r="F1062" s="3" t="s">
        <v>982</v>
      </c>
      <c r="G1062" s="3" t="s">
        <v>1031</v>
      </c>
      <c r="H1062" s="3" t="s">
        <v>1404</v>
      </c>
      <c r="I1062" s="3" t="s">
        <v>1404</v>
      </c>
      <c r="J1062" s="3"/>
      <c r="K1062" s="3" t="s">
        <v>1207</v>
      </c>
      <c r="L1062" s="3" t="s">
        <v>1219</v>
      </c>
      <c r="M1062" s="30" t="s">
        <v>1415</v>
      </c>
      <c r="N1062" s="30" t="s">
        <v>477</v>
      </c>
      <c r="O1062" s="30"/>
      <c r="P1062" s="3" t="str">
        <f>CONCATENATE(M1062," ",N1062," ",O1062)</f>
        <v xml:space="preserve">Iran Armando  Diaz </v>
      </c>
      <c r="Q1062" s="8"/>
      <c r="R1062" s="8" t="s">
        <v>1592</v>
      </c>
      <c r="S1062" s="3" t="s">
        <v>1210</v>
      </c>
      <c r="T1062" s="3" t="s">
        <v>1211</v>
      </c>
    </row>
    <row r="1063" spans="1:20" s="1" customFormat="1" ht="20.100000000000001" customHeight="1" x14ac:dyDescent="0.2">
      <c r="A1063" s="3">
        <v>1062</v>
      </c>
      <c r="B1063" s="4">
        <v>44</v>
      </c>
      <c r="C1063" s="5">
        <v>1062</v>
      </c>
      <c r="D1063" s="6">
        <v>703</v>
      </c>
      <c r="E1063" s="3" t="s">
        <v>1405</v>
      </c>
      <c r="F1063" s="3" t="s">
        <v>982</v>
      </c>
      <c r="G1063" s="3" t="s">
        <v>1031</v>
      </c>
      <c r="H1063" s="3" t="s">
        <v>1404</v>
      </c>
      <c r="I1063" s="3" t="s">
        <v>1404</v>
      </c>
      <c r="J1063" s="3"/>
      <c r="K1063" s="3" t="s">
        <v>1207</v>
      </c>
      <c r="L1063" s="3" t="s">
        <v>1219</v>
      </c>
      <c r="M1063" s="30" t="s">
        <v>1416</v>
      </c>
      <c r="N1063" s="30" t="s">
        <v>42</v>
      </c>
      <c r="O1063" s="30" t="s">
        <v>98</v>
      </c>
      <c r="P1063" s="3" t="str">
        <f>CONCATENATE(M1063," ",N1063," ",O1063)</f>
        <v xml:space="preserve">Joel Ivan Medina Rodriguez </v>
      </c>
      <c r="Q1063" s="8"/>
      <c r="R1063" s="8" t="s">
        <v>1592</v>
      </c>
      <c r="S1063" s="3" t="s">
        <v>1210</v>
      </c>
      <c r="T1063" s="3" t="s">
        <v>1211</v>
      </c>
    </row>
    <row r="1064" spans="1:20" s="1" customFormat="1" ht="20.100000000000001" customHeight="1" x14ac:dyDescent="0.2">
      <c r="A1064" s="3">
        <v>1063</v>
      </c>
      <c r="B1064" s="4">
        <v>44</v>
      </c>
      <c r="C1064" s="5">
        <v>1063</v>
      </c>
      <c r="D1064" s="6">
        <v>703</v>
      </c>
      <c r="E1064" s="3" t="s">
        <v>1405</v>
      </c>
      <c r="F1064" s="3" t="s">
        <v>982</v>
      </c>
      <c r="G1064" s="3" t="s">
        <v>1031</v>
      </c>
      <c r="H1064" s="3" t="s">
        <v>1404</v>
      </c>
      <c r="I1064" s="3" t="s">
        <v>1404</v>
      </c>
      <c r="J1064" s="3"/>
      <c r="K1064" s="3" t="s">
        <v>1207</v>
      </c>
      <c r="L1064" s="3" t="s">
        <v>1219</v>
      </c>
      <c r="M1064" s="30" t="s">
        <v>1417</v>
      </c>
      <c r="N1064" s="30" t="s">
        <v>86</v>
      </c>
      <c r="O1064" s="30" t="s">
        <v>1418</v>
      </c>
      <c r="P1064" s="3" t="str">
        <f>CONCATENATE(M1064," ",N1064," ",O1064)</f>
        <v>Luis Adolfo Gonzales Bran</v>
      </c>
      <c r="Q1064" s="8"/>
      <c r="R1064" s="8" t="s">
        <v>1592</v>
      </c>
      <c r="S1064" s="3" t="s">
        <v>1210</v>
      </c>
      <c r="T1064" s="3" t="s">
        <v>1211</v>
      </c>
    </row>
    <row r="1065" spans="1:20" s="1" customFormat="1" ht="20.100000000000001" customHeight="1" x14ac:dyDescent="0.2">
      <c r="A1065" s="3">
        <v>1064</v>
      </c>
      <c r="B1065" s="4">
        <v>44</v>
      </c>
      <c r="C1065" s="5">
        <v>1064</v>
      </c>
      <c r="D1065" s="6">
        <v>703</v>
      </c>
      <c r="E1065" s="3" t="s">
        <v>1405</v>
      </c>
      <c r="F1065" s="3" t="s">
        <v>982</v>
      </c>
      <c r="G1065" s="3" t="s">
        <v>1031</v>
      </c>
      <c r="H1065" s="3" t="s">
        <v>1404</v>
      </c>
      <c r="I1065" s="3" t="s">
        <v>1404</v>
      </c>
      <c r="J1065" s="3"/>
      <c r="K1065" s="3" t="s">
        <v>1207</v>
      </c>
      <c r="L1065" s="3" t="s">
        <v>1219</v>
      </c>
      <c r="M1065" s="30" t="s">
        <v>1419</v>
      </c>
      <c r="N1065" s="30" t="s">
        <v>1420</v>
      </c>
      <c r="O1065" s="30" t="s">
        <v>1421</v>
      </c>
      <c r="P1065" s="3" t="str">
        <f>CONCATENATE(M1065," ",N1065," ",O1065)</f>
        <v xml:space="preserve">Mariano Enriquez  Ruiz  Castellano </v>
      </c>
      <c r="Q1065" s="8"/>
      <c r="R1065" s="8" t="s">
        <v>1592</v>
      </c>
      <c r="S1065" s="3" t="s">
        <v>1210</v>
      </c>
      <c r="T1065" s="3" t="s">
        <v>1211</v>
      </c>
    </row>
    <row r="1066" spans="1:20" s="1" customFormat="1" ht="20.100000000000001" customHeight="1" x14ac:dyDescent="0.2">
      <c r="A1066" s="3">
        <v>1065</v>
      </c>
      <c r="B1066" s="4">
        <v>44</v>
      </c>
      <c r="C1066" s="5">
        <v>1065</v>
      </c>
      <c r="D1066" s="6">
        <v>703</v>
      </c>
      <c r="E1066" s="3" t="s">
        <v>1405</v>
      </c>
      <c r="F1066" s="3" t="s">
        <v>982</v>
      </c>
      <c r="G1066" s="3" t="s">
        <v>1031</v>
      </c>
      <c r="H1066" s="3" t="s">
        <v>1404</v>
      </c>
      <c r="I1066" s="3" t="s">
        <v>1404</v>
      </c>
      <c r="J1066" s="3"/>
      <c r="K1066" s="3" t="s">
        <v>1207</v>
      </c>
      <c r="L1066" s="3" t="s">
        <v>1219</v>
      </c>
      <c r="M1066" s="30" t="s">
        <v>1422</v>
      </c>
      <c r="N1066" s="30" t="s">
        <v>42</v>
      </c>
      <c r="O1066" s="30" t="s">
        <v>742</v>
      </c>
      <c r="P1066" s="3" t="str">
        <f>CONCATENATE(M1066," ",N1066," ",O1066)</f>
        <v xml:space="preserve">Rodys Arturo  Medina Giron </v>
      </c>
      <c r="Q1066" s="8"/>
      <c r="R1066" s="8" t="s">
        <v>1592</v>
      </c>
      <c r="S1066" s="3" t="s">
        <v>1210</v>
      </c>
      <c r="T1066" s="3" t="s">
        <v>1211</v>
      </c>
    </row>
    <row r="1067" spans="1:20" s="1" customFormat="1" ht="20.100000000000001" customHeight="1" x14ac:dyDescent="0.2">
      <c r="A1067" s="3">
        <v>1066</v>
      </c>
      <c r="B1067" s="4">
        <v>44</v>
      </c>
      <c r="C1067" s="5">
        <v>1066</v>
      </c>
      <c r="D1067" s="6">
        <v>703</v>
      </c>
      <c r="E1067" s="3" t="s">
        <v>1405</v>
      </c>
      <c r="F1067" s="3" t="s">
        <v>982</v>
      </c>
      <c r="G1067" s="3" t="s">
        <v>1031</v>
      </c>
      <c r="H1067" s="3" t="s">
        <v>1404</v>
      </c>
      <c r="I1067" s="3" t="s">
        <v>1404</v>
      </c>
      <c r="J1067" s="3"/>
      <c r="K1067" s="3" t="s">
        <v>1207</v>
      </c>
      <c r="L1067" s="3" t="s">
        <v>1219</v>
      </c>
      <c r="M1067" s="30" t="s">
        <v>1423</v>
      </c>
      <c r="N1067" s="30" t="s">
        <v>42</v>
      </c>
      <c r="O1067" s="30" t="s">
        <v>1236</v>
      </c>
      <c r="P1067" s="3" t="str">
        <f>CONCATENATE(M1067," ",N1067," ",O1067)</f>
        <v>Santos Alfredo  Medina Sosa</v>
      </c>
      <c r="Q1067" s="8"/>
      <c r="R1067" s="8" t="s">
        <v>1592</v>
      </c>
      <c r="S1067" s="3" t="s">
        <v>1210</v>
      </c>
      <c r="T1067" s="3" t="s">
        <v>1211</v>
      </c>
    </row>
    <row r="1068" spans="1:20" s="1" customFormat="1" ht="20.100000000000001" customHeight="1" x14ac:dyDescent="0.2">
      <c r="A1068" s="3">
        <v>1067</v>
      </c>
      <c r="B1068" s="4">
        <v>44</v>
      </c>
      <c r="C1068" s="5">
        <v>1067</v>
      </c>
      <c r="D1068" s="6">
        <v>703</v>
      </c>
      <c r="E1068" s="3" t="s">
        <v>1405</v>
      </c>
      <c r="F1068" s="3" t="s">
        <v>982</v>
      </c>
      <c r="G1068" s="3" t="s">
        <v>1031</v>
      </c>
      <c r="H1068" s="3" t="s">
        <v>1404</v>
      </c>
      <c r="I1068" s="3" t="s">
        <v>1404</v>
      </c>
      <c r="J1068" s="3"/>
      <c r="K1068" s="3" t="s">
        <v>1207</v>
      </c>
      <c r="L1068" s="3" t="s">
        <v>1219</v>
      </c>
      <c r="M1068" s="30" t="s">
        <v>1424</v>
      </c>
      <c r="N1068" s="30" t="s">
        <v>22</v>
      </c>
      <c r="O1068" s="30"/>
      <c r="P1068" s="3" t="str">
        <f>CONCATENATE(M1068," ",N1068," ",O1068)</f>
        <v xml:space="preserve">Santos Porfirio   Barahona </v>
      </c>
      <c r="Q1068" s="8"/>
      <c r="R1068" s="8" t="s">
        <v>1592</v>
      </c>
      <c r="S1068" s="3" t="s">
        <v>1210</v>
      </c>
      <c r="T1068" s="3" t="s">
        <v>1211</v>
      </c>
    </row>
    <row r="1069" spans="1:20" s="1" customFormat="1" ht="20.100000000000001" customHeight="1" x14ac:dyDescent="0.2">
      <c r="A1069" s="3">
        <v>1068</v>
      </c>
      <c r="B1069" s="4">
        <v>44</v>
      </c>
      <c r="C1069" s="5">
        <v>1068</v>
      </c>
      <c r="D1069" s="6">
        <v>703</v>
      </c>
      <c r="E1069" s="3" t="s">
        <v>1405</v>
      </c>
      <c r="F1069" s="3" t="s">
        <v>982</v>
      </c>
      <c r="G1069" s="3" t="s">
        <v>1031</v>
      </c>
      <c r="H1069" s="3" t="s">
        <v>1404</v>
      </c>
      <c r="I1069" s="3" t="s">
        <v>1404</v>
      </c>
      <c r="J1069" s="3"/>
      <c r="K1069" s="3" t="s">
        <v>1207</v>
      </c>
      <c r="L1069" s="3" t="s">
        <v>1219</v>
      </c>
      <c r="M1069" s="30" t="s">
        <v>1307</v>
      </c>
      <c r="N1069" s="30" t="s">
        <v>477</v>
      </c>
      <c r="O1069" s="30" t="s">
        <v>1308</v>
      </c>
      <c r="P1069" s="3" t="str">
        <f>CONCATENATE(M1069," ",N1069," ",O1069)</f>
        <v>Kilber Bernardo  Diaz Castellanos</v>
      </c>
      <c r="Q1069" s="8"/>
      <c r="R1069" s="8" t="s">
        <v>1592</v>
      </c>
      <c r="S1069" s="3" t="s">
        <v>1210</v>
      </c>
      <c r="T1069" s="3" t="s">
        <v>1211</v>
      </c>
    </row>
    <row r="1070" spans="1:20" s="1" customFormat="1" ht="20.100000000000001" customHeight="1" x14ac:dyDescent="0.2">
      <c r="A1070" s="3">
        <v>1069</v>
      </c>
      <c r="B1070" s="4">
        <v>44</v>
      </c>
      <c r="C1070" s="5">
        <v>1069</v>
      </c>
      <c r="D1070" s="6">
        <v>703</v>
      </c>
      <c r="E1070" s="3" t="s">
        <v>1405</v>
      </c>
      <c r="F1070" s="3" t="s">
        <v>982</v>
      </c>
      <c r="G1070" s="3" t="s">
        <v>1031</v>
      </c>
      <c r="H1070" s="3" t="s">
        <v>1404</v>
      </c>
      <c r="I1070" s="3" t="s">
        <v>1404</v>
      </c>
      <c r="J1070" s="3"/>
      <c r="K1070" s="3" t="s">
        <v>1207</v>
      </c>
      <c r="L1070" s="3" t="s">
        <v>1219</v>
      </c>
      <c r="M1070" s="30" t="s">
        <v>1425</v>
      </c>
      <c r="N1070" s="30" t="s">
        <v>98</v>
      </c>
      <c r="O1070" s="30" t="s">
        <v>80</v>
      </c>
      <c r="P1070" s="3" t="str">
        <f>CONCATENATE(M1070," ",N1070," ",O1070)</f>
        <v>Santos Tomas  Rodriguez  Zelaya</v>
      </c>
      <c r="Q1070" s="8"/>
      <c r="R1070" s="8" t="s">
        <v>1592</v>
      </c>
      <c r="S1070" s="3" t="s">
        <v>1210</v>
      </c>
      <c r="T1070" s="3" t="s">
        <v>1211</v>
      </c>
    </row>
    <row r="1071" spans="1:20" s="1" customFormat="1" ht="20.100000000000001" customHeight="1" x14ac:dyDescent="0.2">
      <c r="A1071" s="3">
        <v>1070</v>
      </c>
      <c r="B1071" s="4">
        <v>45</v>
      </c>
      <c r="C1071" s="5">
        <v>1070</v>
      </c>
      <c r="D1071" s="6">
        <v>710</v>
      </c>
      <c r="E1071" s="3" t="s">
        <v>1427</v>
      </c>
      <c r="F1071" s="3" t="s">
        <v>982</v>
      </c>
      <c r="G1071" s="3" t="s">
        <v>1267</v>
      </c>
      <c r="H1071" s="3" t="s">
        <v>1426</v>
      </c>
      <c r="I1071" s="3" t="s">
        <v>1426</v>
      </c>
      <c r="J1071" s="3"/>
      <c r="K1071" s="3" t="s">
        <v>1207</v>
      </c>
      <c r="L1071" s="3" t="s">
        <v>1219</v>
      </c>
      <c r="M1071" s="30" t="s">
        <v>1428</v>
      </c>
      <c r="N1071" s="30" t="s">
        <v>1429</v>
      </c>
      <c r="O1071" s="30" t="s">
        <v>1277</v>
      </c>
      <c r="P1071" s="3" t="str">
        <f>CONCATENATE(M1071," ",N1071," ",O1071)</f>
        <v>Abraham Calero Irias</v>
      </c>
      <c r="Q1071" s="8"/>
      <c r="R1071" s="8" t="s">
        <v>1592</v>
      </c>
      <c r="S1071" s="3" t="s">
        <v>1210</v>
      </c>
      <c r="T1071" s="3" t="s">
        <v>1211</v>
      </c>
    </row>
    <row r="1072" spans="1:20" s="1" customFormat="1" ht="20.100000000000001" customHeight="1" x14ac:dyDescent="0.2">
      <c r="A1072" s="3">
        <v>1071</v>
      </c>
      <c r="B1072" s="4">
        <v>45</v>
      </c>
      <c r="C1072" s="5">
        <v>1071</v>
      </c>
      <c r="D1072" s="6">
        <v>710</v>
      </c>
      <c r="E1072" s="3" t="s">
        <v>1427</v>
      </c>
      <c r="F1072" s="3" t="s">
        <v>982</v>
      </c>
      <c r="G1072" s="3" t="s">
        <v>1267</v>
      </c>
      <c r="H1072" s="3" t="s">
        <v>1426</v>
      </c>
      <c r="I1072" s="3" t="s">
        <v>1426</v>
      </c>
      <c r="J1072" s="3"/>
      <c r="K1072" s="3" t="s">
        <v>1207</v>
      </c>
      <c r="L1072" s="3" t="s">
        <v>1219</v>
      </c>
      <c r="M1072" s="30" t="s">
        <v>1430</v>
      </c>
      <c r="N1072" s="30" t="s">
        <v>635</v>
      </c>
      <c r="O1072" s="30" t="s">
        <v>645</v>
      </c>
      <c r="P1072" s="3" t="str">
        <f>CONCATENATE(M1072," ",N1072," ",O1072)</f>
        <v>Alvaro Esmith Irias  Padilla</v>
      </c>
      <c r="Q1072" s="8"/>
      <c r="R1072" s="8" t="s">
        <v>1592</v>
      </c>
      <c r="S1072" s="3" t="s">
        <v>1210</v>
      </c>
      <c r="T1072" s="3" t="s">
        <v>1211</v>
      </c>
    </row>
    <row r="1073" spans="1:20" s="1" customFormat="1" ht="20.100000000000001" customHeight="1" x14ac:dyDescent="0.2">
      <c r="A1073" s="3">
        <v>1072</v>
      </c>
      <c r="B1073" s="4">
        <v>45</v>
      </c>
      <c r="C1073" s="5">
        <v>1072</v>
      </c>
      <c r="D1073" s="6">
        <v>710</v>
      </c>
      <c r="E1073" s="3" t="s">
        <v>1427</v>
      </c>
      <c r="F1073" s="3" t="s">
        <v>982</v>
      </c>
      <c r="G1073" s="3" t="s">
        <v>1267</v>
      </c>
      <c r="H1073" s="3" t="s">
        <v>1426</v>
      </c>
      <c r="I1073" s="3" t="s">
        <v>1426</v>
      </c>
      <c r="J1073" s="3"/>
      <c r="K1073" s="3" t="s">
        <v>1207</v>
      </c>
      <c r="L1073" s="3" t="s">
        <v>1219</v>
      </c>
      <c r="M1073" s="30" t="s">
        <v>1431</v>
      </c>
      <c r="N1073" s="30" t="s">
        <v>635</v>
      </c>
      <c r="O1073" s="30"/>
      <c r="P1073" s="3" t="str">
        <f>CONCATENATE(M1073," ",N1073," ",O1073)</f>
        <v xml:space="preserve">Genaro Irias  </v>
      </c>
      <c r="Q1073" s="8"/>
      <c r="R1073" s="8" t="s">
        <v>1592</v>
      </c>
      <c r="S1073" s="3" t="s">
        <v>1210</v>
      </c>
      <c r="T1073" s="3" t="s">
        <v>1211</v>
      </c>
    </row>
    <row r="1074" spans="1:20" s="1" customFormat="1" ht="20.100000000000001" customHeight="1" x14ac:dyDescent="0.2">
      <c r="A1074" s="3">
        <v>1073</v>
      </c>
      <c r="B1074" s="4">
        <v>45</v>
      </c>
      <c r="C1074" s="5">
        <v>1073</v>
      </c>
      <c r="D1074" s="6">
        <v>710</v>
      </c>
      <c r="E1074" s="3" t="s">
        <v>1427</v>
      </c>
      <c r="F1074" s="3" t="s">
        <v>982</v>
      </c>
      <c r="G1074" s="3" t="s">
        <v>1267</v>
      </c>
      <c r="H1074" s="3" t="s">
        <v>1426</v>
      </c>
      <c r="I1074" s="3" t="s">
        <v>1426</v>
      </c>
      <c r="J1074" s="3"/>
      <c r="K1074" s="3" t="s">
        <v>1207</v>
      </c>
      <c r="L1074" s="3" t="s">
        <v>1219</v>
      </c>
      <c r="M1074" s="30" t="s">
        <v>349</v>
      </c>
      <c r="N1074" s="30" t="s">
        <v>107</v>
      </c>
      <c r="O1074" s="30" t="s">
        <v>107</v>
      </c>
      <c r="P1074" s="3" t="str">
        <f>CONCATENATE(M1074," ",N1074," ",O1074)</f>
        <v>Gerardo Alfredo Maradiaga Maradiaga</v>
      </c>
      <c r="Q1074" s="8"/>
      <c r="R1074" s="8" t="s">
        <v>1592</v>
      </c>
      <c r="S1074" s="3" t="s">
        <v>1210</v>
      </c>
      <c r="T1074" s="3" t="s">
        <v>1211</v>
      </c>
    </row>
    <row r="1075" spans="1:20" s="1" customFormat="1" ht="20.100000000000001" customHeight="1" x14ac:dyDescent="0.2">
      <c r="A1075" s="3">
        <v>1074</v>
      </c>
      <c r="B1075" s="4">
        <v>45</v>
      </c>
      <c r="C1075" s="5">
        <v>1074</v>
      </c>
      <c r="D1075" s="6">
        <v>710</v>
      </c>
      <c r="E1075" s="3" t="s">
        <v>1427</v>
      </c>
      <c r="F1075" s="3" t="s">
        <v>982</v>
      </c>
      <c r="G1075" s="3" t="s">
        <v>1267</v>
      </c>
      <c r="H1075" s="3" t="s">
        <v>1426</v>
      </c>
      <c r="I1075" s="3" t="s">
        <v>1426</v>
      </c>
      <c r="J1075" s="3"/>
      <c r="K1075" s="3" t="s">
        <v>1207</v>
      </c>
      <c r="L1075" s="3" t="s">
        <v>1219</v>
      </c>
      <c r="M1075" s="30" t="s">
        <v>1432</v>
      </c>
      <c r="N1075" s="30" t="s">
        <v>477</v>
      </c>
      <c r="O1075" s="30" t="s">
        <v>1277</v>
      </c>
      <c r="P1075" s="3" t="str">
        <f>CONCATENATE(M1075," ",N1075," ",O1075)</f>
        <v>Jose Angel de Jesus Diaz Irias</v>
      </c>
      <c r="Q1075" s="8"/>
      <c r="R1075" s="8" t="s">
        <v>1592</v>
      </c>
      <c r="S1075" s="3" t="s">
        <v>1210</v>
      </c>
      <c r="T1075" s="3" t="s">
        <v>1211</v>
      </c>
    </row>
    <row r="1076" spans="1:20" s="1" customFormat="1" ht="20.100000000000001" customHeight="1" x14ac:dyDescent="0.2">
      <c r="A1076" s="3">
        <v>1075</v>
      </c>
      <c r="B1076" s="4">
        <v>45</v>
      </c>
      <c r="C1076" s="5">
        <v>1075</v>
      </c>
      <c r="D1076" s="6">
        <v>710</v>
      </c>
      <c r="E1076" s="3" t="s">
        <v>1427</v>
      </c>
      <c r="F1076" s="3" t="s">
        <v>982</v>
      </c>
      <c r="G1076" s="3" t="s">
        <v>1267</v>
      </c>
      <c r="H1076" s="3" t="s">
        <v>1426</v>
      </c>
      <c r="I1076" s="3" t="s">
        <v>1426</v>
      </c>
      <c r="J1076" s="3"/>
      <c r="K1076" s="3" t="s">
        <v>1207</v>
      </c>
      <c r="L1076" s="3" t="s">
        <v>1219</v>
      </c>
      <c r="M1076" s="30" t="s">
        <v>1433</v>
      </c>
      <c r="N1076" s="30" t="s">
        <v>572</v>
      </c>
      <c r="O1076" s="30" t="s">
        <v>1277</v>
      </c>
      <c r="P1076" s="3" t="str">
        <f>CONCATENATE(M1076," ",N1076," ",O1076)</f>
        <v>Jose Francisco  Valerio Irias</v>
      </c>
      <c r="Q1076" s="8"/>
      <c r="R1076" s="8" t="s">
        <v>1592</v>
      </c>
      <c r="S1076" s="3" t="s">
        <v>1210</v>
      </c>
      <c r="T1076" s="3" t="s">
        <v>1211</v>
      </c>
    </row>
    <row r="1077" spans="1:20" s="1" customFormat="1" ht="20.100000000000001" customHeight="1" x14ac:dyDescent="0.2">
      <c r="A1077" s="3">
        <v>1076</v>
      </c>
      <c r="B1077" s="4">
        <v>45</v>
      </c>
      <c r="C1077" s="5">
        <v>1076</v>
      </c>
      <c r="D1077" s="6">
        <v>710</v>
      </c>
      <c r="E1077" s="3" t="s">
        <v>1427</v>
      </c>
      <c r="F1077" s="3" t="s">
        <v>982</v>
      </c>
      <c r="G1077" s="3" t="s">
        <v>1267</v>
      </c>
      <c r="H1077" s="3" t="s">
        <v>1426</v>
      </c>
      <c r="I1077" s="3" t="s">
        <v>1426</v>
      </c>
      <c r="J1077" s="3"/>
      <c r="K1077" s="3" t="s">
        <v>1207</v>
      </c>
      <c r="L1077" s="3" t="s">
        <v>1219</v>
      </c>
      <c r="M1077" s="30" t="s">
        <v>1434</v>
      </c>
      <c r="N1077" s="30" t="s">
        <v>572</v>
      </c>
      <c r="O1077" s="30" t="s">
        <v>1277</v>
      </c>
      <c r="P1077" s="3" t="str">
        <f>CONCATENATE(M1077," ",N1077," ",O1077)</f>
        <v>Marlon Jeovany  Valerio Irias</v>
      </c>
      <c r="Q1077" s="8"/>
      <c r="R1077" s="8" t="s">
        <v>1592</v>
      </c>
      <c r="S1077" s="3" t="s">
        <v>1210</v>
      </c>
      <c r="T1077" s="3" t="s">
        <v>1211</v>
      </c>
    </row>
    <row r="1078" spans="1:20" s="1" customFormat="1" ht="20.100000000000001" customHeight="1" x14ac:dyDescent="0.2">
      <c r="A1078" s="3">
        <v>1077</v>
      </c>
      <c r="B1078" s="4">
        <v>45</v>
      </c>
      <c r="C1078" s="5">
        <v>1077</v>
      </c>
      <c r="D1078" s="6">
        <v>710</v>
      </c>
      <c r="E1078" s="3" t="s">
        <v>1427</v>
      </c>
      <c r="F1078" s="3" t="s">
        <v>982</v>
      </c>
      <c r="G1078" s="3" t="s">
        <v>1267</v>
      </c>
      <c r="H1078" s="3" t="s">
        <v>1426</v>
      </c>
      <c r="I1078" s="3" t="s">
        <v>1426</v>
      </c>
      <c r="J1078" s="3"/>
      <c r="K1078" s="3" t="s">
        <v>1207</v>
      </c>
      <c r="L1078" s="3" t="s">
        <v>1219</v>
      </c>
      <c r="M1078" s="30" t="s">
        <v>1435</v>
      </c>
      <c r="N1078" s="30" t="s">
        <v>107</v>
      </c>
      <c r="O1078" s="30" t="s">
        <v>1308</v>
      </c>
      <c r="P1078" s="3" t="str">
        <f>CONCATENATE(M1078," ",N1078," ",O1078)</f>
        <v>Osman Bladimir Maradiaga Castellanos</v>
      </c>
      <c r="Q1078" s="8"/>
      <c r="R1078" s="8" t="s">
        <v>1592</v>
      </c>
      <c r="S1078" s="3" t="s">
        <v>1210</v>
      </c>
      <c r="T1078" s="3" t="s">
        <v>1211</v>
      </c>
    </row>
    <row r="1079" spans="1:20" s="1" customFormat="1" ht="20.100000000000001" customHeight="1" x14ac:dyDescent="0.2">
      <c r="A1079" s="3">
        <v>1078</v>
      </c>
      <c r="B1079" s="4">
        <v>45</v>
      </c>
      <c r="C1079" s="5">
        <v>1078</v>
      </c>
      <c r="D1079" s="6">
        <v>710</v>
      </c>
      <c r="E1079" s="3" t="s">
        <v>1427</v>
      </c>
      <c r="F1079" s="3" t="s">
        <v>982</v>
      </c>
      <c r="G1079" s="3" t="s">
        <v>1267</v>
      </c>
      <c r="H1079" s="3" t="s">
        <v>1426</v>
      </c>
      <c r="I1079" s="3" t="s">
        <v>1426</v>
      </c>
      <c r="J1079" s="3"/>
      <c r="K1079" s="3" t="s">
        <v>1207</v>
      </c>
      <c r="L1079" s="3" t="s">
        <v>1219</v>
      </c>
      <c r="M1079" s="30" t="s">
        <v>1436</v>
      </c>
      <c r="N1079" s="30" t="s">
        <v>572</v>
      </c>
      <c r="O1079" s="30" t="s">
        <v>107</v>
      </c>
      <c r="P1079" s="3" t="str">
        <f>CONCATENATE(M1079," ",N1079," ",O1079)</f>
        <v>Pedro Roberto Valerio Maradiaga</v>
      </c>
      <c r="Q1079" s="8"/>
      <c r="R1079" s="8" t="s">
        <v>1592</v>
      </c>
      <c r="S1079" s="3" t="s">
        <v>1210</v>
      </c>
      <c r="T1079" s="3" t="s">
        <v>1211</v>
      </c>
    </row>
    <row r="1080" spans="1:20" s="1" customFormat="1" ht="20.100000000000001" customHeight="1" x14ac:dyDescent="0.2">
      <c r="A1080" s="3">
        <v>1079</v>
      </c>
      <c r="B1080" s="4">
        <v>45</v>
      </c>
      <c r="C1080" s="5">
        <v>1079</v>
      </c>
      <c r="D1080" s="6">
        <v>710</v>
      </c>
      <c r="E1080" s="3" t="s">
        <v>1427</v>
      </c>
      <c r="F1080" s="3" t="s">
        <v>982</v>
      </c>
      <c r="G1080" s="3" t="s">
        <v>1267</v>
      </c>
      <c r="H1080" s="3" t="s">
        <v>1426</v>
      </c>
      <c r="I1080" s="3" t="s">
        <v>1426</v>
      </c>
      <c r="J1080" s="3"/>
      <c r="K1080" s="3" t="s">
        <v>1207</v>
      </c>
      <c r="L1080" s="3" t="s">
        <v>1219</v>
      </c>
      <c r="M1080" s="30" t="s">
        <v>1437</v>
      </c>
      <c r="N1080" s="30" t="s">
        <v>635</v>
      </c>
      <c r="O1080" s="30" t="s">
        <v>183</v>
      </c>
      <c r="P1080" s="3" t="str">
        <f>CONCATENATE(M1080," ",N1080," ",O1080)</f>
        <v>Walter Genaro Irias  Ramos</v>
      </c>
      <c r="Q1080" s="8"/>
      <c r="R1080" s="8" t="s">
        <v>1592</v>
      </c>
      <c r="S1080" s="3" t="s">
        <v>1210</v>
      </c>
      <c r="T1080" s="3" t="s">
        <v>1211</v>
      </c>
    </row>
    <row r="1081" spans="1:20" s="1" customFormat="1" ht="20.100000000000001" customHeight="1" x14ac:dyDescent="0.2">
      <c r="A1081" s="3">
        <v>1080</v>
      </c>
      <c r="B1081" s="4">
        <v>46</v>
      </c>
      <c r="C1081" s="5">
        <v>1080</v>
      </c>
      <c r="D1081" s="6">
        <v>710</v>
      </c>
      <c r="E1081" s="3" t="s">
        <v>1439</v>
      </c>
      <c r="F1081" s="3" t="s">
        <v>982</v>
      </c>
      <c r="G1081" s="3" t="s">
        <v>1267</v>
      </c>
      <c r="H1081" s="3" t="s">
        <v>1438</v>
      </c>
      <c r="I1081" s="3" t="s">
        <v>1438</v>
      </c>
      <c r="J1081" s="3"/>
      <c r="K1081" s="3" t="s">
        <v>1207</v>
      </c>
      <c r="L1081" s="3" t="s">
        <v>1219</v>
      </c>
      <c r="M1081" s="30" t="s">
        <v>1440</v>
      </c>
      <c r="N1081" s="30" t="s">
        <v>271</v>
      </c>
      <c r="O1081" s="30" t="s">
        <v>41</v>
      </c>
      <c r="P1081" s="3" t="str">
        <f>CONCATENATE(M1081," ",N1081," ",O1081)</f>
        <v>Jose Luis Godoy Varela</v>
      </c>
      <c r="Q1081" s="8"/>
      <c r="R1081" s="8" t="s">
        <v>1592</v>
      </c>
      <c r="S1081" s="3" t="s">
        <v>1210</v>
      </c>
      <c r="T1081" s="3" t="s">
        <v>1211</v>
      </c>
    </row>
    <row r="1082" spans="1:20" s="1" customFormat="1" ht="20.100000000000001" customHeight="1" x14ac:dyDescent="0.2">
      <c r="A1082" s="3">
        <v>1081</v>
      </c>
      <c r="B1082" s="4">
        <v>46</v>
      </c>
      <c r="C1082" s="5">
        <v>1081</v>
      </c>
      <c r="D1082" s="6">
        <v>710</v>
      </c>
      <c r="E1082" s="3" t="s">
        <v>1439</v>
      </c>
      <c r="F1082" s="3" t="s">
        <v>982</v>
      </c>
      <c r="G1082" s="3" t="s">
        <v>1267</v>
      </c>
      <c r="H1082" s="3" t="s">
        <v>1438</v>
      </c>
      <c r="I1082" s="3" t="s">
        <v>1438</v>
      </c>
      <c r="J1082" s="3"/>
      <c r="K1082" s="3" t="s">
        <v>1207</v>
      </c>
      <c r="L1082" s="3" t="s">
        <v>1219</v>
      </c>
      <c r="M1082" s="30" t="s">
        <v>1441</v>
      </c>
      <c r="N1082" s="30" t="s">
        <v>271</v>
      </c>
      <c r="O1082" s="30" t="s">
        <v>346</v>
      </c>
      <c r="P1082" s="3" t="str">
        <f>CONCATENATE(M1082," ",N1082," ",O1082)</f>
        <v>Lesman Josue Godoy Artica</v>
      </c>
      <c r="Q1082" s="8"/>
      <c r="R1082" s="8" t="s">
        <v>1592</v>
      </c>
      <c r="S1082" s="3" t="s">
        <v>1210</v>
      </c>
      <c r="T1082" s="3" t="s">
        <v>1211</v>
      </c>
    </row>
    <row r="1083" spans="1:20" s="1" customFormat="1" ht="20.100000000000001" customHeight="1" x14ac:dyDescent="0.2">
      <c r="A1083" s="3">
        <v>1082</v>
      </c>
      <c r="B1083" s="4">
        <v>46</v>
      </c>
      <c r="C1083" s="5">
        <v>1082</v>
      </c>
      <c r="D1083" s="6">
        <v>7010</v>
      </c>
      <c r="E1083" s="3" t="s">
        <v>1439</v>
      </c>
      <c r="F1083" s="3" t="s">
        <v>982</v>
      </c>
      <c r="G1083" s="3" t="s">
        <v>1267</v>
      </c>
      <c r="H1083" s="3" t="s">
        <v>1438</v>
      </c>
      <c r="I1083" s="3" t="s">
        <v>1438</v>
      </c>
      <c r="J1083" s="3"/>
      <c r="K1083" s="3" t="s">
        <v>1207</v>
      </c>
      <c r="L1083" s="3" t="s">
        <v>1219</v>
      </c>
      <c r="M1083" s="30" t="s">
        <v>1442</v>
      </c>
      <c r="N1083" s="30" t="s">
        <v>194</v>
      </c>
      <c r="O1083" s="30" t="s">
        <v>1277</v>
      </c>
      <c r="P1083" s="3" t="str">
        <f>CONCATENATE(M1083," ",N1083," ",O1083)</f>
        <v>Luis Antonio Salgado Irias</v>
      </c>
      <c r="Q1083" s="8"/>
      <c r="R1083" s="8" t="s">
        <v>1592</v>
      </c>
      <c r="S1083" s="3" t="s">
        <v>1210</v>
      </c>
      <c r="T1083" s="3" t="s">
        <v>1211</v>
      </c>
    </row>
    <row r="1084" spans="1:20" s="1" customFormat="1" ht="20.100000000000001" customHeight="1" x14ac:dyDescent="0.2">
      <c r="A1084" s="3">
        <v>1083</v>
      </c>
      <c r="B1084" s="4">
        <v>46</v>
      </c>
      <c r="C1084" s="5">
        <v>1083</v>
      </c>
      <c r="D1084" s="6">
        <v>710</v>
      </c>
      <c r="E1084" s="3" t="s">
        <v>1439</v>
      </c>
      <c r="F1084" s="3" t="s">
        <v>982</v>
      </c>
      <c r="G1084" s="3" t="s">
        <v>1267</v>
      </c>
      <c r="H1084" s="3" t="s">
        <v>1438</v>
      </c>
      <c r="I1084" s="3" t="s">
        <v>1438</v>
      </c>
      <c r="J1084" s="3"/>
      <c r="K1084" s="3" t="s">
        <v>1207</v>
      </c>
      <c r="L1084" s="3" t="s">
        <v>1219</v>
      </c>
      <c r="M1084" s="30" t="s">
        <v>1443</v>
      </c>
      <c r="N1084" s="30" t="s">
        <v>572</v>
      </c>
      <c r="O1084" s="30" t="s">
        <v>465</v>
      </c>
      <c r="P1084" s="3" t="str">
        <f>CONCATENATE(M1084," ",N1084," ",O1084)</f>
        <v>Noel Esau Valerio Murillo</v>
      </c>
      <c r="Q1084" s="8"/>
      <c r="R1084" s="8" t="s">
        <v>1592</v>
      </c>
      <c r="S1084" s="3" t="s">
        <v>1210</v>
      </c>
      <c r="T1084" s="3" t="s">
        <v>1211</v>
      </c>
    </row>
    <row r="1085" spans="1:20" s="1" customFormat="1" ht="20.100000000000001" customHeight="1" x14ac:dyDescent="0.2">
      <c r="A1085" s="3">
        <v>1084</v>
      </c>
      <c r="B1085" s="4">
        <v>46</v>
      </c>
      <c r="C1085" s="5">
        <v>1084</v>
      </c>
      <c r="D1085" s="6">
        <v>710</v>
      </c>
      <c r="E1085" s="3" t="s">
        <v>1439</v>
      </c>
      <c r="F1085" s="3" t="s">
        <v>982</v>
      </c>
      <c r="G1085" s="3" t="s">
        <v>1267</v>
      </c>
      <c r="H1085" s="3" t="s">
        <v>1438</v>
      </c>
      <c r="I1085" s="3" t="s">
        <v>1438</v>
      </c>
      <c r="J1085" s="3"/>
      <c r="K1085" s="3" t="s">
        <v>1207</v>
      </c>
      <c r="L1085" s="3" t="s">
        <v>1219</v>
      </c>
      <c r="M1085" s="30" t="s">
        <v>861</v>
      </c>
      <c r="N1085" s="30" t="s">
        <v>572</v>
      </c>
      <c r="O1085" s="30" t="s">
        <v>1277</v>
      </c>
      <c r="P1085" s="3" t="str">
        <f>CONCATENATE(M1085," ",N1085," ",O1085)</f>
        <v>Rafael Valerio Irias</v>
      </c>
      <c r="Q1085" s="8"/>
      <c r="R1085" s="8" t="s">
        <v>1592</v>
      </c>
      <c r="S1085" s="3" t="s">
        <v>1210</v>
      </c>
      <c r="T1085" s="3" t="s">
        <v>1211</v>
      </c>
    </row>
    <row r="1086" spans="1:20" s="1" customFormat="1" ht="20.100000000000001" customHeight="1" x14ac:dyDescent="0.2">
      <c r="A1086" s="3">
        <v>1085</v>
      </c>
      <c r="B1086" s="4">
        <v>46</v>
      </c>
      <c r="C1086" s="5">
        <v>1085</v>
      </c>
      <c r="D1086" s="6">
        <v>710</v>
      </c>
      <c r="E1086" s="3" t="s">
        <v>1439</v>
      </c>
      <c r="F1086" s="3" t="s">
        <v>982</v>
      </c>
      <c r="G1086" s="3" t="s">
        <v>1267</v>
      </c>
      <c r="H1086" s="3" t="s">
        <v>1438</v>
      </c>
      <c r="I1086" s="3" t="s">
        <v>1438</v>
      </c>
      <c r="J1086" s="3"/>
      <c r="K1086" s="3" t="s">
        <v>1207</v>
      </c>
      <c r="L1086" s="3" t="s">
        <v>1219</v>
      </c>
      <c r="M1086" s="30" t="s">
        <v>1444</v>
      </c>
      <c r="N1086" s="30" t="s">
        <v>271</v>
      </c>
      <c r="O1086" s="30" t="s">
        <v>326</v>
      </c>
      <c r="P1086" s="3" t="str">
        <f>CONCATENATE(M1086," ",N1086," ",O1086)</f>
        <v>Roslan Emanuel Godoy Coello</v>
      </c>
      <c r="Q1086" s="8"/>
      <c r="R1086" s="8" t="s">
        <v>1592</v>
      </c>
      <c r="S1086" s="3" t="s">
        <v>1210</v>
      </c>
      <c r="T1086" s="3" t="s">
        <v>1211</v>
      </c>
    </row>
    <row r="1087" spans="1:20" s="1" customFormat="1" ht="20.100000000000001" customHeight="1" x14ac:dyDescent="0.2">
      <c r="A1087" s="3">
        <v>1086</v>
      </c>
      <c r="B1087" s="4">
        <v>46</v>
      </c>
      <c r="C1087" s="5">
        <v>1086</v>
      </c>
      <c r="D1087" s="6">
        <v>710</v>
      </c>
      <c r="E1087" s="3" t="s">
        <v>1439</v>
      </c>
      <c r="F1087" s="3" t="s">
        <v>982</v>
      </c>
      <c r="G1087" s="3" t="s">
        <v>1267</v>
      </c>
      <c r="H1087" s="3" t="s">
        <v>1438</v>
      </c>
      <c r="I1087" s="3" t="s">
        <v>1438</v>
      </c>
      <c r="J1087" s="3"/>
      <c r="K1087" s="3" t="s">
        <v>1207</v>
      </c>
      <c r="L1087" s="3" t="s">
        <v>1219</v>
      </c>
      <c r="M1087" s="30" t="s">
        <v>1445</v>
      </c>
      <c r="N1087" s="30" t="s">
        <v>271</v>
      </c>
      <c r="O1087" s="30" t="s">
        <v>842</v>
      </c>
      <c r="P1087" s="3" t="str">
        <f>CONCATENATE(M1087," ",N1087," ",O1087)</f>
        <v>Santos Lino Godoy Ruiz</v>
      </c>
      <c r="Q1087" s="8"/>
      <c r="R1087" s="8" t="s">
        <v>1592</v>
      </c>
      <c r="S1087" s="3" t="s">
        <v>1210</v>
      </c>
      <c r="T1087" s="3" t="s">
        <v>1211</v>
      </c>
    </row>
    <row r="1088" spans="1:20" s="1" customFormat="1" ht="20.100000000000001" customHeight="1" x14ac:dyDescent="0.2">
      <c r="A1088" s="3">
        <v>1087</v>
      </c>
      <c r="B1088" s="4">
        <v>46</v>
      </c>
      <c r="C1088" s="5">
        <v>1087</v>
      </c>
      <c r="D1088" s="6">
        <v>710</v>
      </c>
      <c r="E1088" s="3" t="s">
        <v>1439</v>
      </c>
      <c r="F1088" s="3" t="s">
        <v>982</v>
      </c>
      <c r="G1088" s="3" t="s">
        <v>1267</v>
      </c>
      <c r="H1088" s="3" t="s">
        <v>1438</v>
      </c>
      <c r="I1088" s="3" t="s">
        <v>1438</v>
      </c>
      <c r="J1088" s="3"/>
      <c r="K1088" s="3" t="s">
        <v>1207</v>
      </c>
      <c r="L1088" s="3" t="s">
        <v>1219</v>
      </c>
      <c r="M1088" s="30" t="s">
        <v>1446</v>
      </c>
      <c r="N1088" s="30" t="s">
        <v>271</v>
      </c>
      <c r="O1088" s="30" t="s">
        <v>1447</v>
      </c>
      <c r="P1088" s="3" t="str">
        <f>CONCATENATE(M1088," ",N1088," ",O1088)</f>
        <v xml:space="preserve">Luis Adolfo  Godoy Artica </v>
      </c>
      <c r="Q1088" s="8"/>
      <c r="R1088" s="8" t="s">
        <v>1592</v>
      </c>
      <c r="S1088" s="3" t="s">
        <v>1210</v>
      </c>
      <c r="T1088" s="3" t="s">
        <v>1211</v>
      </c>
    </row>
    <row r="1089" spans="1:20" s="1" customFormat="1" ht="20.100000000000001" customHeight="1" x14ac:dyDescent="0.2">
      <c r="A1089" s="3">
        <v>1088</v>
      </c>
      <c r="B1089" s="4">
        <v>47</v>
      </c>
      <c r="C1089" s="5">
        <v>1088</v>
      </c>
      <c r="D1089" s="6">
        <v>703</v>
      </c>
      <c r="E1089" s="3" t="s">
        <v>1448</v>
      </c>
      <c r="F1089" s="3" t="s">
        <v>982</v>
      </c>
      <c r="G1089" s="3" t="s">
        <v>1031</v>
      </c>
      <c r="H1089" s="3" t="s">
        <v>1217</v>
      </c>
      <c r="I1089" s="3" t="s">
        <v>1217</v>
      </c>
      <c r="J1089" s="3"/>
      <c r="K1089" s="3" t="s">
        <v>1207</v>
      </c>
      <c r="L1089" s="3" t="s">
        <v>1219</v>
      </c>
      <c r="M1089" s="30" t="s">
        <v>368</v>
      </c>
      <c r="N1089" s="30" t="s">
        <v>177</v>
      </c>
      <c r="O1089" s="30"/>
      <c r="P1089" s="3" t="str">
        <f>CONCATENATE(M1089," ",N1089," ",O1089)</f>
        <v xml:space="preserve">Jorge Alberto Martinez </v>
      </c>
      <c r="Q1089" s="8"/>
      <c r="R1089" s="8" t="s">
        <v>1592</v>
      </c>
      <c r="S1089" s="3" t="s">
        <v>1210</v>
      </c>
      <c r="T1089" s="3" t="s">
        <v>1211</v>
      </c>
    </row>
    <row r="1090" spans="1:20" s="1" customFormat="1" ht="20.100000000000001" customHeight="1" x14ac:dyDescent="0.2">
      <c r="A1090" s="3">
        <v>1089</v>
      </c>
      <c r="B1090" s="4">
        <v>47</v>
      </c>
      <c r="C1090" s="5">
        <v>1089</v>
      </c>
      <c r="D1090" s="6">
        <v>703</v>
      </c>
      <c r="E1090" s="3" t="s">
        <v>1448</v>
      </c>
      <c r="F1090" s="3" t="s">
        <v>982</v>
      </c>
      <c r="G1090" s="3" t="s">
        <v>1031</v>
      </c>
      <c r="H1090" s="3" t="s">
        <v>1217</v>
      </c>
      <c r="I1090" s="3" t="s">
        <v>1217</v>
      </c>
      <c r="J1090" s="3"/>
      <c r="K1090" s="3" t="s">
        <v>1207</v>
      </c>
      <c r="L1090" s="3" t="s">
        <v>1219</v>
      </c>
      <c r="M1090" s="30" t="s">
        <v>1449</v>
      </c>
      <c r="N1090" s="30" t="s">
        <v>1450</v>
      </c>
      <c r="O1090" s="30" t="s">
        <v>60</v>
      </c>
      <c r="P1090" s="3" t="str">
        <f>CONCATENATE(M1090," ",N1090," ",O1090)</f>
        <v>Julio Merquis Gaitan Salinas</v>
      </c>
      <c r="Q1090" s="8"/>
      <c r="R1090" s="8" t="s">
        <v>1592</v>
      </c>
      <c r="S1090" s="3" t="s">
        <v>1210</v>
      </c>
      <c r="T1090" s="3" t="s">
        <v>1211</v>
      </c>
    </row>
    <row r="1091" spans="1:20" s="1" customFormat="1" ht="20.100000000000001" customHeight="1" x14ac:dyDescent="0.2">
      <c r="A1091" s="3">
        <v>1090</v>
      </c>
      <c r="B1091" s="4">
        <v>47</v>
      </c>
      <c r="C1091" s="5">
        <v>1090</v>
      </c>
      <c r="D1091" s="6">
        <v>703</v>
      </c>
      <c r="E1091" s="3" t="s">
        <v>1448</v>
      </c>
      <c r="F1091" s="3" t="s">
        <v>982</v>
      </c>
      <c r="G1091" s="3" t="s">
        <v>1031</v>
      </c>
      <c r="H1091" s="3" t="s">
        <v>1217</v>
      </c>
      <c r="I1091" s="3" t="s">
        <v>1217</v>
      </c>
      <c r="J1091" s="3"/>
      <c r="K1091" s="3" t="s">
        <v>1207</v>
      </c>
      <c r="L1091" s="3" t="s">
        <v>1219</v>
      </c>
      <c r="M1091" s="30" t="s">
        <v>1451</v>
      </c>
      <c r="N1091" s="30" t="s">
        <v>315</v>
      </c>
      <c r="O1091" s="30" t="s">
        <v>270</v>
      </c>
      <c r="P1091" s="3" t="str">
        <f>CONCATENATE(M1091," ",N1091," ",O1091)</f>
        <v>Salomon Mendoza Zavala</v>
      </c>
      <c r="Q1091" s="8"/>
      <c r="R1091" s="8" t="s">
        <v>1592</v>
      </c>
      <c r="S1091" s="3" t="s">
        <v>1210</v>
      </c>
      <c r="T1091" s="3" t="s">
        <v>1211</v>
      </c>
    </row>
    <row r="1092" spans="1:20" s="1" customFormat="1" ht="20.100000000000001" customHeight="1" x14ac:dyDescent="0.2">
      <c r="A1092" s="3">
        <v>1091</v>
      </c>
      <c r="B1092" s="4">
        <v>47</v>
      </c>
      <c r="C1092" s="5">
        <v>1091</v>
      </c>
      <c r="D1092" s="6">
        <v>703</v>
      </c>
      <c r="E1092" s="3" t="s">
        <v>1448</v>
      </c>
      <c r="F1092" s="3" t="s">
        <v>982</v>
      </c>
      <c r="G1092" s="3" t="s">
        <v>1031</v>
      </c>
      <c r="H1092" s="3" t="s">
        <v>1217</v>
      </c>
      <c r="I1092" s="3" t="s">
        <v>1217</v>
      </c>
      <c r="J1092" s="3"/>
      <c r="K1092" s="3" t="s">
        <v>1207</v>
      </c>
      <c r="L1092" s="3" t="s">
        <v>1219</v>
      </c>
      <c r="M1092" s="30" t="s">
        <v>664</v>
      </c>
      <c r="N1092" s="30" t="s">
        <v>320</v>
      </c>
      <c r="O1092" s="30" t="s">
        <v>907</v>
      </c>
      <c r="P1092" s="3" t="str">
        <f>CONCATENATE(M1092," ",N1092," ",O1092)</f>
        <v>Santos Elvir Pavon</v>
      </c>
      <c r="Q1092" s="8"/>
      <c r="R1092" s="8" t="s">
        <v>1592</v>
      </c>
      <c r="S1092" s="3" t="s">
        <v>1210</v>
      </c>
      <c r="T1092" s="3" t="s">
        <v>1211</v>
      </c>
    </row>
    <row r="1093" spans="1:20" s="1" customFormat="1" ht="20.100000000000001" customHeight="1" x14ac:dyDescent="0.2">
      <c r="A1093" s="3">
        <v>1092</v>
      </c>
      <c r="B1093" s="4">
        <v>48</v>
      </c>
      <c r="C1093" s="5">
        <v>1092</v>
      </c>
      <c r="D1093" s="6">
        <v>703</v>
      </c>
      <c r="E1093" s="3" t="s">
        <v>1453</v>
      </c>
      <c r="F1093" s="3" t="s">
        <v>982</v>
      </c>
      <c r="G1093" s="3" t="s">
        <v>1031</v>
      </c>
      <c r="H1093" s="3" t="s">
        <v>1032</v>
      </c>
      <c r="I1093" s="3" t="s">
        <v>1452</v>
      </c>
      <c r="J1093" s="3"/>
      <c r="K1093" s="3" t="s">
        <v>1207</v>
      </c>
      <c r="L1093" s="3" t="s">
        <v>1219</v>
      </c>
      <c r="M1093" s="30" t="s">
        <v>1454</v>
      </c>
      <c r="N1093" s="30" t="s">
        <v>266</v>
      </c>
      <c r="O1093" s="30" t="s">
        <v>332</v>
      </c>
      <c r="P1093" s="3" t="str">
        <f>CONCATENATE(M1093," ",N1093," ",O1093)</f>
        <v>Bessy Yesenia Izaguirre Reyes</v>
      </c>
      <c r="Q1093" s="8" t="s">
        <v>19</v>
      </c>
      <c r="R1093" s="8"/>
      <c r="S1093" s="3" t="s">
        <v>1210</v>
      </c>
      <c r="T1093" s="3" t="s">
        <v>1211</v>
      </c>
    </row>
    <row r="1094" spans="1:20" s="1" customFormat="1" ht="20.100000000000001" customHeight="1" x14ac:dyDescent="0.2">
      <c r="A1094" s="3">
        <v>1093</v>
      </c>
      <c r="B1094" s="4">
        <v>48</v>
      </c>
      <c r="C1094" s="5">
        <v>1093</v>
      </c>
      <c r="D1094" s="6">
        <v>703</v>
      </c>
      <c r="E1094" s="3" t="s">
        <v>1453</v>
      </c>
      <c r="F1094" s="3" t="s">
        <v>982</v>
      </c>
      <c r="G1094" s="3" t="s">
        <v>1031</v>
      </c>
      <c r="H1094" s="3" t="s">
        <v>1032</v>
      </c>
      <c r="I1094" s="3" t="s">
        <v>1452</v>
      </c>
      <c r="J1094" s="3"/>
      <c r="K1094" s="3" t="s">
        <v>1207</v>
      </c>
      <c r="L1094" s="3" t="s">
        <v>1219</v>
      </c>
      <c r="M1094" s="30" t="s">
        <v>1455</v>
      </c>
      <c r="N1094" s="30" t="s">
        <v>1456</v>
      </c>
      <c r="O1094" s="30" t="s">
        <v>149</v>
      </c>
      <c r="P1094" s="3" t="str">
        <f>CONCATENATE(M1094," ",N1094," ",O1094)</f>
        <v>Hector Anibal Andino Suazo</v>
      </c>
      <c r="Q1094" s="8"/>
      <c r="R1094" s="8" t="s">
        <v>1592</v>
      </c>
      <c r="S1094" s="3" t="s">
        <v>1210</v>
      </c>
      <c r="T1094" s="3" t="s">
        <v>1211</v>
      </c>
    </row>
    <row r="1095" spans="1:20" s="1" customFormat="1" ht="20.100000000000001" customHeight="1" x14ac:dyDescent="0.2">
      <c r="A1095" s="3">
        <v>1094</v>
      </c>
      <c r="B1095" s="4">
        <v>48</v>
      </c>
      <c r="C1095" s="5">
        <v>1094</v>
      </c>
      <c r="D1095" s="6">
        <v>703</v>
      </c>
      <c r="E1095" s="3" t="s">
        <v>1453</v>
      </c>
      <c r="F1095" s="3" t="s">
        <v>982</v>
      </c>
      <c r="G1095" s="3" t="s">
        <v>1031</v>
      </c>
      <c r="H1095" s="3" t="s">
        <v>1032</v>
      </c>
      <c r="I1095" s="3" t="s">
        <v>1452</v>
      </c>
      <c r="J1095" s="3"/>
      <c r="K1095" s="3" t="s">
        <v>1207</v>
      </c>
      <c r="L1095" s="3" t="s">
        <v>1219</v>
      </c>
      <c r="M1095" s="30" t="s">
        <v>1457</v>
      </c>
      <c r="N1095" s="30" t="s">
        <v>1456</v>
      </c>
      <c r="O1095" s="30" t="s">
        <v>1198</v>
      </c>
      <c r="P1095" s="3" t="str">
        <f>CONCATENATE(M1095," ",N1095," ",O1095)</f>
        <v>Hector Napoleon Andino Ortiz</v>
      </c>
      <c r="Q1095" s="8"/>
      <c r="R1095" s="8" t="s">
        <v>1592</v>
      </c>
      <c r="S1095" s="3" t="s">
        <v>1210</v>
      </c>
      <c r="T1095" s="3" t="s">
        <v>1211</v>
      </c>
    </row>
    <row r="1096" spans="1:20" s="1" customFormat="1" ht="20.100000000000001" customHeight="1" x14ac:dyDescent="0.2">
      <c r="A1096" s="3">
        <v>1095</v>
      </c>
      <c r="B1096" s="4">
        <v>48</v>
      </c>
      <c r="C1096" s="5">
        <v>1095</v>
      </c>
      <c r="D1096" s="6">
        <v>703</v>
      </c>
      <c r="E1096" s="3" t="s">
        <v>1453</v>
      </c>
      <c r="F1096" s="3" t="s">
        <v>982</v>
      </c>
      <c r="G1096" s="3" t="s">
        <v>1031</v>
      </c>
      <c r="H1096" s="3" t="s">
        <v>1032</v>
      </c>
      <c r="I1096" s="3" t="s">
        <v>1452</v>
      </c>
      <c r="J1096" s="3"/>
      <c r="K1096" s="3" t="s">
        <v>1207</v>
      </c>
      <c r="L1096" s="3" t="s">
        <v>1219</v>
      </c>
      <c r="M1096" s="30" t="s">
        <v>1458</v>
      </c>
      <c r="N1096" s="30" t="s">
        <v>332</v>
      </c>
      <c r="O1096" s="30" t="s">
        <v>367</v>
      </c>
      <c r="P1096" s="3" t="str">
        <f>CONCATENATE(M1096," ",N1096," ",O1096)</f>
        <v>Henry Daniel Reyes Borjas</v>
      </c>
      <c r="Q1096" s="8"/>
      <c r="R1096" s="8" t="s">
        <v>1592</v>
      </c>
      <c r="S1096" s="3" t="s">
        <v>1210</v>
      </c>
      <c r="T1096" s="3" t="s">
        <v>1211</v>
      </c>
    </row>
    <row r="1097" spans="1:20" s="1" customFormat="1" ht="20.100000000000001" customHeight="1" x14ac:dyDescent="0.2">
      <c r="A1097" s="3">
        <v>1096</v>
      </c>
      <c r="B1097" s="4">
        <v>48</v>
      </c>
      <c r="C1097" s="5">
        <v>1096</v>
      </c>
      <c r="D1097" s="6">
        <v>703</v>
      </c>
      <c r="E1097" s="3" t="s">
        <v>1453</v>
      </c>
      <c r="F1097" s="3" t="s">
        <v>982</v>
      </c>
      <c r="G1097" s="3" t="s">
        <v>1031</v>
      </c>
      <c r="H1097" s="3" t="s">
        <v>1032</v>
      </c>
      <c r="I1097" s="3" t="s">
        <v>1452</v>
      </c>
      <c r="J1097" s="3"/>
      <c r="K1097" s="3" t="s">
        <v>1207</v>
      </c>
      <c r="L1097" s="3" t="s">
        <v>1219</v>
      </c>
      <c r="M1097" s="30" t="s">
        <v>1459</v>
      </c>
      <c r="N1097" s="30" t="s">
        <v>854</v>
      </c>
      <c r="O1097" s="30" t="s">
        <v>17</v>
      </c>
      <c r="P1097" s="3" t="str">
        <f>CONCATENATE(M1097," ",N1097," ",O1097)</f>
        <v>Jenny Jamileth Funez Cruz</v>
      </c>
      <c r="Q1097" s="8" t="s">
        <v>19</v>
      </c>
      <c r="R1097" s="8"/>
      <c r="S1097" s="3" t="s">
        <v>1210</v>
      </c>
      <c r="T1097" s="3" t="s">
        <v>1211</v>
      </c>
    </row>
    <row r="1098" spans="1:20" s="1" customFormat="1" ht="20.100000000000001" customHeight="1" x14ac:dyDescent="0.2">
      <c r="A1098" s="3">
        <v>1097</v>
      </c>
      <c r="B1098" s="4">
        <v>48</v>
      </c>
      <c r="C1098" s="5">
        <v>1097</v>
      </c>
      <c r="D1098" s="6">
        <v>703</v>
      </c>
      <c r="E1098" s="3" t="s">
        <v>1453</v>
      </c>
      <c r="F1098" s="3" t="s">
        <v>982</v>
      </c>
      <c r="G1098" s="3" t="s">
        <v>1031</v>
      </c>
      <c r="H1098" s="3" t="s">
        <v>1032</v>
      </c>
      <c r="I1098" s="3" t="s">
        <v>1452</v>
      </c>
      <c r="J1098" s="3"/>
      <c r="K1098" s="3" t="s">
        <v>1207</v>
      </c>
      <c r="L1098" s="3" t="s">
        <v>1219</v>
      </c>
      <c r="M1098" s="30" t="s">
        <v>1460</v>
      </c>
      <c r="N1098" s="30" t="s">
        <v>149</v>
      </c>
      <c r="O1098" s="30" t="s">
        <v>443</v>
      </c>
      <c r="P1098" s="3" t="str">
        <f>CONCATENATE(M1098," ",N1098," ",O1098)</f>
        <v>Jose Benigno Suazo Castro</v>
      </c>
      <c r="Q1098" s="8"/>
      <c r="R1098" s="8" t="s">
        <v>1592</v>
      </c>
      <c r="S1098" s="3" t="s">
        <v>1210</v>
      </c>
      <c r="T1098" s="3" t="s">
        <v>1211</v>
      </c>
    </row>
    <row r="1099" spans="1:20" s="1" customFormat="1" ht="20.100000000000001" customHeight="1" x14ac:dyDescent="0.2">
      <c r="A1099" s="3">
        <v>1098</v>
      </c>
      <c r="B1099" s="4">
        <v>48</v>
      </c>
      <c r="C1099" s="5">
        <v>1098</v>
      </c>
      <c r="D1099" s="6">
        <v>703</v>
      </c>
      <c r="E1099" s="3" t="s">
        <v>1453</v>
      </c>
      <c r="F1099" s="3" t="s">
        <v>982</v>
      </c>
      <c r="G1099" s="3" t="s">
        <v>1031</v>
      </c>
      <c r="H1099" s="3" t="s">
        <v>1032</v>
      </c>
      <c r="I1099" s="3" t="s">
        <v>1452</v>
      </c>
      <c r="J1099" s="3"/>
      <c r="K1099" s="3" t="s">
        <v>1207</v>
      </c>
      <c r="L1099" s="3" t="s">
        <v>1219</v>
      </c>
      <c r="M1099" s="30" t="s">
        <v>1461</v>
      </c>
      <c r="N1099" s="30" t="s">
        <v>28</v>
      </c>
      <c r="O1099" s="30" t="s">
        <v>1198</v>
      </c>
      <c r="P1099" s="3" t="str">
        <f>CONCATENATE(M1099," ",N1099," ",O1099)</f>
        <v>Jose Daniel Avila Ortiz</v>
      </c>
      <c r="Q1099" s="8"/>
      <c r="R1099" s="8" t="s">
        <v>1592</v>
      </c>
      <c r="S1099" s="3" t="s">
        <v>1210</v>
      </c>
      <c r="T1099" s="3" t="s">
        <v>1211</v>
      </c>
    </row>
    <row r="1100" spans="1:20" s="1" customFormat="1" ht="20.100000000000001" customHeight="1" x14ac:dyDescent="0.2">
      <c r="A1100" s="3">
        <v>1099</v>
      </c>
      <c r="B1100" s="4">
        <v>48</v>
      </c>
      <c r="C1100" s="5">
        <v>1099</v>
      </c>
      <c r="D1100" s="6">
        <v>703</v>
      </c>
      <c r="E1100" s="3" t="s">
        <v>1453</v>
      </c>
      <c r="F1100" s="3" t="s">
        <v>982</v>
      </c>
      <c r="G1100" s="3" t="s">
        <v>1031</v>
      </c>
      <c r="H1100" s="3" t="s">
        <v>1032</v>
      </c>
      <c r="I1100" s="3" t="s">
        <v>1452</v>
      </c>
      <c r="J1100" s="3"/>
      <c r="K1100" s="3" t="s">
        <v>1207</v>
      </c>
      <c r="L1100" s="3" t="s">
        <v>1219</v>
      </c>
      <c r="M1100" s="30" t="s">
        <v>1462</v>
      </c>
      <c r="N1100" s="30" t="s">
        <v>1277</v>
      </c>
      <c r="O1100" s="30" t="s">
        <v>25</v>
      </c>
      <c r="P1100" s="3" t="str">
        <f>CONCATENATE(M1100," ",N1100," ",O1100)</f>
        <v xml:space="preserve">Jose de La Cruz Irias Avila </v>
      </c>
      <c r="Q1100" s="8"/>
      <c r="R1100" s="8" t="s">
        <v>1592</v>
      </c>
      <c r="S1100" s="3" t="s">
        <v>1210</v>
      </c>
      <c r="T1100" s="3" t="s">
        <v>1211</v>
      </c>
    </row>
    <row r="1101" spans="1:20" s="1" customFormat="1" ht="20.100000000000001" customHeight="1" x14ac:dyDescent="0.2">
      <c r="A1101" s="3">
        <v>1100</v>
      </c>
      <c r="B1101" s="4">
        <v>48</v>
      </c>
      <c r="C1101" s="5">
        <v>1100</v>
      </c>
      <c r="D1101" s="6">
        <v>703</v>
      </c>
      <c r="E1101" s="3" t="s">
        <v>1453</v>
      </c>
      <c r="F1101" s="3" t="s">
        <v>982</v>
      </c>
      <c r="G1101" s="3" t="s">
        <v>1031</v>
      </c>
      <c r="H1101" s="3" t="s">
        <v>1032</v>
      </c>
      <c r="I1101" s="3" t="s">
        <v>1452</v>
      </c>
      <c r="J1101" s="3"/>
      <c r="K1101" s="3" t="s">
        <v>1207</v>
      </c>
      <c r="L1101" s="3" t="s">
        <v>1219</v>
      </c>
      <c r="M1101" s="30" t="s">
        <v>1463</v>
      </c>
      <c r="N1101" s="30" t="s">
        <v>26</v>
      </c>
      <c r="O1101" s="30"/>
      <c r="P1101" s="3" t="str">
        <f>CONCATENATE(M1101," ",N1101," ",O1101)</f>
        <v xml:space="preserve">Jose Nicolas Rodriguez </v>
      </c>
      <c r="Q1101" s="8"/>
      <c r="R1101" s="8" t="s">
        <v>1592</v>
      </c>
      <c r="S1101" s="3" t="s">
        <v>1210</v>
      </c>
      <c r="T1101" s="3" t="s">
        <v>1211</v>
      </c>
    </row>
    <row r="1102" spans="1:20" s="1" customFormat="1" ht="20.100000000000001" customHeight="1" x14ac:dyDescent="0.2">
      <c r="A1102" s="3">
        <v>1101</v>
      </c>
      <c r="B1102" s="4">
        <v>48</v>
      </c>
      <c r="C1102" s="5">
        <v>1101</v>
      </c>
      <c r="D1102" s="6">
        <v>703</v>
      </c>
      <c r="E1102" s="3" t="s">
        <v>1453</v>
      </c>
      <c r="F1102" s="3" t="s">
        <v>982</v>
      </c>
      <c r="G1102" s="3" t="s">
        <v>1031</v>
      </c>
      <c r="H1102" s="3" t="s">
        <v>1032</v>
      </c>
      <c r="I1102" s="3" t="s">
        <v>1452</v>
      </c>
      <c r="J1102" s="3"/>
      <c r="K1102" s="3" t="s">
        <v>1207</v>
      </c>
      <c r="L1102" s="3" t="s">
        <v>1219</v>
      </c>
      <c r="M1102" s="30" t="s">
        <v>1464</v>
      </c>
      <c r="N1102" s="30" t="s">
        <v>1198</v>
      </c>
      <c r="O1102" s="30" t="s">
        <v>149</v>
      </c>
      <c r="P1102" s="3" t="str">
        <f>CONCATENATE(M1102," ",N1102," ",O1102)</f>
        <v>Jose Samuel Ortiz Suazo</v>
      </c>
      <c r="Q1102" s="8"/>
      <c r="R1102" s="8" t="s">
        <v>1592</v>
      </c>
      <c r="S1102" s="3" t="s">
        <v>1210</v>
      </c>
      <c r="T1102" s="3" t="s">
        <v>1211</v>
      </c>
    </row>
    <row r="1103" spans="1:20" s="1" customFormat="1" ht="20.100000000000001" customHeight="1" x14ac:dyDescent="0.2">
      <c r="A1103" s="3">
        <v>1102</v>
      </c>
      <c r="B1103" s="4">
        <v>48</v>
      </c>
      <c r="C1103" s="5">
        <v>1102</v>
      </c>
      <c r="D1103" s="6">
        <v>703</v>
      </c>
      <c r="E1103" s="3" t="s">
        <v>1453</v>
      </c>
      <c r="F1103" s="3" t="s">
        <v>982</v>
      </c>
      <c r="G1103" s="3" t="s">
        <v>1031</v>
      </c>
      <c r="H1103" s="3" t="s">
        <v>1032</v>
      </c>
      <c r="I1103" s="3" t="s">
        <v>1452</v>
      </c>
      <c r="J1103" s="3"/>
      <c r="K1103" s="3" t="s">
        <v>1207</v>
      </c>
      <c r="L1103" s="3" t="s">
        <v>1219</v>
      </c>
      <c r="M1103" s="30" t="s">
        <v>71</v>
      </c>
      <c r="N1103" s="30" t="s">
        <v>78</v>
      </c>
      <c r="O1103" s="30" t="s">
        <v>343</v>
      </c>
      <c r="P1103" s="3" t="str">
        <f>CONCATENATE(M1103," ",N1103," ",O1103)</f>
        <v>Juan Carlos Flores Nuñez</v>
      </c>
      <c r="Q1103" s="8"/>
      <c r="R1103" s="8" t="s">
        <v>1592</v>
      </c>
      <c r="S1103" s="3" t="s">
        <v>1210</v>
      </c>
      <c r="T1103" s="3" t="s">
        <v>1211</v>
      </c>
    </row>
    <row r="1104" spans="1:20" s="1" customFormat="1" ht="20.100000000000001" customHeight="1" x14ac:dyDescent="0.2">
      <c r="A1104" s="3">
        <v>1103</v>
      </c>
      <c r="B1104" s="4">
        <v>48</v>
      </c>
      <c r="C1104" s="5">
        <v>1103</v>
      </c>
      <c r="D1104" s="6">
        <v>703</v>
      </c>
      <c r="E1104" s="3" t="s">
        <v>1453</v>
      </c>
      <c r="F1104" s="3" t="s">
        <v>982</v>
      </c>
      <c r="G1104" s="3" t="s">
        <v>1031</v>
      </c>
      <c r="H1104" s="3" t="s">
        <v>1032</v>
      </c>
      <c r="I1104" s="3" t="s">
        <v>1452</v>
      </c>
      <c r="J1104" s="3"/>
      <c r="K1104" s="3" t="s">
        <v>1207</v>
      </c>
      <c r="L1104" s="3" t="s">
        <v>1219</v>
      </c>
      <c r="M1104" s="30" t="s">
        <v>231</v>
      </c>
      <c r="N1104" s="30" t="s">
        <v>78</v>
      </c>
      <c r="O1104" s="30"/>
      <c r="P1104" s="3" t="str">
        <f>CONCATENATE(M1104," ",N1104," ",O1104)</f>
        <v xml:space="preserve">Juan Pablo Flores </v>
      </c>
      <c r="Q1104" s="8"/>
      <c r="R1104" s="8" t="s">
        <v>1592</v>
      </c>
      <c r="S1104" s="3" t="s">
        <v>1210</v>
      </c>
      <c r="T1104" s="3" t="s">
        <v>1211</v>
      </c>
    </row>
    <row r="1105" spans="1:20" s="1" customFormat="1" ht="20.100000000000001" customHeight="1" x14ac:dyDescent="0.2">
      <c r="A1105" s="3">
        <v>1104</v>
      </c>
      <c r="B1105" s="4">
        <v>48</v>
      </c>
      <c r="C1105" s="5">
        <v>1104</v>
      </c>
      <c r="D1105" s="6">
        <v>703</v>
      </c>
      <c r="E1105" s="3" t="s">
        <v>1453</v>
      </c>
      <c r="F1105" s="3" t="s">
        <v>982</v>
      </c>
      <c r="G1105" s="3" t="s">
        <v>1031</v>
      </c>
      <c r="H1105" s="3" t="s">
        <v>1032</v>
      </c>
      <c r="I1105" s="3" t="s">
        <v>1452</v>
      </c>
      <c r="J1105" s="3"/>
      <c r="K1105" s="3" t="s">
        <v>1207</v>
      </c>
      <c r="L1105" s="3" t="s">
        <v>1219</v>
      </c>
      <c r="M1105" s="30" t="s">
        <v>1465</v>
      </c>
      <c r="N1105" s="30" t="s">
        <v>149</v>
      </c>
      <c r="O1105" s="30" t="s">
        <v>443</v>
      </c>
      <c r="P1105" s="3" t="str">
        <f>CONCATENATE(M1105," ",N1105," ",O1105)</f>
        <v>Maria Norma Suazo Castro</v>
      </c>
      <c r="Q1105" s="8" t="s">
        <v>19</v>
      </c>
      <c r="R1105" s="8"/>
      <c r="S1105" s="3" t="s">
        <v>1210</v>
      </c>
      <c r="T1105" s="3" t="s">
        <v>1211</v>
      </c>
    </row>
    <row r="1106" spans="1:20" s="1" customFormat="1" ht="20.100000000000001" customHeight="1" x14ac:dyDescent="0.2">
      <c r="A1106" s="3">
        <v>1105</v>
      </c>
      <c r="B1106" s="4">
        <v>48</v>
      </c>
      <c r="C1106" s="5">
        <v>1105</v>
      </c>
      <c r="D1106" s="6">
        <v>703</v>
      </c>
      <c r="E1106" s="3" t="s">
        <v>1453</v>
      </c>
      <c r="F1106" s="3" t="s">
        <v>982</v>
      </c>
      <c r="G1106" s="3" t="s">
        <v>1031</v>
      </c>
      <c r="H1106" s="3" t="s">
        <v>1032</v>
      </c>
      <c r="I1106" s="3" t="s">
        <v>1452</v>
      </c>
      <c r="J1106" s="3"/>
      <c r="K1106" s="3" t="s">
        <v>1207</v>
      </c>
      <c r="L1106" s="3" t="s">
        <v>1219</v>
      </c>
      <c r="M1106" s="30" t="s">
        <v>1466</v>
      </c>
      <c r="N1106" s="30" t="s">
        <v>1197</v>
      </c>
      <c r="O1106" s="30" t="s">
        <v>1260</v>
      </c>
      <c r="P1106" s="3" t="str">
        <f>CONCATENATE(M1106," ",N1106," ",O1106)</f>
        <v>Marvin Saul Martel Ramirez</v>
      </c>
      <c r="Q1106" s="8"/>
      <c r="R1106" s="8" t="s">
        <v>1592</v>
      </c>
      <c r="S1106" s="3" t="s">
        <v>1210</v>
      </c>
      <c r="T1106" s="3" t="s">
        <v>1211</v>
      </c>
    </row>
    <row r="1107" spans="1:20" s="1" customFormat="1" ht="20.100000000000001" customHeight="1" x14ac:dyDescent="0.2">
      <c r="A1107" s="3">
        <v>1106</v>
      </c>
      <c r="B1107" s="4">
        <v>48</v>
      </c>
      <c r="C1107" s="5">
        <v>1106</v>
      </c>
      <c r="D1107" s="6">
        <v>703</v>
      </c>
      <c r="E1107" s="3" t="s">
        <v>1453</v>
      </c>
      <c r="F1107" s="3" t="s">
        <v>982</v>
      </c>
      <c r="G1107" s="3" t="s">
        <v>1031</v>
      </c>
      <c r="H1107" s="3" t="s">
        <v>1032</v>
      </c>
      <c r="I1107" s="3" t="s">
        <v>1452</v>
      </c>
      <c r="J1107" s="3"/>
      <c r="K1107" s="3" t="s">
        <v>1207</v>
      </c>
      <c r="L1107" s="3" t="s">
        <v>1219</v>
      </c>
      <c r="M1107" s="30" t="s">
        <v>1467</v>
      </c>
      <c r="N1107" s="30" t="s">
        <v>149</v>
      </c>
      <c r="O1107" s="30" t="s">
        <v>723</v>
      </c>
      <c r="P1107" s="3" t="str">
        <f>CONCATENATE(M1107," ",N1107," ",O1107)</f>
        <v xml:space="preserve">Mauricio Ovando Suazo Montoya </v>
      </c>
      <c r="Q1107" s="8"/>
      <c r="R1107" s="8" t="s">
        <v>1592</v>
      </c>
      <c r="S1107" s="3" t="s">
        <v>1210</v>
      </c>
      <c r="T1107" s="3" t="s">
        <v>1211</v>
      </c>
    </row>
    <row r="1108" spans="1:20" s="1" customFormat="1" ht="20.100000000000001" customHeight="1" x14ac:dyDescent="0.2">
      <c r="A1108" s="3">
        <v>1107</v>
      </c>
      <c r="B1108" s="4">
        <v>48</v>
      </c>
      <c r="C1108" s="5">
        <v>1107</v>
      </c>
      <c r="D1108" s="6">
        <v>703</v>
      </c>
      <c r="E1108" s="3" t="s">
        <v>1453</v>
      </c>
      <c r="F1108" s="3" t="s">
        <v>982</v>
      </c>
      <c r="G1108" s="3" t="s">
        <v>1031</v>
      </c>
      <c r="H1108" s="3" t="s">
        <v>1032</v>
      </c>
      <c r="I1108" s="3" t="s">
        <v>1452</v>
      </c>
      <c r="J1108" s="3"/>
      <c r="K1108" s="3" t="s">
        <v>1207</v>
      </c>
      <c r="L1108" s="3" t="s">
        <v>1219</v>
      </c>
      <c r="M1108" s="30" t="s">
        <v>1468</v>
      </c>
      <c r="N1108" s="30" t="s">
        <v>583</v>
      </c>
      <c r="O1108" s="30" t="s">
        <v>177</v>
      </c>
      <c r="P1108" s="3" t="str">
        <f>CONCATENATE(M1108," ",N1108," ",O1108)</f>
        <v>Melvin Geovany Sanchez Martinez</v>
      </c>
      <c r="Q1108" s="8"/>
      <c r="R1108" s="8" t="s">
        <v>1592</v>
      </c>
      <c r="S1108" s="3" t="s">
        <v>1210</v>
      </c>
      <c r="T1108" s="3" t="s">
        <v>1211</v>
      </c>
    </row>
    <row r="1109" spans="1:20" s="1" customFormat="1" ht="20.100000000000001" customHeight="1" x14ac:dyDescent="0.2">
      <c r="A1109" s="3">
        <v>1108</v>
      </c>
      <c r="B1109" s="4">
        <v>48</v>
      </c>
      <c r="C1109" s="5">
        <v>1108</v>
      </c>
      <c r="D1109" s="6">
        <v>703</v>
      </c>
      <c r="E1109" s="3" t="s">
        <v>1453</v>
      </c>
      <c r="F1109" s="3" t="s">
        <v>982</v>
      </c>
      <c r="G1109" s="3" t="s">
        <v>1031</v>
      </c>
      <c r="H1109" s="3" t="s">
        <v>1032</v>
      </c>
      <c r="I1109" s="3" t="s">
        <v>1452</v>
      </c>
      <c r="J1109" s="3"/>
      <c r="K1109" s="3" t="s">
        <v>1207</v>
      </c>
      <c r="L1109" s="3" t="s">
        <v>1219</v>
      </c>
      <c r="M1109" s="30" t="s">
        <v>1469</v>
      </c>
      <c r="N1109" s="30" t="s">
        <v>1470</v>
      </c>
      <c r="O1109" s="30" t="s">
        <v>1456</v>
      </c>
      <c r="P1109" s="3" t="str">
        <f>CONCATENATE(M1109," ",N1109," ",O1109)</f>
        <v>Nelson Adalberto Torrez Andino</v>
      </c>
      <c r="Q1109" s="8"/>
      <c r="R1109" s="8" t="s">
        <v>1592</v>
      </c>
      <c r="S1109" s="3" t="s">
        <v>1210</v>
      </c>
      <c r="T1109" s="3" t="s">
        <v>1211</v>
      </c>
    </row>
    <row r="1110" spans="1:20" s="1" customFormat="1" ht="20.100000000000001" customHeight="1" x14ac:dyDescent="0.2">
      <c r="A1110" s="3">
        <v>1109</v>
      </c>
      <c r="B1110" s="4">
        <v>48</v>
      </c>
      <c r="C1110" s="5">
        <v>1109</v>
      </c>
      <c r="D1110" s="6">
        <v>703</v>
      </c>
      <c r="E1110" s="3" t="s">
        <v>1453</v>
      </c>
      <c r="F1110" s="3" t="s">
        <v>982</v>
      </c>
      <c r="G1110" s="3" t="s">
        <v>1031</v>
      </c>
      <c r="H1110" s="3" t="s">
        <v>1032</v>
      </c>
      <c r="I1110" s="3" t="s">
        <v>1452</v>
      </c>
      <c r="J1110" s="3"/>
      <c r="K1110" s="3" t="s">
        <v>1207</v>
      </c>
      <c r="L1110" s="3" t="s">
        <v>1219</v>
      </c>
      <c r="M1110" s="30" t="s">
        <v>1471</v>
      </c>
      <c r="N1110" s="30" t="s">
        <v>1456</v>
      </c>
      <c r="O1110" s="30" t="s">
        <v>177</v>
      </c>
      <c r="P1110" s="3" t="str">
        <f>CONCATENATE(M1110," ",N1110," ",O1110)</f>
        <v>Noel Hernan Andino Martinez</v>
      </c>
      <c r="Q1110" s="8"/>
      <c r="R1110" s="8" t="s">
        <v>1592</v>
      </c>
      <c r="S1110" s="3" t="s">
        <v>1210</v>
      </c>
      <c r="T1110" s="3" t="s">
        <v>1211</v>
      </c>
    </row>
    <row r="1111" spans="1:20" s="1" customFormat="1" ht="20.100000000000001" customHeight="1" x14ac:dyDescent="0.2">
      <c r="A1111" s="3">
        <v>1110</v>
      </c>
      <c r="B1111" s="4">
        <v>48</v>
      </c>
      <c r="C1111" s="5">
        <v>1110</v>
      </c>
      <c r="D1111" s="6">
        <v>703</v>
      </c>
      <c r="E1111" s="3" t="s">
        <v>1453</v>
      </c>
      <c r="F1111" s="3" t="s">
        <v>982</v>
      </c>
      <c r="G1111" s="3" t="s">
        <v>1031</v>
      </c>
      <c r="H1111" s="3" t="s">
        <v>1032</v>
      </c>
      <c r="I1111" s="3" t="s">
        <v>1452</v>
      </c>
      <c r="J1111" s="3"/>
      <c r="K1111" s="3" t="s">
        <v>1207</v>
      </c>
      <c r="L1111" s="3" t="s">
        <v>1219</v>
      </c>
      <c r="M1111" s="30" t="s">
        <v>1472</v>
      </c>
      <c r="N1111" s="30" t="s">
        <v>17</v>
      </c>
      <c r="O1111" s="30" t="s">
        <v>583</v>
      </c>
      <c r="P1111" s="3" t="str">
        <f>CONCATENATE(M1111," ",N1111," ",O1111)</f>
        <v>Oscar Alexander Cruz Sanchez</v>
      </c>
      <c r="Q1111" s="8"/>
      <c r="R1111" s="8" t="s">
        <v>1592</v>
      </c>
      <c r="S1111" s="3" t="s">
        <v>1210</v>
      </c>
      <c r="T1111" s="3" t="s">
        <v>1211</v>
      </c>
    </row>
    <row r="1112" spans="1:20" s="1" customFormat="1" ht="20.100000000000001" customHeight="1" x14ac:dyDescent="0.2">
      <c r="A1112" s="3">
        <v>1111</v>
      </c>
      <c r="B1112" s="4">
        <v>48</v>
      </c>
      <c r="C1112" s="5">
        <v>1111</v>
      </c>
      <c r="D1112" s="6">
        <v>703</v>
      </c>
      <c r="E1112" s="3" t="s">
        <v>1453</v>
      </c>
      <c r="F1112" s="3" t="s">
        <v>982</v>
      </c>
      <c r="G1112" s="3" t="s">
        <v>1031</v>
      </c>
      <c r="H1112" s="3" t="s">
        <v>1032</v>
      </c>
      <c r="I1112" s="3" t="s">
        <v>1452</v>
      </c>
      <c r="J1112" s="3"/>
      <c r="K1112" s="3" t="s">
        <v>1207</v>
      </c>
      <c r="L1112" s="3" t="s">
        <v>1219</v>
      </c>
      <c r="M1112" s="30" t="s">
        <v>1473</v>
      </c>
      <c r="N1112" s="30" t="s">
        <v>1474</v>
      </c>
      <c r="O1112" s="30" t="s">
        <v>78</v>
      </c>
      <c r="P1112" s="3" t="str">
        <f>CONCATENATE(M1112," ",N1112," ",O1112)</f>
        <v>Pablo de Jesus Sanches Flores</v>
      </c>
      <c r="Q1112" s="8"/>
      <c r="R1112" s="8" t="s">
        <v>1592</v>
      </c>
      <c r="S1112" s="3" t="s">
        <v>1210</v>
      </c>
      <c r="T1112" s="3" t="s">
        <v>1211</v>
      </c>
    </row>
    <row r="1113" spans="1:20" s="1" customFormat="1" ht="20.100000000000001" customHeight="1" x14ac:dyDescent="0.2">
      <c r="A1113" s="3">
        <v>1112</v>
      </c>
      <c r="B1113" s="4">
        <v>48</v>
      </c>
      <c r="C1113" s="5">
        <v>1112</v>
      </c>
      <c r="D1113" s="6">
        <v>703</v>
      </c>
      <c r="E1113" s="3" t="s">
        <v>1453</v>
      </c>
      <c r="F1113" s="3" t="s">
        <v>982</v>
      </c>
      <c r="G1113" s="3" t="s">
        <v>1031</v>
      </c>
      <c r="H1113" s="3" t="s">
        <v>1032</v>
      </c>
      <c r="I1113" s="3" t="s">
        <v>1452</v>
      </c>
      <c r="J1113" s="3"/>
      <c r="K1113" s="3" t="s">
        <v>1207</v>
      </c>
      <c r="L1113" s="3" t="s">
        <v>1219</v>
      </c>
      <c r="M1113" s="30" t="s">
        <v>1475</v>
      </c>
      <c r="N1113" s="30" t="s">
        <v>343</v>
      </c>
      <c r="O1113" s="30"/>
      <c r="P1113" s="3" t="str">
        <f>CONCATENATE(M1113," ",N1113," ",O1113)</f>
        <v xml:space="preserve">Ramon Antonio Nuñez </v>
      </c>
      <c r="Q1113" s="8"/>
      <c r="R1113" s="8" t="s">
        <v>1592</v>
      </c>
      <c r="S1113" s="3" t="s">
        <v>1210</v>
      </c>
      <c r="T1113" s="3" t="s">
        <v>1211</v>
      </c>
    </row>
    <row r="1114" spans="1:20" s="1" customFormat="1" ht="20.100000000000001" customHeight="1" x14ac:dyDescent="0.2">
      <c r="A1114" s="3">
        <v>1113</v>
      </c>
      <c r="B1114" s="4">
        <v>48</v>
      </c>
      <c r="C1114" s="5">
        <v>1113</v>
      </c>
      <c r="D1114" s="6">
        <v>703</v>
      </c>
      <c r="E1114" s="3" t="s">
        <v>1453</v>
      </c>
      <c r="F1114" s="3" t="s">
        <v>982</v>
      </c>
      <c r="G1114" s="3" t="s">
        <v>1031</v>
      </c>
      <c r="H1114" s="3" t="s">
        <v>1032</v>
      </c>
      <c r="I1114" s="3" t="s">
        <v>1452</v>
      </c>
      <c r="J1114" s="3"/>
      <c r="K1114" s="3" t="s">
        <v>1207</v>
      </c>
      <c r="L1114" s="3" t="s">
        <v>1219</v>
      </c>
      <c r="M1114" s="30" t="s">
        <v>1476</v>
      </c>
      <c r="N1114" s="30" t="s">
        <v>149</v>
      </c>
      <c r="O1114" s="30" t="s">
        <v>443</v>
      </c>
      <c r="P1114" s="3" t="str">
        <f>CONCATENATE(M1114," ",N1114," ",O1114)</f>
        <v>Ruben Suazo Castro</v>
      </c>
      <c r="Q1114" s="8"/>
      <c r="R1114" s="8" t="s">
        <v>1592</v>
      </c>
      <c r="S1114" s="3" t="s">
        <v>1210</v>
      </c>
      <c r="T1114" s="3" t="s">
        <v>1211</v>
      </c>
    </row>
    <row r="1115" spans="1:20" s="1" customFormat="1" ht="20.100000000000001" customHeight="1" x14ac:dyDescent="0.2">
      <c r="A1115" s="3">
        <v>1114</v>
      </c>
      <c r="B1115" s="4">
        <v>48</v>
      </c>
      <c r="C1115" s="5">
        <v>1114</v>
      </c>
      <c r="D1115" s="6">
        <v>703</v>
      </c>
      <c r="E1115" s="3" t="s">
        <v>1453</v>
      </c>
      <c r="F1115" s="3" t="s">
        <v>982</v>
      </c>
      <c r="G1115" s="3" t="s">
        <v>1031</v>
      </c>
      <c r="H1115" s="3" t="s">
        <v>1032</v>
      </c>
      <c r="I1115" s="3" t="s">
        <v>1452</v>
      </c>
      <c r="J1115" s="3"/>
      <c r="K1115" s="3" t="s">
        <v>1207</v>
      </c>
      <c r="L1115" s="3" t="s">
        <v>1219</v>
      </c>
      <c r="M1115" s="30" t="s">
        <v>1477</v>
      </c>
      <c r="N1115" s="30" t="s">
        <v>28</v>
      </c>
      <c r="O1115" s="30" t="s">
        <v>1198</v>
      </c>
      <c r="P1115" s="3" t="str">
        <f>CONCATENATE(M1115," ",N1115," ",O1115)</f>
        <v>Santos Tiburcio Avila Ortiz</v>
      </c>
      <c r="Q1115" s="8"/>
      <c r="R1115" s="8" t="s">
        <v>1592</v>
      </c>
      <c r="S1115" s="3" t="s">
        <v>1210</v>
      </c>
      <c r="T1115" s="3" t="s">
        <v>1211</v>
      </c>
    </row>
    <row r="1116" spans="1:20" s="1" customFormat="1" ht="20.100000000000001" customHeight="1" x14ac:dyDescent="0.2">
      <c r="A1116" s="3">
        <v>1115</v>
      </c>
      <c r="B1116" s="4">
        <v>48</v>
      </c>
      <c r="C1116" s="5">
        <v>1115</v>
      </c>
      <c r="D1116" s="6">
        <v>703</v>
      </c>
      <c r="E1116" s="3" t="s">
        <v>1453</v>
      </c>
      <c r="F1116" s="3" t="s">
        <v>982</v>
      </c>
      <c r="G1116" s="3" t="s">
        <v>1031</v>
      </c>
      <c r="H1116" s="3" t="s">
        <v>1032</v>
      </c>
      <c r="I1116" s="3" t="s">
        <v>1452</v>
      </c>
      <c r="J1116" s="3"/>
      <c r="K1116" s="3" t="s">
        <v>1207</v>
      </c>
      <c r="L1116" s="3" t="s">
        <v>1219</v>
      </c>
      <c r="M1116" s="30" t="s">
        <v>1478</v>
      </c>
      <c r="N1116" s="30" t="s">
        <v>583</v>
      </c>
      <c r="O1116" s="30" t="s">
        <v>1479</v>
      </c>
      <c r="P1116" s="3" t="str">
        <f>CONCATENATE(M1116," ",N1116," ",O1116)</f>
        <v>Santos Vidal Sanchez Carbajal</v>
      </c>
      <c r="Q1116" s="8"/>
      <c r="R1116" s="8" t="s">
        <v>1592</v>
      </c>
      <c r="S1116" s="3" t="s">
        <v>1210</v>
      </c>
      <c r="T1116" s="3" t="s">
        <v>1211</v>
      </c>
    </row>
    <row r="1117" spans="1:20" s="1" customFormat="1" ht="20.100000000000001" customHeight="1" x14ac:dyDescent="0.2">
      <c r="A1117" s="3">
        <v>1116</v>
      </c>
      <c r="B1117" s="4">
        <v>48</v>
      </c>
      <c r="C1117" s="5">
        <v>1116</v>
      </c>
      <c r="D1117" s="6">
        <v>703</v>
      </c>
      <c r="E1117" s="3" t="s">
        <v>1453</v>
      </c>
      <c r="F1117" s="3" t="s">
        <v>982</v>
      </c>
      <c r="G1117" s="3" t="s">
        <v>1031</v>
      </c>
      <c r="H1117" s="3" t="s">
        <v>1032</v>
      </c>
      <c r="I1117" s="3" t="s">
        <v>1452</v>
      </c>
      <c r="J1117" s="3"/>
      <c r="K1117" s="3" t="s">
        <v>1207</v>
      </c>
      <c r="L1117" s="3" t="s">
        <v>1219</v>
      </c>
      <c r="M1117" s="30" t="s">
        <v>1480</v>
      </c>
      <c r="N1117" s="30" t="s">
        <v>583</v>
      </c>
      <c r="O1117" s="30" t="s">
        <v>177</v>
      </c>
      <c r="P1117" s="3" t="str">
        <f>CONCATENATE(M1117," ",N1117," ",O1117)</f>
        <v>Toni Noe Sanchez Martinez</v>
      </c>
      <c r="Q1117" s="8"/>
      <c r="R1117" s="8" t="s">
        <v>1592</v>
      </c>
      <c r="S1117" s="3" t="s">
        <v>1210</v>
      </c>
      <c r="T1117" s="3" t="s">
        <v>1211</v>
      </c>
    </row>
    <row r="1118" spans="1:20" s="1" customFormat="1" ht="20.100000000000001" customHeight="1" x14ac:dyDescent="0.2">
      <c r="A1118" s="3">
        <v>1117</v>
      </c>
      <c r="B1118" s="4">
        <v>48</v>
      </c>
      <c r="C1118" s="5">
        <v>1117</v>
      </c>
      <c r="D1118" s="6">
        <v>703</v>
      </c>
      <c r="E1118" s="3" t="s">
        <v>1453</v>
      </c>
      <c r="F1118" s="3" t="s">
        <v>982</v>
      </c>
      <c r="G1118" s="3" t="s">
        <v>1031</v>
      </c>
      <c r="H1118" s="3" t="s">
        <v>1032</v>
      </c>
      <c r="I1118" s="3" t="s">
        <v>1452</v>
      </c>
      <c r="J1118" s="3"/>
      <c r="K1118" s="3" t="s">
        <v>1207</v>
      </c>
      <c r="L1118" s="3" t="s">
        <v>1219</v>
      </c>
      <c r="M1118" s="30" t="s">
        <v>1152</v>
      </c>
      <c r="N1118" s="30" t="s">
        <v>705</v>
      </c>
      <c r="O1118" s="30" t="s">
        <v>1197</v>
      </c>
      <c r="P1118" s="3" t="str">
        <f>CONCATENATE(M1118," ",N1118," ",O1118)</f>
        <v>Francisco  Ramirez  Martel</v>
      </c>
      <c r="Q1118" s="8"/>
      <c r="R1118" s="8" t="s">
        <v>1592</v>
      </c>
      <c r="S1118" s="3" t="s">
        <v>1210</v>
      </c>
      <c r="T1118" s="3" t="s">
        <v>1211</v>
      </c>
    </row>
    <row r="1119" spans="1:20" s="1" customFormat="1" ht="20.100000000000001" customHeight="1" x14ac:dyDescent="0.2">
      <c r="A1119" s="3">
        <v>1118</v>
      </c>
      <c r="B1119" s="4">
        <v>49</v>
      </c>
      <c r="C1119" s="5">
        <v>1118</v>
      </c>
      <c r="D1119" s="6">
        <v>703</v>
      </c>
      <c r="E1119" s="3" t="s">
        <v>1482</v>
      </c>
      <c r="F1119" s="3" t="s">
        <v>982</v>
      </c>
      <c r="G1119" s="3" t="s">
        <v>1031</v>
      </c>
      <c r="H1119" s="3" t="s">
        <v>1481</v>
      </c>
      <c r="I1119" s="3" t="s">
        <v>1481</v>
      </c>
      <c r="J1119" s="3"/>
      <c r="K1119" s="3" t="s">
        <v>1207</v>
      </c>
      <c r="L1119" s="3" t="s">
        <v>1219</v>
      </c>
      <c r="M1119" s="30" t="s">
        <v>1483</v>
      </c>
      <c r="N1119" s="30" t="s">
        <v>1484</v>
      </c>
      <c r="O1119" s="30" t="s">
        <v>470</v>
      </c>
      <c r="P1119" s="3" t="str">
        <f>CONCATENATE(M1119," ",N1119," ",O1119)</f>
        <v>Alvaro Noel Calderon Navarro</v>
      </c>
      <c r="Q1119" s="8"/>
      <c r="R1119" s="8" t="s">
        <v>1592</v>
      </c>
      <c r="S1119" s="3" t="s">
        <v>1210</v>
      </c>
      <c r="T1119" s="3" t="s">
        <v>1211</v>
      </c>
    </row>
    <row r="1120" spans="1:20" s="1" customFormat="1" ht="20.100000000000001" customHeight="1" x14ac:dyDescent="0.2">
      <c r="A1120" s="3">
        <v>1119</v>
      </c>
      <c r="B1120" s="4">
        <v>49</v>
      </c>
      <c r="C1120" s="5">
        <v>1119</v>
      </c>
      <c r="D1120" s="6">
        <v>703</v>
      </c>
      <c r="E1120" s="3" t="s">
        <v>1482</v>
      </c>
      <c r="F1120" s="3" t="s">
        <v>982</v>
      </c>
      <c r="G1120" s="3" t="s">
        <v>1031</v>
      </c>
      <c r="H1120" s="3" t="s">
        <v>1481</v>
      </c>
      <c r="I1120" s="3" t="s">
        <v>1481</v>
      </c>
      <c r="J1120" s="3"/>
      <c r="K1120" s="3" t="s">
        <v>1207</v>
      </c>
      <c r="L1120" s="3" t="s">
        <v>1219</v>
      </c>
      <c r="M1120" s="30" t="s">
        <v>1485</v>
      </c>
      <c r="N1120" s="30" t="s">
        <v>143</v>
      </c>
      <c r="O1120" s="30" t="s">
        <v>220</v>
      </c>
      <c r="P1120" s="3" t="str">
        <f>CONCATENATE(M1120," ",N1120," ",O1120)</f>
        <v>Blanca Lidia Garcia Fonseca</v>
      </c>
      <c r="Q1120" s="8" t="s">
        <v>19</v>
      </c>
      <c r="R1120" s="8"/>
      <c r="S1120" s="3" t="s">
        <v>1210</v>
      </c>
      <c r="T1120" s="3" t="s">
        <v>1211</v>
      </c>
    </row>
    <row r="1121" spans="1:20" s="1" customFormat="1" ht="20.100000000000001" customHeight="1" x14ac:dyDescent="0.2">
      <c r="A1121" s="3">
        <v>1120</v>
      </c>
      <c r="B1121" s="4">
        <v>49</v>
      </c>
      <c r="C1121" s="5">
        <v>1120</v>
      </c>
      <c r="D1121" s="6">
        <v>703</v>
      </c>
      <c r="E1121" s="3" t="s">
        <v>1482</v>
      </c>
      <c r="F1121" s="3" t="s">
        <v>982</v>
      </c>
      <c r="G1121" s="3" t="s">
        <v>1031</v>
      </c>
      <c r="H1121" s="3" t="s">
        <v>1481</v>
      </c>
      <c r="I1121" s="3" t="s">
        <v>1481</v>
      </c>
      <c r="J1121" s="3"/>
      <c r="K1121" s="3" t="s">
        <v>1207</v>
      </c>
      <c r="L1121" s="3" t="s">
        <v>1219</v>
      </c>
      <c r="M1121" s="30" t="s">
        <v>1486</v>
      </c>
      <c r="N1121" s="30" t="s">
        <v>23</v>
      </c>
      <c r="O1121" s="30"/>
      <c r="P1121" s="3" t="str">
        <f>CONCATENATE(M1121," ",N1121," ",O1121)</f>
        <v xml:space="preserve">Jose Nicandro Torres </v>
      </c>
      <c r="Q1121" s="8"/>
      <c r="R1121" s="8" t="s">
        <v>1592</v>
      </c>
      <c r="S1121" s="3" t="s">
        <v>1210</v>
      </c>
      <c r="T1121" s="3" t="s">
        <v>1211</v>
      </c>
    </row>
    <row r="1122" spans="1:20" s="1" customFormat="1" ht="20.100000000000001" customHeight="1" x14ac:dyDescent="0.2">
      <c r="A1122" s="3">
        <v>1121</v>
      </c>
      <c r="B1122" s="4">
        <v>49</v>
      </c>
      <c r="C1122" s="5">
        <v>1121</v>
      </c>
      <c r="D1122" s="6">
        <v>703</v>
      </c>
      <c r="E1122" s="3" t="s">
        <v>1482</v>
      </c>
      <c r="F1122" s="3" t="s">
        <v>982</v>
      </c>
      <c r="G1122" s="3" t="s">
        <v>1031</v>
      </c>
      <c r="H1122" s="3" t="s">
        <v>1481</v>
      </c>
      <c r="I1122" s="3" t="s">
        <v>1481</v>
      </c>
      <c r="J1122" s="3"/>
      <c r="K1122" s="3" t="s">
        <v>1207</v>
      </c>
      <c r="L1122" s="3" t="s">
        <v>1219</v>
      </c>
      <c r="M1122" s="30" t="s">
        <v>1487</v>
      </c>
      <c r="N1122" s="30" t="s">
        <v>583</v>
      </c>
      <c r="O1122" s="30" t="s">
        <v>26</v>
      </c>
      <c r="P1122" s="3" t="str">
        <f>CONCATENATE(M1122," ",N1122," ",O1122)</f>
        <v>Mario Adan Sanchez Rodriguez</v>
      </c>
      <c r="Q1122" s="8"/>
      <c r="R1122" s="8" t="s">
        <v>1592</v>
      </c>
      <c r="S1122" s="3" t="s">
        <v>1210</v>
      </c>
      <c r="T1122" s="3" t="s">
        <v>1211</v>
      </c>
    </row>
    <row r="1123" spans="1:20" s="1" customFormat="1" ht="20.100000000000001" customHeight="1" x14ac:dyDescent="0.2">
      <c r="A1123" s="3">
        <v>1122</v>
      </c>
      <c r="B1123" s="4">
        <v>49</v>
      </c>
      <c r="C1123" s="5">
        <v>1122</v>
      </c>
      <c r="D1123" s="6">
        <v>703</v>
      </c>
      <c r="E1123" s="3" t="s">
        <v>1482</v>
      </c>
      <c r="F1123" s="3" t="s">
        <v>982</v>
      </c>
      <c r="G1123" s="3" t="s">
        <v>1031</v>
      </c>
      <c r="H1123" s="3" t="s">
        <v>1481</v>
      </c>
      <c r="I1123" s="3" t="s">
        <v>1481</v>
      </c>
      <c r="J1123" s="3"/>
      <c r="K1123" s="3" t="s">
        <v>1207</v>
      </c>
      <c r="L1123" s="3" t="s">
        <v>1219</v>
      </c>
      <c r="M1123" s="30" t="s">
        <v>1488</v>
      </c>
      <c r="N1123" s="30" t="s">
        <v>80</v>
      </c>
      <c r="O1123" s="30" t="s">
        <v>113</v>
      </c>
      <c r="P1123" s="3" t="str">
        <f>CONCATENATE(M1123," ",N1123," ",O1123)</f>
        <v>Saul Antonio Zelaya Amador</v>
      </c>
      <c r="Q1123" s="8"/>
      <c r="R1123" s="8" t="s">
        <v>1592</v>
      </c>
      <c r="S1123" s="3" t="s">
        <v>1210</v>
      </c>
      <c r="T1123" s="3" t="s">
        <v>1211</v>
      </c>
    </row>
    <row r="1124" spans="1:20" s="1" customFormat="1" ht="20.100000000000001" customHeight="1" x14ac:dyDescent="0.2">
      <c r="A1124" s="3">
        <v>1123</v>
      </c>
      <c r="B1124" s="4">
        <v>49</v>
      </c>
      <c r="C1124" s="5">
        <v>1123</v>
      </c>
      <c r="D1124" s="6">
        <v>703</v>
      </c>
      <c r="E1124" s="3" t="s">
        <v>1482</v>
      </c>
      <c r="F1124" s="3" t="s">
        <v>982</v>
      </c>
      <c r="G1124" s="3" t="s">
        <v>1031</v>
      </c>
      <c r="H1124" s="3" t="s">
        <v>1481</v>
      </c>
      <c r="I1124" s="3" t="s">
        <v>1481</v>
      </c>
      <c r="J1124" s="3"/>
      <c r="K1124" s="3" t="s">
        <v>1207</v>
      </c>
      <c r="L1124" s="3" t="s">
        <v>1219</v>
      </c>
      <c r="M1124" s="30" t="s">
        <v>1489</v>
      </c>
      <c r="N1124" s="30" t="s">
        <v>78</v>
      </c>
      <c r="O1124" s="30" t="s">
        <v>1028</v>
      </c>
      <c r="P1124" s="3" t="str">
        <f>CONCATENATE(M1124," ",N1124," ",O1124)</f>
        <v>Wilber Leonel Flores Sevilla</v>
      </c>
      <c r="Q1124" s="8"/>
      <c r="R1124" s="8" t="s">
        <v>1592</v>
      </c>
      <c r="S1124" s="3" t="s">
        <v>1210</v>
      </c>
      <c r="T1124" s="3" t="s">
        <v>1211</v>
      </c>
    </row>
    <row r="1125" spans="1:20" s="1" customFormat="1" ht="20.100000000000001" customHeight="1" x14ac:dyDescent="0.2">
      <c r="A1125" s="3">
        <v>1124</v>
      </c>
      <c r="B1125" s="4">
        <v>49</v>
      </c>
      <c r="C1125" s="5">
        <v>1124</v>
      </c>
      <c r="D1125" s="6">
        <v>703</v>
      </c>
      <c r="E1125" s="3" t="s">
        <v>1482</v>
      </c>
      <c r="F1125" s="3" t="s">
        <v>982</v>
      </c>
      <c r="G1125" s="3" t="s">
        <v>1031</v>
      </c>
      <c r="H1125" s="3" t="s">
        <v>1481</v>
      </c>
      <c r="I1125" s="3" t="s">
        <v>1481</v>
      </c>
      <c r="J1125" s="3"/>
      <c r="K1125" s="3" t="s">
        <v>1207</v>
      </c>
      <c r="L1125" s="3" t="s">
        <v>1219</v>
      </c>
      <c r="M1125" s="30" t="s">
        <v>1490</v>
      </c>
      <c r="N1125" s="30" t="s">
        <v>1314</v>
      </c>
      <c r="O1125" s="30" t="s">
        <v>1028</v>
      </c>
      <c r="P1125" s="3" t="str">
        <f>CONCATENATE(M1125," ",N1125," ",O1125)</f>
        <v>Santos Ernesto Leon  Sevilla</v>
      </c>
      <c r="Q1125" s="8"/>
      <c r="R1125" s="8" t="s">
        <v>1592</v>
      </c>
      <c r="S1125" s="3" t="s">
        <v>1210</v>
      </c>
      <c r="T1125" s="3" t="s">
        <v>1211</v>
      </c>
    </row>
    <row r="1126" spans="1:20" s="1" customFormat="1" ht="20.100000000000001" customHeight="1" x14ac:dyDescent="0.2">
      <c r="A1126" s="3">
        <v>1125</v>
      </c>
      <c r="B1126" s="4">
        <v>49</v>
      </c>
      <c r="C1126" s="5">
        <v>1125</v>
      </c>
      <c r="D1126" s="6">
        <v>703</v>
      </c>
      <c r="E1126" s="3" t="s">
        <v>1482</v>
      </c>
      <c r="F1126" s="3" t="s">
        <v>982</v>
      </c>
      <c r="G1126" s="3" t="s">
        <v>1031</v>
      </c>
      <c r="H1126" s="3" t="s">
        <v>1481</v>
      </c>
      <c r="I1126" s="3" t="s">
        <v>1481</v>
      </c>
      <c r="J1126" s="3"/>
      <c r="K1126" s="3" t="s">
        <v>1207</v>
      </c>
      <c r="L1126" s="3" t="s">
        <v>1219</v>
      </c>
      <c r="M1126" s="30" t="s">
        <v>1491</v>
      </c>
      <c r="N1126" s="30" t="s">
        <v>1273</v>
      </c>
      <c r="O1126" s="30" t="s">
        <v>158</v>
      </c>
      <c r="P1126" s="3" t="str">
        <f>CONCATENATE(M1126," ",N1126," ",O1126)</f>
        <v>Fransico  Flores  Lopez</v>
      </c>
      <c r="Q1126" s="8"/>
      <c r="R1126" s="8" t="s">
        <v>1592</v>
      </c>
      <c r="S1126" s="3" t="s">
        <v>1210</v>
      </c>
      <c r="T1126" s="3" t="s">
        <v>1211</v>
      </c>
    </row>
    <row r="1127" spans="1:20" s="1" customFormat="1" ht="20.100000000000001" customHeight="1" x14ac:dyDescent="0.2">
      <c r="A1127" s="3">
        <v>1126</v>
      </c>
      <c r="B1127" s="4">
        <v>49</v>
      </c>
      <c r="C1127" s="5">
        <v>1126</v>
      </c>
      <c r="D1127" s="6">
        <v>703</v>
      </c>
      <c r="E1127" s="3" t="s">
        <v>1482</v>
      </c>
      <c r="F1127" s="3" t="s">
        <v>982</v>
      </c>
      <c r="G1127" s="3" t="s">
        <v>1031</v>
      </c>
      <c r="H1127" s="3" t="s">
        <v>1481</v>
      </c>
      <c r="I1127" s="3" t="s">
        <v>1481</v>
      </c>
      <c r="J1127" s="3"/>
      <c r="K1127" s="3" t="s">
        <v>1207</v>
      </c>
      <c r="L1127" s="3" t="s">
        <v>1219</v>
      </c>
      <c r="M1127" s="30" t="s">
        <v>1492</v>
      </c>
      <c r="N1127" s="30" t="s">
        <v>761</v>
      </c>
      <c r="O1127" s="30"/>
      <c r="P1127" s="3" t="str">
        <f>CONCATENATE(M1127," ",N1127," ",O1127)</f>
        <v xml:space="preserve">Jose Cesar  Garcia  </v>
      </c>
      <c r="Q1127" s="8"/>
      <c r="R1127" s="8" t="s">
        <v>1592</v>
      </c>
      <c r="S1127" s="3" t="s">
        <v>1210</v>
      </c>
      <c r="T1127" s="3" t="s">
        <v>1211</v>
      </c>
    </row>
    <row r="1128" spans="1:20" s="1" customFormat="1" ht="20.100000000000001" customHeight="1" x14ac:dyDescent="0.2">
      <c r="A1128" s="3">
        <v>1127</v>
      </c>
      <c r="B1128" s="4">
        <v>50</v>
      </c>
      <c r="C1128" s="5">
        <v>1127</v>
      </c>
      <c r="D1128" s="6">
        <v>710</v>
      </c>
      <c r="E1128" s="3" t="s">
        <v>1495</v>
      </c>
      <c r="F1128" s="3" t="s">
        <v>982</v>
      </c>
      <c r="G1128" s="3" t="s">
        <v>1267</v>
      </c>
      <c r="H1128" s="3" t="s">
        <v>1493</v>
      </c>
      <c r="I1128" s="3" t="s">
        <v>1494</v>
      </c>
      <c r="J1128" s="3"/>
      <c r="K1128" s="3" t="s">
        <v>1207</v>
      </c>
      <c r="L1128" s="3" t="s">
        <v>1219</v>
      </c>
      <c r="M1128" s="30" t="s">
        <v>64</v>
      </c>
      <c r="N1128" s="30" t="s">
        <v>1308</v>
      </c>
      <c r="O1128" s="30" t="s">
        <v>1496</v>
      </c>
      <c r="P1128" s="3" t="str">
        <f>CONCATENATE(M1128," ",N1128," ",O1128)</f>
        <v>Carlos Humberto Castellanos Dias</v>
      </c>
      <c r="Q1128" s="8"/>
      <c r="R1128" s="8" t="s">
        <v>1592</v>
      </c>
      <c r="S1128" s="3" t="s">
        <v>1210</v>
      </c>
      <c r="T1128" s="3" t="s">
        <v>1211</v>
      </c>
    </row>
    <row r="1129" spans="1:20" s="1" customFormat="1" ht="20.100000000000001" customHeight="1" x14ac:dyDescent="0.2">
      <c r="A1129" s="3">
        <v>1128</v>
      </c>
      <c r="B1129" s="4">
        <v>50</v>
      </c>
      <c r="C1129" s="5">
        <v>1128</v>
      </c>
      <c r="D1129" s="6">
        <v>710</v>
      </c>
      <c r="E1129" s="3" t="s">
        <v>1495</v>
      </c>
      <c r="F1129" s="3" t="s">
        <v>982</v>
      </c>
      <c r="G1129" s="3" t="s">
        <v>1267</v>
      </c>
      <c r="H1129" s="3" t="s">
        <v>1493</v>
      </c>
      <c r="I1129" s="3" t="s">
        <v>1494</v>
      </c>
      <c r="J1129" s="3"/>
      <c r="K1129" s="3" t="s">
        <v>1207</v>
      </c>
      <c r="L1129" s="3" t="s">
        <v>1219</v>
      </c>
      <c r="M1129" s="30" t="s">
        <v>64</v>
      </c>
      <c r="N1129" s="30" t="s">
        <v>1308</v>
      </c>
      <c r="O1129" s="30"/>
      <c r="P1129" s="3" t="str">
        <f>CONCATENATE(M1129," ",N1129," ",O1129)</f>
        <v xml:space="preserve">Carlos Humberto Castellanos </v>
      </c>
      <c r="Q1129" s="8"/>
      <c r="R1129" s="8" t="s">
        <v>1592</v>
      </c>
      <c r="S1129" s="3" t="s">
        <v>1210</v>
      </c>
      <c r="T1129" s="3" t="s">
        <v>1211</v>
      </c>
    </row>
    <row r="1130" spans="1:20" s="1" customFormat="1" ht="20.100000000000001" customHeight="1" x14ac:dyDescent="0.2">
      <c r="A1130" s="3">
        <v>1129</v>
      </c>
      <c r="B1130" s="4">
        <v>50</v>
      </c>
      <c r="C1130" s="5">
        <v>1129</v>
      </c>
      <c r="D1130" s="6">
        <v>710</v>
      </c>
      <c r="E1130" s="3" t="s">
        <v>1495</v>
      </c>
      <c r="F1130" s="3" t="s">
        <v>982</v>
      </c>
      <c r="G1130" s="3" t="s">
        <v>1267</v>
      </c>
      <c r="H1130" s="3" t="s">
        <v>1493</v>
      </c>
      <c r="I1130" s="3" t="s">
        <v>1494</v>
      </c>
      <c r="J1130" s="3"/>
      <c r="K1130" s="3" t="s">
        <v>1207</v>
      </c>
      <c r="L1130" s="3" t="s">
        <v>1219</v>
      </c>
      <c r="M1130" s="30" t="s">
        <v>1497</v>
      </c>
      <c r="N1130" s="30" t="s">
        <v>1308</v>
      </c>
      <c r="O1130" s="30"/>
      <c r="P1130" s="3" t="str">
        <f>CONCATENATE(M1130," ",N1130," ",O1130)</f>
        <v xml:space="preserve">Juan Ramon Castellanos </v>
      </c>
      <c r="Q1130" s="8"/>
      <c r="R1130" s="8" t="s">
        <v>1592</v>
      </c>
      <c r="S1130" s="3" t="s">
        <v>1210</v>
      </c>
      <c r="T1130" s="3" t="s">
        <v>1211</v>
      </c>
    </row>
    <row r="1131" spans="1:20" s="1" customFormat="1" ht="20.100000000000001" customHeight="1" x14ac:dyDescent="0.2">
      <c r="A1131" s="3">
        <v>1130</v>
      </c>
      <c r="B1131" s="4">
        <v>50</v>
      </c>
      <c r="C1131" s="5">
        <v>1130</v>
      </c>
      <c r="D1131" s="6">
        <v>710</v>
      </c>
      <c r="E1131" s="3" t="s">
        <v>1495</v>
      </c>
      <c r="F1131" s="3" t="s">
        <v>982</v>
      </c>
      <c r="G1131" s="3" t="s">
        <v>1267</v>
      </c>
      <c r="H1131" s="3" t="s">
        <v>1493</v>
      </c>
      <c r="I1131" s="3" t="s">
        <v>1494</v>
      </c>
      <c r="J1131" s="3"/>
      <c r="K1131" s="3" t="s">
        <v>1207</v>
      </c>
      <c r="L1131" s="3" t="s">
        <v>1219</v>
      </c>
      <c r="M1131" s="30" t="s">
        <v>1498</v>
      </c>
      <c r="N1131" s="30" t="s">
        <v>572</v>
      </c>
      <c r="O1131" s="30" t="s">
        <v>271</v>
      </c>
      <c r="P1131" s="3" t="str">
        <f>CONCATENATE(M1131," ",N1131," ",O1131)</f>
        <v>Delmer Missael Valerio Godoy</v>
      </c>
      <c r="Q1131" s="8"/>
      <c r="R1131" s="8" t="s">
        <v>1592</v>
      </c>
      <c r="S1131" s="3" t="s">
        <v>1210</v>
      </c>
      <c r="T1131" s="3" t="s">
        <v>1211</v>
      </c>
    </row>
    <row r="1132" spans="1:20" s="1" customFormat="1" ht="20.100000000000001" customHeight="1" x14ac:dyDescent="0.2">
      <c r="A1132" s="3">
        <v>1131</v>
      </c>
      <c r="B1132" s="4">
        <v>50</v>
      </c>
      <c r="C1132" s="5">
        <v>1131</v>
      </c>
      <c r="D1132" s="6">
        <v>710</v>
      </c>
      <c r="E1132" s="3" t="s">
        <v>1495</v>
      </c>
      <c r="F1132" s="3" t="s">
        <v>982</v>
      </c>
      <c r="G1132" s="3" t="s">
        <v>1267</v>
      </c>
      <c r="H1132" s="3" t="s">
        <v>1493</v>
      </c>
      <c r="I1132" s="3" t="s">
        <v>1494</v>
      </c>
      <c r="J1132" s="3"/>
      <c r="K1132" s="3" t="s">
        <v>1207</v>
      </c>
      <c r="L1132" s="3" t="s">
        <v>1219</v>
      </c>
      <c r="M1132" s="30" t="s">
        <v>1499</v>
      </c>
      <c r="N1132" s="30" t="s">
        <v>572</v>
      </c>
      <c r="O1132" s="30" t="s">
        <v>177</v>
      </c>
      <c r="P1132" s="3" t="str">
        <f>CONCATENATE(M1132," ",N1132," ",O1132)</f>
        <v>Vidal Valerio Martinez</v>
      </c>
      <c r="Q1132" s="8"/>
      <c r="R1132" s="8" t="s">
        <v>1592</v>
      </c>
      <c r="S1132" s="3" t="s">
        <v>1210</v>
      </c>
      <c r="T1132" s="3" t="s">
        <v>1211</v>
      </c>
    </row>
    <row r="1133" spans="1:20" s="1" customFormat="1" ht="20.100000000000001" customHeight="1" x14ac:dyDescent="0.2">
      <c r="A1133" s="3">
        <v>1132</v>
      </c>
      <c r="B1133" s="4">
        <v>51</v>
      </c>
      <c r="C1133" s="5">
        <v>1132</v>
      </c>
      <c r="D1133" s="6">
        <v>703</v>
      </c>
      <c r="E1133" s="3" t="s">
        <v>1501</v>
      </c>
      <c r="F1133" s="3" t="s">
        <v>982</v>
      </c>
      <c r="G1133" s="3" t="s">
        <v>1031</v>
      </c>
      <c r="H1133" s="3" t="s">
        <v>1500</v>
      </c>
      <c r="I1133" s="3" t="s">
        <v>1500</v>
      </c>
      <c r="J1133" s="3"/>
      <c r="K1133" s="3" t="s">
        <v>1207</v>
      </c>
      <c r="L1133" s="3" t="s">
        <v>1219</v>
      </c>
      <c r="M1133" s="30" t="s">
        <v>1502</v>
      </c>
      <c r="N1133" s="30" t="s">
        <v>1410</v>
      </c>
      <c r="O1133" s="30" t="s">
        <v>839</v>
      </c>
      <c r="P1133" s="3" t="str">
        <f>CONCATENATE(M1133," ",N1133," ",O1133)</f>
        <v>Antonio Israel Canizalez Giron</v>
      </c>
      <c r="Q1133" s="8"/>
      <c r="R1133" s="8" t="s">
        <v>1592</v>
      </c>
      <c r="S1133" s="3" t="s">
        <v>1210</v>
      </c>
      <c r="T1133" s="3" t="s">
        <v>1211</v>
      </c>
    </row>
    <row r="1134" spans="1:20" s="1" customFormat="1" ht="20.100000000000001" customHeight="1" x14ac:dyDescent="0.2">
      <c r="A1134" s="3">
        <v>1133</v>
      </c>
      <c r="B1134" s="4">
        <v>51</v>
      </c>
      <c r="C1134" s="5">
        <v>1133</v>
      </c>
      <c r="D1134" s="6">
        <v>703</v>
      </c>
      <c r="E1134" s="3" t="s">
        <v>1501</v>
      </c>
      <c r="F1134" s="3" t="s">
        <v>982</v>
      </c>
      <c r="G1134" s="3" t="s">
        <v>1031</v>
      </c>
      <c r="H1134" s="3" t="s">
        <v>1500</v>
      </c>
      <c r="I1134" s="3" t="s">
        <v>1500</v>
      </c>
      <c r="J1134" s="3"/>
      <c r="K1134" s="3" t="s">
        <v>1207</v>
      </c>
      <c r="L1134" s="3" t="s">
        <v>1219</v>
      </c>
      <c r="M1134" s="30" t="s">
        <v>1503</v>
      </c>
      <c r="N1134" s="30" t="s">
        <v>70</v>
      </c>
      <c r="O1134" s="30"/>
      <c r="P1134" s="3" t="str">
        <f>CONCATENATE(M1134," ",N1134," ",O1134)</f>
        <v xml:space="preserve">Cristobal Agusto Caceres </v>
      </c>
      <c r="Q1134" s="8"/>
      <c r="R1134" s="8" t="s">
        <v>1592</v>
      </c>
      <c r="S1134" s="3" t="s">
        <v>1210</v>
      </c>
      <c r="T1134" s="3" t="s">
        <v>1211</v>
      </c>
    </row>
    <row r="1135" spans="1:20" s="1" customFormat="1" ht="20.100000000000001" customHeight="1" x14ac:dyDescent="0.2">
      <c r="A1135" s="3">
        <v>1134</v>
      </c>
      <c r="B1135" s="4">
        <v>51</v>
      </c>
      <c r="C1135" s="5">
        <v>1134</v>
      </c>
      <c r="D1135" s="6">
        <v>703</v>
      </c>
      <c r="E1135" s="3" t="s">
        <v>1501</v>
      </c>
      <c r="F1135" s="3" t="s">
        <v>982</v>
      </c>
      <c r="G1135" s="3" t="s">
        <v>1031</v>
      </c>
      <c r="H1135" s="3" t="s">
        <v>1500</v>
      </c>
      <c r="I1135" s="3" t="s">
        <v>1500</v>
      </c>
      <c r="J1135" s="3"/>
      <c r="K1135" s="3" t="s">
        <v>1207</v>
      </c>
      <c r="L1135" s="3" t="s">
        <v>1219</v>
      </c>
      <c r="M1135" s="30" t="s">
        <v>1504</v>
      </c>
      <c r="N1135" s="30" t="s">
        <v>162</v>
      </c>
      <c r="O1135" s="30" t="s">
        <v>842</v>
      </c>
      <c r="P1135" s="3" t="str">
        <f>CONCATENATE(M1135," ",N1135," ",O1135)</f>
        <v>Erick Adonay Hernandez Ruiz</v>
      </c>
      <c r="Q1135" s="8"/>
      <c r="R1135" s="8" t="s">
        <v>1592</v>
      </c>
      <c r="S1135" s="3" t="s">
        <v>1210</v>
      </c>
      <c r="T1135" s="3" t="s">
        <v>1211</v>
      </c>
    </row>
    <row r="1136" spans="1:20" s="1" customFormat="1" ht="20.100000000000001" customHeight="1" x14ac:dyDescent="0.2">
      <c r="A1136" s="3">
        <v>1135</v>
      </c>
      <c r="B1136" s="4">
        <v>51</v>
      </c>
      <c r="C1136" s="5">
        <v>1135</v>
      </c>
      <c r="D1136" s="6">
        <v>703</v>
      </c>
      <c r="E1136" s="3" t="s">
        <v>1501</v>
      </c>
      <c r="F1136" s="3" t="s">
        <v>982</v>
      </c>
      <c r="G1136" s="3" t="s">
        <v>1031</v>
      </c>
      <c r="H1136" s="3" t="s">
        <v>1500</v>
      </c>
      <c r="I1136" s="3" t="s">
        <v>1500</v>
      </c>
      <c r="J1136" s="3"/>
      <c r="K1136" s="3" t="s">
        <v>1207</v>
      </c>
      <c r="L1136" s="3" t="s">
        <v>1219</v>
      </c>
      <c r="M1136" s="30" t="s">
        <v>1505</v>
      </c>
      <c r="N1136" s="30" t="s">
        <v>23</v>
      </c>
      <c r="O1136" s="30" t="s">
        <v>162</v>
      </c>
      <c r="P1136" s="3" t="str">
        <f>CONCATENATE(M1136," ",N1136," ",O1136)</f>
        <v>Florentino de Jesus Torres Hernandez</v>
      </c>
      <c r="Q1136" s="8"/>
      <c r="R1136" s="8" t="s">
        <v>1592</v>
      </c>
      <c r="S1136" s="3" t="s">
        <v>1210</v>
      </c>
      <c r="T1136" s="3" t="s">
        <v>1211</v>
      </c>
    </row>
    <row r="1137" spans="1:20" s="1" customFormat="1" ht="20.100000000000001" customHeight="1" x14ac:dyDescent="0.2">
      <c r="A1137" s="3">
        <v>1136</v>
      </c>
      <c r="B1137" s="4">
        <v>51</v>
      </c>
      <c r="C1137" s="5">
        <v>1136</v>
      </c>
      <c r="D1137" s="6">
        <v>703</v>
      </c>
      <c r="E1137" s="3" t="s">
        <v>1501</v>
      </c>
      <c r="F1137" s="3" t="s">
        <v>982</v>
      </c>
      <c r="G1137" s="3" t="s">
        <v>1031</v>
      </c>
      <c r="H1137" s="3" t="s">
        <v>1500</v>
      </c>
      <c r="I1137" s="3" t="s">
        <v>1500</v>
      </c>
      <c r="J1137" s="3"/>
      <c r="K1137" s="3" t="s">
        <v>1207</v>
      </c>
      <c r="L1137" s="3" t="s">
        <v>1219</v>
      </c>
      <c r="M1137" s="30" t="s">
        <v>1506</v>
      </c>
      <c r="N1137" s="30" t="s">
        <v>842</v>
      </c>
      <c r="O1137" s="30" t="s">
        <v>1507</v>
      </c>
      <c r="P1137" s="3" t="str">
        <f>CONCATENATE(M1137," ",N1137," ",O1137)</f>
        <v>Gilma Esperanza Ruiz Burgos</v>
      </c>
      <c r="Q1137" s="8" t="s">
        <v>19</v>
      </c>
      <c r="R1137" s="8"/>
      <c r="S1137" s="3" t="s">
        <v>1210</v>
      </c>
      <c r="T1137" s="3" t="s">
        <v>1211</v>
      </c>
    </row>
    <row r="1138" spans="1:20" s="1" customFormat="1" ht="20.100000000000001" customHeight="1" x14ac:dyDescent="0.2">
      <c r="A1138" s="3">
        <v>1137</v>
      </c>
      <c r="B1138" s="4">
        <v>51</v>
      </c>
      <c r="C1138" s="5">
        <v>1137</v>
      </c>
      <c r="D1138" s="6">
        <v>703</v>
      </c>
      <c r="E1138" s="3" t="s">
        <v>1501</v>
      </c>
      <c r="F1138" s="3" t="s">
        <v>982</v>
      </c>
      <c r="G1138" s="3" t="s">
        <v>1031</v>
      </c>
      <c r="H1138" s="3" t="s">
        <v>1500</v>
      </c>
      <c r="I1138" s="3" t="s">
        <v>1500</v>
      </c>
      <c r="J1138" s="3"/>
      <c r="K1138" s="3" t="s">
        <v>1207</v>
      </c>
      <c r="L1138" s="3" t="s">
        <v>1219</v>
      </c>
      <c r="M1138" s="30" t="s">
        <v>1508</v>
      </c>
      <c r="N1138" s="30" t="s">
        <v>70</v>
      </c>
      <c r="O1138" s="30" t="s">
        <v>194</v>
      </c>
      <c r="P1138" s="3" t="str">
        <f>CONCATENATE(M1138," ",N1138," ",O1138)</f>
        <v>Helber Arcadio Caceres Salgado</v>
      </c>
      <c r="Q1138" s="8"/>
      <c r="R1138" s="8" t="s">
        <v>1592</v>
      </c>
      <c r="S1138" s="3" t="s">
        <v>1210</v>
      </c>
      <c r="T1138" s="3" t="s">
        <v>1211</v>
      </c>
    </row>
    <row r="1139" spans="1:20" s="1" customFormat="1" ht="20.100000000000001" customHeight="1" x14ac:dyDescent="0.2">
      <c r="A1139" s="3">
        <v>1138</v>
      </c>
      <c r="B1139" s="4">
        <v>51</v>
      </c>
      <c r="C1139" s="5">
        <v>1138</v>
      </c>
      <c r="D1139" s="6">
        <v>703</v>
      </c>
      <c r="E1139" s="3" t="s">
        <v>1501</v>
      </c>
      <c r="F1139" s="3" t="s">
        <v>982</v>
      </c>
      <c r="G1139" s="3" t="s">
        <v>1031</v>
      </c>
      <c r="H1139" s="3" t="s">
        <v>1500</v>
      </c>
      <c r="I1139" s="3" t="s">
        <v>1500</v>
      </c>
      <c r="J1139" s="3"/>
      <c r="K1139" s="3" t="s">
        <v>1207</v>
      </c>
      <c r="L1139" s="3" t="s">
        <v>1219</v>
      </c>
      <c r="M1139" s="30" t="s">
        <v>1509</v>
      </c>
      <c r="N1139" s="30" t="s">
        <v>1002</v>
      </c>
      <c r="O1139" s="30" t="s">
        <v>1510</v>
      </c>
      <c r="P1139" s="3" t="str">
        <f>CONCATENATE(M1139," ",N1139," ",O1139)</f>
        <v>Heriberto Duarte Aceituno</v>
      </c>
      <c r="Q1139" s="8"/>
      <c r="R1139" s="8" t="s">
        <v>1592</v>
      </c>
      <c r="S1139" s="3" t="s">
        <v>1210</v>
      </c>
      <c r="T1139" s="3" t="s">
        <v>1211</v>
      </c>
    </row>
    <row r="1140" spans="1:20" s="1" customFormat="1" ht="20.100000000000001" customHeight="1" x14ac:dyDescent="0.2">
      <c r="A1140" s="3">
        <v>1139</v>
      </c>
      <c r="B1140" s="4">
        <v>51</v>
      </c>
      <c r="C1140" s="5">
        <v>1139</v>
      </c>
      <c r="D1140" s="6">
        <v>703</v>
      </c>
      <c r="E1140" s="3" t="s">
        <v>1501</v>
      </c>
      <c r="F1140" s="3" t="s">
        <v>982</v>
      </c>
      <c r="G1140" s="3" t="s">
        <v>1031</v>
      </c>
      <c r="H1140" s="3" t="s">
        <v>1500</v>
      </c>
      <c r="I1140" s="3" t="s">
        <v>1500</v>
      </c>
      <c r="J1140" s="3"/>
      <c r="K1140" s="3" t="s">
        <v>1207</v>
      </c>
      <c r="L1140" s="3" t="s">
        <v>1219</v>
      </c>
      <c r="M1140" s="30" t="s">
        <v>1511</v>
      </c>
      <c r="N1140" s="30" t="s">
        <v>23</v>
      </c>
      <c r="O1140" s="30" t="s">
        <v>162</v>
      </c>
      <c r="P1140" s="3" t="str">
        <f>CONCATENATE(M1140," ",N1140," ",O1140)</f>
        <v>Jose Elias Torres Hernandez</v>
      </c>
      <c r="Q1140" s="8"/>
      <c r="R1140" s="8" t="s">
        <v>1592</v>
      </c>
      <c r="S1140" s="3" t="s">
        <v>1210</v>
      </c>
      <c r="T1140" s="3" t="s">
        <v>1211</v>
      </c>
    </row>
    <row r="1141" spans="1:20" s="1" customFormat="1" ht="20.100000000000001" customHeight="1" x14ac:dyDescent="0.2">
      <c r="A1141" s="3">
        <v>1140</v>
      </c>
      <c r="B1141" s="4">
        <v>51</v>
      </c>
      <c r="C1141" s="5">
        <v>1140</v>
      </c>
      <c r="D1141" s="6">
        <v>703</v>
      </c>
      <c r="E1141" s="3" t="s">
        <v>1501</v>
      </c>
      <c r="F1141" s="3" t="s">
        <v>982</v>
      </c>
      <c r="G1141" s="3" t="s">
        <v>1031</v>
      </c>
      <c r="H1141" s="3" t="s">
        <v>1500</v>
      </c>
      <c r="I1141" s="3" t="s">
        <v>1500</v>
      </c>
      <c r="J1141" s="3"/>
      <c r="K1141" s="3" t="s">
        <v>1207</v>
      </c>
      <c r="L1141" s="3" t="s">
        <v>1219</v>
      </c>
      <c r="M1141" s="30" t="s">
        <v>1512</v>
      </c>
      <c r="N1141" s="30" t="s">
        <v>113</v>
      </c>
      <c r="O1141" s="30"/>
      <c r="P1141" s="3" t="str">
        <f>CONCATENATE(M1141," ",N1141," ",O1141)</f>
        <v xml:space="preserve">Jose Israel Amador </v>
      </c>
      <c r="Q1141" s="8"/>
      <c r="R1141" s="8" t="s">
        <v>1592</v>
      </c>
      <c r="S1141" s="3" t="s">
        <v>1210</v>
      </c>
      <c r="T1141" s="3" t="s">
        <v>1211</v>
      </c>
    </row>
    <row r="1142" spans="1:20" s="1" customFormat="1" ht="20.100000000000001" customHeight="1" x14ac:dyDescent="0.2">
      <c r="A1142" s="3">
        <v>1141</v>
      </c>
      <c r="B1142" s="4">
        <v>51</v>
      </c>
      <c r="C1142" s="5">
        <v>1141</v>
      </c>
      <c r="D1142" s="6">
        <v>703</v>
      </c>
      <c r="E1142" s="3" t="s">
        <v>1501</v>
      </c>
      <c r="F1142" s="3" t="s">
        <v>982</v>
      </c>
      <c r="G1142" s="3" t="s">
        <v>1031</v>
      </c>
      <c r="H1142" s="3" t="s">
        <v>1500</v>
      </c>
      <c r="I1142" s="3" t="s">
        <v>1500</v>
      </c>
      <c r="J1142" s="3"/>
      <c r="K1142" s="3" t="s">
        <v>1207</v>
      </c>
      <c r="L1142" s="3" t="s">
        <v>1219</v>
      </c>
      <c r="M1142" s="30" t="s">
        <v>1513</v>
      </c>
      <c r="N1142" s="30" t="s">
        <v>1002</v>
      </c>
      <c r="O1142" s="30" t="s">
        <v>1308</v>
      </c>
      <c r="P1142" s="3" t="str">
        <f>CONCATENATE(M1142," ",N1142," ",O1142)</f>
        <v>Josue Daniel Duarte Castellanos</v>
      </c>
      <c r="Q1142" s="8"/>
      <c r="R1142" s="8" t="s">
        <v>1592</v>
      </c>
      <c r="S1142" s="3" t="s">
        <v>1210</v>
      </c>
      <c r="T1142" s="3" t="s">
        <v>1211</v>
      </c>
    </row>
    <row r="1143" spans="1:20" s="1" customFormat="1" ht="20.100000000000001" customHeight="1" x14ac:dyDescent="0.2">
      <c r="A1143" s="3">
        <v>1142</v>
      </c>
      <c r="B1143" s="4">
        <v>51</v>
      </c>
      <c r="C1143" s="5">
        <v>1142</v>
      </c>
      <c r="D1143" s="6">
        <v>703</v>
      </c>
      <c r="E1143" s="3" t="s">
        <v>1501</v>
      </c>
      <c r="F1143" s="3" t="s">
        <v>982</v>
      </c>
      <c r="G1143" s="3" t="s">
        <v>1031</v>
      </c>
      <c r="H1143" s="3" t="s">
        <v>1500</v>
      </c>
      <c r="I1143" s="3" t="s">
        <v>1500</v>
      </c>
      <c r="J1143" s="3"/>
      <c r="K1143" s="3" t="s">
        <v>1207</v>
      </c>
      <c r="L1143" s="3" t="s">
        <v>1219</v>
      </c>
      <c r="M1143" s="30" t="s">
        <v>1514</v>
      </c>
      <c r="N1143" s="30" t="s">
        <v>839</v>
      </c>
      <c r="O1143" s="30" t="s">
        <v>23</v>
      </c>
      <c r="P1143" s="3" t="str">
        <f>CONCATENATE(M1143," ",N1143," ",O1143)</f>
        <v>Leonardo de Jesus Giron Torres</v>
      </c>
      <c r="Q1143" s="8"/>
      <c r="R1143" s="8" t="s">
        <v>1592</v>
      </c>
      <c r="S1143" s="3" t="s">
        <v>1210</v>
      </c>
      <c r="T1143" s="3" t="s">
        <v>1211</v>
      </c>
    </row>
    <row r="1144" spans="1:20" s="1" customFormat="1" ht="20.100000000000001" customHeight="1" x14ac:dyDescent="0.2">
      <c r="A1144" s="3">
        <v>1143</v>
      </c>
      <c r="B1144" s="4">
        <v>51</v>
      </c>
      <c r="C1144" s="5">
        <v>1143</v>
      </c>
      <c r="D1144" s="6">
        <v>703</v>
      </c>
      <c r="E1144" s="3" t="s">
        <v>1501</v>
      </c>
      <c r="F1144" s="3" t="s">
        <v>982</v>
      </c>
      <c r="G1144" s="3" t="s">
        <v>1031</v>
      </c>
      <c r="H1144" s="3" t="s">
        <v>1500</v>
      </c>
      <c r="I1144" s="3" t="s">
        <v>1500</v>
      </c>
      <c r="J1144" s="3"/>
      <c r="K1144" s="3" t="s">
        <v>1207</v>
      </c>
      <c r="L1144" s="3" t="s">
        <v>1219</v>
      </c>
      <c r="M1144" s="30" t="s">
        <v>1515</v>
      </c>
      <c r="N1144" s="30" t="s">
        <v>162</v>
      </c>
      <c r="O1144" s="30" t="s">
        <v>842</v>
      </c>
      <c r="P1144" s="3" t="str">
        <f>CONCATENATE(M1144," ",N1144," ",O1144)</f>
        <v>Lesly Alejandrina Hernandez Ruiz</v>
      </c>
      <c r="Q1144" s="8" t="s">
        <v>19</v>
      </c>
      <c r="R1144" s="8"/>
      <c r="S1144" s="3" t="s">
        <v>1210</v>
      </c>
      <c r="T1144" s="3" t="s">
        <v>1211</v>
      </c>
    </row>
    <row r="1145" spans="1:20" s="1" customFormat="1" ht="20.100000000000001" customHeight="1" x14ac:dyDescent="0.2">
      <c r="A1145" s="3">
        <v>1144</v>
      </c>
      <c r="B1145" s="4">
        <v>51</v>
      </c>
      <c r="C1145" s="5">
        <v>1144</v>
      </c>
      <c r="D1145" s="6">
        <v>703</v>
      </c>
      <c r="E1145" s="3" t="s">
        <v>1501</v>
      </c>
      <c r="F1145" s="3" t="s">
        <v>982</v>
      </c>
      <c r="G1145" s="3" t="s">
        <v>1031</v>
      </c>
      <c r="H1145" s="3" t="s">
        <v>1500</v>
      </c>
      <c r="I1145" s="3" t="s">
        <v>1500</v>
      </c>
      <c r="J1145" s="3"/>
      <c r="K1145" s="3" t="s">
        <v>1207</v>
      </c>
      <c r="L1145" s="3" t="s">
        <v>1219</v>
      </c>
      <c r="M1145" s="30" t="s">
        <v>1516</v>
      </c>
      <c r="N1145" s="30" t="s">
        <v>842</v>
      </c>
      <c r="O1145" s="30" t="s">
        <v>1517</v>
      </c>
      <c r="P1145" s="3" t="str">
        <f>CONCATENATE(M1145," ",N1145," ",O1145)</f>
        <v>Melvin Antonio Ruiz Ardon</v>
      </c>
      <c r="Q1145" s="8"/>
      <c r="R1145" s="8" t="s">
        <v>1592</v>
      </c>
      <c r="S1145" s="3" t="s">
        <v>1210</v>
      </c>
      <c r="T1145" s="3" t="s">
        <v>1211</v>
      </c>
    </row>
    <row r="1146" spans="1:20" s="1" customFormat="1" ht="20.100000000000001" customHeight="1" x14ac:dyDescent="0.2">
      <c r="A1146" s="3">
        <v>1145</v>
      </c>
      <c r="B1146" s="4">
        <v>51</v>
      </c>
      <c r="C1146" s="5">
        <v>1145</v>
      </c>
      <c r="D1146" s="6">
        <v>703</v>
      </c>
      <c r="E1146" s="3" t="s">
        <v>1501</v>
      </c>
      <c r="F1146" s="3" t="s">
        <v>982</v>
      </c>
      <c r="G1146" s="3" t="s">
        <v>1031</v>
      </c>
      <c r="H1146" s="3" t="s">
        <v>1500</v>
      </c>
      <c r="I1146" s="3" t="s">
        <v>1500</v>
      </c>
      <c r="J1146" s="3"/>
      <c r="K1146" s="3" t="s">
        <v>1207</v>
      </c>
      <c r="L1146" s="3" t="s">
        <v>1219</v>
      </c>
      <c r="M1146" s="30" t="s">
        <v>1518</v>
      </c>
      <c r="N1146" s="30" t="s">
        <v>839</v>
      </c>
      <c r="O1146" s="30" t="s">
        <v>1410</v>
      </c>
      <c r="P1146" s="3" t="str">
        <f>CONCATENATE(M1146," ",N1146," ",O1146)</f>
        <v>Merlyn Joaquin Giron Canizalez</v>
      </c>
      <c r="Q1146" s="8"/>
      <c r="R1146" s="8" t="s">
        <v>1592</v>
      </c>
      <c r="S1146" s="3" t="s">
        <v>1210</v>
      </c>
      <c r="T1146" s="3" t="s">
        <v>1211</v>
      </c>
    </row>
    <row r="1147" spans="1:20" s="1" customFormat="1" ht="20.100000000000001" customHeight="1" x14ac:dyDescent="0.2">
      <c r="A1147" s="3">
        <v>1146</v>
      </c>
      <c r="B1147" s="4">
        <v>51</v>
      </c>
      <c r="C1147" s="5">
        <v>1146</v>
      </c>
      <c r="D1147" s="6">
        <v>703</v>
      </c>
      <c r="E1147" s="3" t="s">
        <v>1501</v>
      </c>
      <c r="F1147" s="3" t="s">
        <v>982</v>
      </c>
      <c r="G1147" s="3" t="s">
        <v>1031</v>
      </c>
      <c r="H1147" s="3" t="s">
        <v>1500</v>
      </c>
      <c r="I1147" s="3" t="s">
        <v>1500</v>
      </c>
      <c r="J1147" s="3"/>
      <c r="K1147" s="3" t="s">
        <v>1207</v>
      </c>
      <c r="L1147" s="3" t="s">
        <v>1219</v>
      </c>
      <c r="M1147" s="30" t="s">
        <v>81</v>
      </c>
      <c r="N1147" s="30" t="s">
        <v>82</v>
      </c>
      <c r="O1147" s="30"/>
      <c r="P1147" s="3" t="str">
        <f>CONCATENATE(M1147," ",N1147," ",O1147)</f>
        <v xml:space="preserve">Miguel Angel Zuniga </v>
      </c>
      <c r="Q1147" s="8"/>
      <c r="R1147" s="8" t="s">
        <v>1592</v>
      </c>
      <c r="S1147" s="3" t="s">
        <v>1210</v>
      </c>
      <c r="T1147" s="3" t="s">
        <v>1211</v>
      </c>
    </row>
    <row r="1148" spans="1:20" s="1" customFormat="1" ht="20.100000000000001" customHeight="1" x14ac:dyDescent="0.2">
      <c r="A1148" s="3">
        <v>1147</v>
      </c>
      <c r="B1148" s="4">
        <v>51</v>
      </c>
      <c r="C1148" s="5">
        <v>1147</v>
      </c>
      <c r="D1148" s="6">
        <v>703</v>
      </c>
      <c r="E1148" s="3" t="s">
        <v>1501</v>
      </c>
      <c r="F1148" s="3" t="s">
        <v>982</v>
      </c>
      <c r="G1148" s="3" t="s">
        <v>1031</v>
      </c>
      <c r="H1148" s="3" t="s">
        <v>1500</v>
      </c>
      <c r="I1148" s="3" t="s">
        <v>1500</v>
      </c>
      <c r="J1148" s="3"/>
      <c r="K1148" s="3" t="s">
        <v>1207</v>
      </c>
      <c r="L1148" s="3" t="s">
        <v>1219</v>
      </c>
      <c r="M1148" s="30" t="s">
        <v>1519</v>
      </c>
      <c r="N1148" s="30" t="s">
        <v>162</v>
      </c>
      <c r="O1148" s="30"/>
      <c r="P1148" s="3" t="str">
        <f>CONCATENATE(M1148," ",N1148," ",O1148)</f>
        <v xml:space="preserve">Reinaldo Antonio Hernandez </v>
      </c>
      <c r="Q1148" s="8"/>
      <c r="R1148" s="8" t="s">
        <v>1592</v>
      </c>
      <c r="S1148" s="3" t="s">
        <v>1210</v>
      </c>
      <c r="T1148" s="3" t="s">
        <v>1211</v>
      </c>
    </row>
    <row r="1149" spans="1:20" s="1" customFormat="1" ht="20.100000000000001" customHeight="1" x14ac:dyDescent="0.2">
      <c r="A1149" s="3">
        <v>1148</v>
      </c>
      <c r="B1149" s="4">
        <v>51</v>
      </c>
      <c r="C1149" s="5">
        <v>1148</v>
      </c>
      <c r="D1149" s="6">
        <v>703</v>
      </c>
      <c r="E1149" s="3" t="s">
        <v>1501</v>
      </c>
      <c r="F1149" s="3" t="s">
        <v>982</v>
      </c>
      <c r="G1149" s="3" t="s">
        <v>1031</v>
      </c>
      <c r="H1149" s="3" t="s">
        <v>1500</v>
      </c>
      <c r="I1149" s="3" t="s">
        <v>1500</v>
      </c>
      <c r="J1149" s="3"/>
      <c r="K1149" s="3" t="s">
        <v>1207</v>
      </c>
      <c r="L1149" s="3" t="s">
        <v>1219</v>
      </c>
      <c r="M1149" s="30" t="s">
        <v>1520</v>
      </c>
      <c r="N1149" s="30" t="s">
        <v>1507</v>
      </c>
      <c r="O1149" s="30" t="s">
        <v>1410</v>
      </c>
      <c r="P1149" s="3" t="str">
        <f>CONCATENATE(M1149," ",N1149," ",O1149)</f>
        <v>Romulo Burgos Canizalez</v>
      </c>
      <c r="Q1149" s="8"/>
      <c r="R1149" s="8" t="s">
        <v>1592</v>
      </c>
      <c r="S1149" s="3" t="s">
        <v>1210</v>
      </c>
      <c r="T1149" s="3" t="s">
        <v>1211</v>
      </c>
    </row>
    <row r="1150" spans="1:20" s="1" customFormat="1" ht="20.100000000000001" customHeight="1" x14ac:dyDescent="0.2">
      <c r="A1150" s="3">
        <v>1149</v>
      </c>
      <c r="B1150" s="4">
        <v>51</v>
      </c>
      <c r="C1150" s="5">
        <v>1149</v>
      </c>
      <c r="D1150" s="6">
        <v>703</v>
      </c>
      <c r="E1150" s="3" t="s">
        <v>1501</v>
      </c>
      <c r="F1150" s="3" t="s">
        <v>982</v>
      </c>
      <c r="G1150" s="3" t="s">
        <v>1031</v>
      </c>
      <c r="H1150" s="3" t="s">
        <v>1500</v>
      </c>
      <c r="I1150" s="3" t="s">
        <v>1500</v>
      </c>
      <c r="J1150" s="3"/>
      <c r="K1150" s="3" t="s">
        <v>1207</v>
      </c>
      <c r="L1150" s="3" t="s">
        <v>1219</v>
      </c>
      <c r="M1150" s="30" t="s">
        <v>1521</v>
      </c>
      <c r="N1150" s="30" t="s">
        <v>1522</v>
      </c>
      <c r="O1150" s="30" t="s">
        <v>1308</v>
      </c>
      <c r="P1150" s="3" t="str">
        <f>CONCATENATE(M1150," ",N1150," ",O1150)</f>
        <v>Santos Javier Cordova Castellanos</v>
      </c>
      <c r="Q1150" s="8"/>
      <c r="R1150" s="8" t="s">
        <v>1592</v>
      </c>
      <c r="S1150" s="3" t="s">
        <v>1210</v>
      </c>
      <c r="T1150" s="3" t="s">
        <v>1211</v>
      </c>
    </row>
    <row r="1151" spans="1:20" s="1" customFormat="1" ht="20.100000000000001" customHeight="1" x14ac:dyDescent="0.2">
      <c r="A1151" s="3">
        <v>1150</v>
      </c>
      <c r="B1151" s="4">
        <v>51</v>
      </c>
      <c r="C1151" s="5">
        <v>1150</v>
      </c>
      <c r="D1151" s="6">
        <v>703</v>
      </c>
      <c r="E1151" s="3" t="s">
        <v>1501</v>
      </c>
      <c r="F1151" s="3" t="s">
        <v>982</v>
      </c>
      <c r="G1151" s="3" t="s">
        <v>1031</v>
      </c>
      <c r="H1151" s="3" t="s">
        <v>1500</v>
      </c>
      <c r="I1151" s="3" t="s">
        <v>1500</v>
      </c>
      <c r="J1151" s="3"/>
      <c r="K1151" s="3" t="s">
        <v>1207</v>
      </c>
      <c r="L1151" s="3" t="s">
        <v>1219</v>
      </c>
      <c r="M1151" s="30" t="s">
        <v>1523</v>
      </c>
      <c r="N1151" s="30" t="s">
        <v>1410</v>
      </c>
      <c r="O1151" s="30" t="s">
        <v>113</v>
      </c>
      <c r="P1151" s="3" t="str">
        <f>CONCATENATE(M1151," ",N1151," ",O1151)</f>
        <v>Santos Jorge Canizalez Amador</v>
      </c>
      <c r="Q1151" s="8"/>
      <c r="R1151" s="8" t="s">
        <v>1592</v>
      </c>
      <c r="S1151" s="3" t="s">
        <v>1210</v>
      </c>
      <c r="T1151" s="3" t="s">
        <v>1211</v>
      </c>
    </row>
    <row r="1152" spans="1:20" s="1" customFormat="1" ht="20.100000000000001" customHeight="1" x14ac:dyDescent="0.2">
      <c r="A1152" s="3">
        <v>1151</v>
      </c>
      <c r="B1152" s="4">
        <v>51</v>
      </c>
      <c r="C1152" s="5">
        <v>1151</v>
      </c>
      <c r="D1152" s="6">
        <v>703</v>
      </c>
      <c r="E1152" s="3" t="s">
        <v>1501</v>
      </c>
      <c r="F1152" s="3" t="s">
        <v>982</v>
      </c>
      <c r="G1152" s="3" t="s">
        <v>1031</v>
      </c>
      <c r="H1152" s="3" t="s">
        <v>1500</v>
      </c>
      <c r="I1152" s="3" t="s">
        <v>1500</v>
      </c>
      <c r="J1152" s="3"/>
      <c r="K1152" s="3" t="s">
        <v>1207</v>
      </c>
      <c r="L1152" s="3" t="s">
        <v>1219</v>
      </c>
      <c r="M1152" s="30" t="s">
        <v>425</v>
      </c>
      <c r="N1152" s="30" t="s">
        <v>1347</v>
      </c>
      <c r="O1152" s="30" t="s">
        <v>162</v>
      </c>
      <c r="P1152" s="3" t="str">
        <f>CONCATENATE(M1152," ",N1152," ",O1152)</f>
        <v>Roberto Antonio Torres  Hernandez</v>
      </c>
      <c r="Q1152" s="8"/>
      <c r="R1152" s="8" t="s">
        <v>1592</v>
      </c>
      <c r="S1152" s="3" t="s">
        <v>1210</v>
      </c>
      <c r="T1152" s="3" t="s">
        <v>1211</v>
      </c>
    </row>
    <row r="1153" spans="1:20" s="1" customFormat="1" ht="20.100000000000001" customHeight="1" x14ac:dyDescent="0.2">
      <c r="A1153" s="3">
        <v>1152</v>
      </c>
      <c r="B1153" s="4">
        <v>51</v>
      </c>
      <c r="C1153" s="5">
        <v>1152</v>
      </c>
      <c r="D1153" s="6">
        <v>703</v>
      </c>
      <c r="E1153" s="3" t="s">
        <v>1501</v>
      </c>
      <c r="F1153" s="3" t="s">
        <v>982</v>
      </c>
      <c r="G1153" s="3" t="s">
        <v>1031</v>
      </c>
      <c r="H1153" s="3" t="s">
        <v>1500</v>
      </c>
      <c r="I1153" s="3" t="s">
        <v>1500</v>
      </c>
      <c r="J1153" s="3"/>
      <c r="K1153" s="3" t="s">
        <v>1207</v>
      </c>
      <c r="L1153" s="3" t="s">
        <v>1219</v>
      </c>
      <c r="M1153" s="30" t="s">
        <v>1524</v>
      </c>
      <c r="N1153" s="30" t="s">
        <v>1525</v>
      </c>
      <c r="O1153" s="30" t="s">
        <v>70</v>
      </c>
      <c r="P1153" s="3" t="str">
        <f>CONCATENATE(M1153," ",N1153," ",O1153)</f>
        <v>Roberto Antonio  Gaitan  Caceres</v>
      </c>
      <c r="Q1153" s="8"/>
      <c r="R1153" s="8" t="s">
        <v>1592</v>
      </c>
      <c r="S1153" s="3" t="s">
        <v>1210</v>
      </c>
      <c r="T1153" s="3" t="s">
        <v>1211</v>
      </c>
    </row>
    <row r="1154" spans="1:20" s="1" customFormat="1" ht="20.100000000000001" customHeight="1" x14ac:dyDescent="0.2">
      <c r="A1154" s="3">
        <v>1153</v>
      </c>
      <c r="B1154" s="4">
        <v>51</v>
      </c>
      <c r="C1154" s="5">
        <v>1153</v>
      </c>
      <c r="D1154" s="6">
        <v>703</v>
      </c>
      <c r="E1154" s="3" t="s">
        <v>1501</v>
      </c>
      <c r="F1154" s="3" t="s">
        <v>982</v>
      </c>
      <c r="G1154" s="3" t="s">
        <v>1031</v>
      </c>
      <c r="H1154" s="3" t="s">
        <v>1500</v>
      </c>
      <c r="I1154" s="3" t="s">
        <v>1500</v>
      </c>
      <c r="J1154" s="3"/>
      <c r="K1154" s="3" t="s">
        <v>1207</v>
      </c>
      <c r="L1154" s="3" t="s">
        <v>1219</v>
      </c>
      <c r="M1154" s="30" t="s">
        <v>1526</v>
      </c>
      <c r="N1154" s="30" t="s">
        <v>1527</v>
      </c>
      <c r="O1154" s="30" t="s">
        <v>48</v>
      </c>
      <c r="P1154" s="3" t="str">
        <f>CONCATENATE(M1154," ",N1154," ",O1154)</f>
        <v xml:space="preserve">Santos Ernesto  Canizalez  Amador </v>
      </c>
      <c r="Q1154" s="8"/>
      <c r="R1154" s="8" t="s">
        <v>1592</v>
      </c>
      <c r="S1154" s="3" t="s">
        <v>1210</v>
      </c>
      <c r="T1154" s="3" t="s">
        <v>1211</v>
      </c>
    </row>
    <row r="1155" spans="1:20" s="1" customFormat="1" ht="20.100000000000001" customHeight="1" x14ac:dyDescent="0.2">
      <c r="A1155" s="3">
        <v>1154</v>
      </c>
      <c r="B1155" s="4">
        <v>51</v>
      </c>
      <c r="C1155" s="5">
        <v>1154</v>
      </c>
      <c r="D1155" s="6">
        <v>703</v>
      </c>
      <c r="E1155" s="3" t="s">
        <v>1501</v>
      </c>
      <c r="F1155" s="3" t="s">
        <v>982</v>
      </c>
      <c r="G1155" s="3" t="s">
        <v>1031</v>
      </c>
      <c r="H1155" s="3" t="s">
        <v>1500</v>
      </c>
      <c r="I1155" s="3" t="s">
        <v>1500</v>
      </c>
      <c r="J1155" s="3"/>
      <c r="K1155" s="3" t="s">
        <v>1207</v>
      </c>
      <c r="L1155" s="3" t="s">
        <v>1219</v>
      </c>
      <c r="M1155" s="30" t="s">
        <v>643</v>
      </c>
      <c r="N1155" s="30" t="s">
        <v>23</v>
      </c>
      <c r="O1155" s="30" t="s">
        <v>718</v>
      </c>
      <c r="P1155" s="3" t="str">
        <f>CONCATENATE(M1155," ",N1155," ",O1155)</f>
        <v xml:space="preserve">Juan Ramon  Torres Hernandez </v>
      </c>
      <c r="Q1155" s="8"/>
      <c r="R1155" s="8" t="s">
        <v>1592</v>
      </c>
      <c r="S1155" s="3" t="s">
        <v>1210</v>
      </c>
      <c r="T1155" s="3" t="s">
        <v>1211</v>
      </c>
    </row>
    <row r="1156" spans="1:20" s="1" customFormat="1" ht="20.100000000000001" customHeight="1" x14ac:dyDescent="0.2">
      <c r="A1156" s="3">
        <v>1155</v>
      </c>
      <c r="B1156" s="4">
        <v>52</v>
      </c>
      <c r="C1156" s="5">
        <v>1155</v>
      </c>
      <c r="D1156" s="6">
        <v>703</v>
      </c>
      <c r="E1156" s="3" t="s">
        <v>1529</v>
      </c>
      <c r="F1156" s="3" t="s">
        <v>982</v>
      </c>
      <c r="G1156" s="3" t="s">
        <v>1031</v>
      </c>
      <c r="H1156" s="3" t="s">
        <v>1528</v>
      </c>
      <c r="I1156" s="3" t="s">
        <v>1528</v>
      </c>
      <c r="J1156" s="3"/>
      <c r="K1156" s="3" t="s">
        <v>1207</v>
      </c>
      <c r="L1156" s="3" t="s">
        <v>1219</v>
      </c>
      <c r="M1156" s="30" t="s">
        <v>1530</v>
      </c>
      <c r="N1156" s="30" t="s">
        <v>1230</v>
      </c>
      <c r="O1156" s="30" t="s">
        <v>78</v>
      </c>
      <c r="P1156" s="3" t="str">
        <f>CONCATENATE(M1156," ",N1156," ",O1156)</f>
        <v>Alvaro Roony Aguilera Flores</v>
      </c>
      <c r="Q1156" s="8"/>
      <c r="R1156" s="8" t="s">
        <v>1592</v>
      </c>
      <c r="S1156" s="3" t="s">
        <v>1210</v>
      </c>
      <c r="T1156" s="3" t="s">
        <v>1211</v>
      </c>
    </row>
    <row r="1157" spans="1:20" s="1" customFormat="1" ht="20.100000000000001" customHeight="1" x14ac:dyDescent="0.2">
      <c r="A1157" s="3">
        <v>1156</v>
      </c>
      <c r="B1157" s="4">
        <v>52</v>
      </c>
      <c r="C1157" s="5">
        <v>1156</v>
      </c>
      <c r="D1157" s="6">
        <v>703</v>
      </c>
      <c r="E1157" s="3" t="s">
        <v>1529</v>
      </c>
      <c r="F1157" s="3" t="s">
        <v>982</v>
      </c>
      <c r="G1157" s="3" t="s">
        <v>1031</v>
      </c>
      <c r="H1157" s="3" t="s">
        <v>1528</v>
      </c>
      <c r="I1157" s="3" t="s">
        <v>1528</v>
      </c>
      <c r="J1157" s="3"/>
      <c r="K1157" s="3" t="s">
        <v>1207</v>
      </c>
      <c r="L1157" s="3" t="s">
        <v>1219</v>
      </c>
      <c r="M1157" s="30" t="s">
        <v>1531</v>
      </c>
      <c r="N1157" s="30" t="s">
        <v>1340</v>
      </c>
      <c r="O1157" s="30" t="s">
        <v>23</v>
      </c>
      <c r="P1157" s="3" t="str">
        <f>CONCATENATE(M1157," ",N1157," ",O1157)</f>
        <v>Ana Maria Lainez  Torres</v>
      </c>
      <c r="Q1157" s="8" t="s">
        <v>19</v>
      </c>
      <c r="R1157" s="8"/>
      <c r="S1157" s="3" t="s">
        <v>1210</v>
      </c>
      <c r="T1157" s="3" t="s">
        <v>1211</v>
      </c>
    </row>
    <row r="1158" spans="1:20" s="1" customFormat="1" ht="20.100000000000001" customHeight="1" x14ac:dyDescent="0.2">
      <c r="A1158" s="3">
        <v>1157</v>
      </c>
      <c r="B1158" s="4">
        <v>52</v>
      </c>
      <c r="C1158" s="5">
        <v>1157</v>
      </c>
      <c r="D1158" s="6">
        <v>703</v>
      </c>
      <c r="E1158" s="3" t="s">
        <v>1529</v>
      </c>
      <c r="F1158" s="3" t="s">
        <v>982</v>
      </c>
      <c r="G1158" s="3" t="s">
        <v>1031</v>
      </c>
      <c r="H1158" s="3" t="s">
        <v>1528</v>
      </c>
      <c r="I1158" s="3" t="s">
        <v>1528</v>
      </c>
      <c r="J1158" s="3"/>
      <c r="K1158" s="3" t="s">
        <v>1207</v>
      </c>
      <c r="L1158" s="3" t="s">
        <v>1219</v>
      </c>
      <c r="M1158" s="30" t="s">
        <v>467</v>
      </c>
      <c r="N1158" s="30" t="s">
        <v>422</v>
      </c>
      <c r="O1158" s="30" t="s">
        <v>26</v>
      </c>
      <c r="P1158" s="3" t="str">
        <f>CONCATENATE(M1158," ",N1158," ",O1158)</f>
        <v>Carlos Antonio Castillo Rodriguez</v>
      </c>
      <c r="Q1158" s="8"/>
      <c r="R1158" s="8" t="s">
        <v>1592</v>
      </c>
      <c r="S1158" s="3" t="s">
        <v>1210</v>
      </c>
      <c r="T1158" s="3" t="s">
        <v>1211</v>
      </c>
    </row>
    <row r="1159" spans="1:20" s="1" customFormat="1" ht="20.100000000000001" customHeight="1" x14ac:dyDescent="0.2">
      <c r="A1159" s="3">
        <v>1158</v>
      </c>
      <c r="B1159" s="4">
        <v>52</v>
      </c>
      <c r="C1159" s="5">
        <v>1158</v>
      </c>
      <c r="D1159" s="6">
        <v>703</v>
      </c>
      <c r="E1159" s="3" t="s">
        <v>1529</v>
      </c>
      <c r="F1159" s="3" t="s">
        <v>982</v>
      </c>
      <c r="G1159" s="3" t="s">
        <v>1031</v>
      </c>
      <c r="H1159" s="3" t="s">
        <v>1528</v>
      </c>
      <c r="I1159" s="3" t="s">
        <v>1528</v>
      </c>
      <c r="J1159" s="3"/>
      <c r="K1159" s="3" t="s">
        <v>1207</v>
      </c>
      <c r="L1159" s="3" t="s">
        <v>1219</v>
      </c>
      <c r="M1159" s="30" t="s">
        <v>1532</v>
      </c>
      <c r="N1159" s="30" t="s">
        <v>1236</v>
      </c>
      <c r="O1159" s="30" t="s">
        <v>1533</v>
      </c>
      <c r="P1159" s="3" t="str">
        <f>CONCATENATE(M1159," ",N1159," ",O1159)</f>
        <v>Eduar Arnulfo Sosa Aparicio</v>
      </c>
      <c r="Q1159" s="8"/>
      <c r="R1159" s="8" t="s">
        <v>1592</v>
      </c>
      <c r="S1159" s="3" t="s">
        <v>1210</v>
      </c>
      <c r="T1159" s="3" t="s">
        <v>1211</v>
      </c>
    </row>
    <row r="1160" spans="1:20" s="1" customFormat="1" ht="20.100000000000001" customHeight="1" x14ac:dyDescent="0.2">
      <c r="A1160" s="3">
        <v>1159</v>
      </c>
      <c r="B1160" s="4">
        <v>52</v>
      </c>
      <c r="C1160" s="5">
        <v>1159</v>
      </c>
      <c r="D1160" s="6">
        <v>703</v>
      </c>
      <c r="E1160" s="3" t="s">
        <v>1529</v>
      </c>
      <c r="F1160" s="3" t="s">
        <v>982</v>
      </c>
      <c r="G1160" s="3" t="s">
        <v>1031</v>
      </c>
      <c r="H1160" s="3" t="s">
        <v>1528</v>
      </c>
      <c r="I1160" s="3" t="s">
        <v>1528</v>
      </c>
      <c r="J1160" s="3"/>
      <c r="K1160" s="3" t="s">
        <v>1207</v>
      </c>
      <c r="L1160" s="3" t="s">
        <v>1219</v>
      </c>
      <c r="M1160" s="30" t="s">
        <v>1534</v>
      </c>
      <c r="N1160" s="30" t="s">
        <v>255</v>
      </c>
      <c r="O1160" s="30" t="s">
        <v>756</v>
      </c>
      <c r="P1160" s="3" t="str">
        <f>CONCATENATE(M1160," ",N1160," ",O1160)</f>
        <v xml:space="preserve">Elio David Rivera Medina </v>
      </c>
      <c r="Q1160" s="8"/>
      <c r="R1160" s="8" t="s">
        <v>1592</v>
      </c>
      <c r="S1160" s="3" t="s">
        <v>1210</v>
      </c>
      <c r="T1160" s="3" t="s">
        <v>1211</v>
      </c>
    </row>
    <row r="1161" spans="1:20" s="1" customFormat="1" ht="20.100000000000001" customHeight="1" x14ac:dyDescent="0.2">
      <c r="A1161" s="3">
        <v>1160</v>
      </c>
      <c r="B1161" s="4">
        <v>52</v>
      </c>
      <c r="C1161" s="5">
        <v>1160</v>
      </c>
      <c r="D1161" s="6">
        <v>703</v>
      </c>
      <c r="E1161" s="3" t="s">
        <v>1529</v>
      </c>
      <c r="F1161" s="3" t="s">
        <v>982</v>
      </c>
      <c r="G1161" s="3" t="s">
        <v>1031</v>
      </c>
      <c r="H1161" s="3" t="s">
        <v>1528</v>
      </c>
      <c r="I1161" s="3" t="s">
        <v>1528</v>
      </c>
      <c r="J1161" s="3"/>
      <c r="K1161" s="3" t="s">
        <v>1207</v>
      </c>
      <c r="L1161" s="3" t="s">
        <v>1219</v>
      </c>
      <c r="M1161" s="30" t="s">
        <v>1535</v>
      </c>
      <c r="N1161" s="30" t="s">
        <v>1510</v>
      </c>
      <c r="O1161" s="30" t="s">
        <v>1230</v>
      </c>
      <c r="P1161" s="3" t="str">
        <f>CONCATENATE(M1161," ",N1161," ",O1161)</f>
        <v>Fernando Jose Aceituno Aguilera</v>
      </c>
      <c r="Q1161" s="8"/>
      <c r="R1161" s="8" t="s">
        <v>1592</v>
      </c>
      <c r="S1161" s="3" t="s">
        <v>1210</v>
      </c>
      <c r="T1161" s="3" t="s">
        <v>1211</v>
      </c>
    </row>
    <row r="1162" spans="1:20" s="1" customFormat="1" ht="20.100000000000001" customHeight="1" x14ac:dyDescent="0.2">
      <c r="A1162" s="3">
        <v>1161</v>
      </c>
      <c r="B1162" s="4">
        <v>52</v>
      </c>
      <c r="C1162" s="5">
        <v>1161</v>
      </c>
      <c r="D1162" s="6">
        <v>703</v>
      </c>
      <c r="E1162" s="3" t="s">
        <v>1529</v>
      </c>
      <c r="F1162" s="3" t="s">
        <v>982</v>
      </c>
      <c r="G1162" s="3" t="s">
        <v>1031</v>
      </c>
      <c r="H1162" s="3" t="s">
        <v>1528</v>
      </c>
      <c r="I1162" s="3" t="s">
        <v>1528</v>
      </c>
      <c r="J1162" s="3"/>
      <c r="K1162" s="3" t="s">
        <v>1207</v>
      </c>
      <c r="L1162" s="3" t="s">
        <v>1219</v>
      </c>
      <c r="M1162" s="30" t="s">
        <v>1536</v>
      </c>
      <c r="N1162" s="30" t="s">
        <v>177</v>
      </c>
      <c r="O1162" s="30"/>
      <c r="P1162" s="3" t="str">
        <f>CONCATENATE(M1162," ",N1162," ",O1162)</f>
        <v xml:space="preserve">Hipolito Martinez </v>
      </c>
      <c r="Q1162" s="8"/>
      <c r="R1162" s="8" t="s">
        <v>1592</v>
      </c>
      <c r="S1162" s="3" t="s">
        <v>1210</v>
      </c>
      <c r="T1162" s="3" t="s">
        <v>1211</v>
      </c>
    </row>
    <row r="1163" spans="1:20" s="1" customFormat="1" ht="20.100000000000001" customHeight="1" x14ac:dyDescent="0.2">
      <c r="A1163" s="3">
        <v>1162</v>
      </c>
      <c r="B1163" s="4">
        <v>52</v>
      </c>
      <c r="C1163" s="5">
        <v>1162</v>
      </c>
      <c r="D1163" s="6">
        <v>703</v>
      </c>
      <c r="E1163" s="3" t="s">
        <v>1529</v>
      </c>
      <c r="F1163" s="3" t="s">
        <v>982</v>
      </c>
      <c r="G1163" s="3" t="s">
        <v>1031</v>
      </c>
      <c r="H1163" s="3" t="s">
        <v>1528</v>
      </c>
      <c r="I1163" s="3" t="s">
        <v>1528</v>
      </c>
      <c r="J1163" s="3"/>
      <c r="K1163" s="3" t="s">
        <v>1207</v>
      </c>
      <c r="L1163" s="3" t="s">
        <v>1219</v>
      </c>
      <c r="M1163" s="30" t="s">
        <v>1537</v>
      </c>
      <c r="N1163" s="30" t="s">
        <v>183</v>
      </c>
      <c r="O1163" s="30" t="s">
        <v>297</v>
      </c>
      <c r="P1163" s="3" t="str">
        <f>CONCATENATE(M1163," ",N1163," ",O1163)</f>
        <v>Indira Cristina Ramos Corrales</v>
      </c>
      <c r="Q1163" s="8" t="s">
        <v>19</v>
      </c>
      <c r="R1163" s="8"/>
      <c r="S1163" s="3" t="s">
        <v>1210</v>
      </c>
      <c r="T1163" s="3" t="s">
        <v>1211</v>
      </c>
    </row>
    <row r="1164" spans="1:20" s="1" customFormat="1" ht="20.100000000000001" customHeight="1" x14ac:dyDescent="0.2">
      <c r="A1164" s="3">
        <v>1163</v>
      </c>
      <c r="B1164" s="4">
        <v>52</v>
      </c>
      <c r="C1164" s="5">
        <v>1163</v>
      </c>
      <c r="D1164" s="6">
        <v>703</v>
      </c>
      <c r="E1164" s="3" t="s">
        <v>1529</v>
      </c>
      <c r="F1164" s="3" t="s">
        <v>982</v>
      </c>
      <c r="G1164" s="3" t="s">
        <v>1031</v>
      </c>
      <c r="H1164" s="3" t="s">
        <v>1528</v>
      </c>
      <c r="I1164" s="3" t="s">
        <v>1528</v>
      </c>
      <c r="J1164" s="3"/>
      <c r="K1164" s="3" t="s">
        <v>1207</v>
      </c>
      <c r="L1164" s="3" t="s">
        <v>1219</v>
      </c>
      <c r="M1164" s="30" t="s">
        <v>1538</v>
      </c>
      <c r="N1164" s="30" t="s">
        <v>166</v>
      </c>
      <c r="O1164" s="30" t="s">
        <v>1308</v>
      </c>
      <c r="P1164" s="3" t="str">
        <f>CONCATENATE(M1164," ",N1164," ",O1164)</f>
        <v>Jaime Lennin Valle Castellanos</v>
      </c>
      <c r="Q1164" s="8"/>
      <c r="R1164" s="8" t="s">
        <v>1592</v>
      </c>
      <c r="S1164" s="3" t="s">
        <v>1210</v>
      </c>
      <c r="T1164" s="3" t="s">
        <v>1211</v>
      </c>
    </row>
    <row r="1165" spans="1:20" s="1" customFormat="1" ht="20.100000000000001" customHeight="1" x14ac:dyDescent="0.2">
      <c r="A1165" s="3">
        <v>1164</v>
      </c>
      <c r="B1165" s="4">
        <v>52</v>
      </c>
      <c r="C1165" s="5">
        <v>1164</v>
      </c>
      <c r="D1165" s="6">
        <v>703</v>
      </c>
      <c r="E1165" s="3" t="s">
        <v>1529</v>
      </c>
      <c r="F1165" s="3" t="s">
        <v>982</v>
      </c>
      <c r="G1165" s="3" t="s">
        <v>1031</v>
      </c>
      <c r="H1165" s="3" t="s">
        <v>1528</v>
      </c>
      <c r="I1165" s="3" t="s">
        <v>1528</v>
      </c>
      <c r="J1165" s="3"/>
      <c r="K1165" s="3" t="s">
        <v>1207</v>
      </c>
      <c r="L1165" s="3" t="s">
        <v>1219</v>
      </c>
      <c r="M1165" s="30" t="s">
        <v>1539</v>
      </c>
      <c r="N1165" s="30" t="s">
        <v>166</v>
      </c>
      <c r="O1165" s="30" t="s">
        <v>1308</v>
      </c>
      <c r="P1165" s="3" t="str">
        <f>CONCATENATE(M1165," ",N1165," ",O1165)</f>
        <v>Jairo Alexis Valle Castellanos</v>
      </c>
      <c r="Q1165" s="8"/>
      <c r="R1165" s="8" t="s">
        <v>1592</v>
      </c>
      <c r="S1165" s="3" t="s">
        <v>1210</v>
      </c>
      <c r="T1165" s="3" t="s">
        <v>1211</v>
      </c>
    </row>
    <row r="1166" spans="1:20" s="1" customFormat="1" ht="20.100000000000001" customHeight="1" x14ac:dyDescent="0.2">
      <c r="A1166" s="3">
        <v>1165</v>
      </c>
      <c r="B1166" s="4">
        <v>52</v>
      </c>
      <c r="C1166" s="5">
        <v>1165</v>
      </c>
      <c r="D1166" s="6">
        <v>703</v>
      </c>
      <c r="E1166" s="3" t="s">
        <v>1529</v>
      </c>
      <c r="F1166" s="3" t="s">
        <v>982</v>
      </c>
      <c r="G1166" s="3" t="s">
        <v>1031</v>
      </c>
      <c r="H1166" s="3" t="s">
        <v>1528</v>
      </c>
      <c r="I1166" s="3" t="s">
        <v>1528</v>
      </c>
      <c r="J1166" s="3"/>
      <c r="K1166" s="3" t="s">
        <v>1207</v>
      </c>
      <c r="L1166" s="3" t="s">
        <v>1219</v>
      </c>
      <c r="M1166" s="30" t="s">
        <v>1540</v>
      </c>
      <c r="N1166" s="30" t="s">
        <v>1230</v>
      </c>
      <c r="O1166" s="30" t="s">
        <v>78</v>
      </c>
      <c r="P1166" s="3" t="str">
        <f>CONCATENATE(M1166," ",N1166," ",O1166)</f>
        <v>Jairo Fernando Aguilera Flores</v>
      </c>
      <c r="Q1166" s="8"/>
      <c r="R1166" s="8" t="s">
        <v>1592</v>
      </c>
      <c r="S1166" s="3" t="s">
        <v>1210</v>
      </c>
      <c r="T1166" s="3" t="s">
        <v>1211</v>
      </c>
    </row>
    <row r="1167" spans="1:20" s="1" customFormat="1" ht="20.100000000000001" customHeight="1" x14ac:dyDescent="0.2">
      <c r="A1167" s="3">
        <v>1166</v>
      </c>
      <c r="B1167" s="4">
        <v>52</v>
      </c>
      <c r="C1167" s="5">
        <v>1166</v>
      </c>
      <c r="D1167" s="6">
        <v>703</v>
      </c>
      <c r="E1167" s="3" t="s">
        <v>1529</v>
      </c>
      <c r="F1167" s="3" t="s">
        <v>982</v>
      </c>
      <c r="G1167" s="3" t="s">
        <v>1031</v>
      </c>
      <c r="H1167" s="3" t="s">
        <v>1528</v>
      </c>
      <c r="I1167" s="3" t="s">
        <v>1528</v>
      </c>
      <c r="J1167" s="3"/>
      <c r="K1167" s="3" t="s">
        <v>1207</v>
      </c>
      <c r="L1167" s="3" t="s">
        <v>1219</v>
      </c>
      <c r="M1167" s="30" t="s">
        <v>1541</v>
      </c>
      <c r="N1167" s="30" t="s">
        <v>154</v>
      </c>
      <c r="O1167" s="30" t="s">
        <v>1542</v>
      </c>
      <c r="P1167" s="3" t="str">
        <f>CONCATENATE(M1167," ",N1167," ",O1167)</f>
        <v>Jose Miguel Gomez Blandon</v>
      </c>
      <c r="Q1167" s="8"/>
      <c r="R1167" s="8" t="s">
        <v>1592</v>
      </c>
      <c r="S1167" s="3" t="s">
        <v>1210</v>
      </c>
      <c r="T1167" s="3" t="s">
        <v>1211</v>
      </c>
    </row>
    <row r="1168" spans="1:20" s="1" customFormat="1" ht="20.100000000000001" customHeight="1" x14ac:dyDescent="0.2">
      <c r="A1168" s="3">
        <v>1167</v>
      </c>
      <c r="B1168" s="4">
        <v>52</v>
      </c>
      <c r="C1168" s="5">
        <v>1167</v>
      </c>
      <c r="D1168" s="6">
        <v>703</v>
      </c>
      <c r="E1168" s="3" t="s">
        <v>1529</v>
      </c>
      <c r="F1168" s="3" t="s">
        <v>982</v>
      </c>
      <c r="G1168" s="3" t="s">
        <v>1031</v>
      </c>
      <c r="H1168" s="3" t="s">
        <v>1528</v>
      </c>
      <c r="I1168" s="3" t="s">
        <v>1528</v>
      </c>
      <c r="J1168" s="3"/>
      <c r="K1168" s="3" t="s">
        <v>1207</v>
      </c>
      <c r="L1168" s="3" t="s">
        <v>1219</v>
      </c>
      <c r="M1168" s="30" t="s">
        <v>490</v>
      </c>
      <c r="N1168" s="30" t="s">
        <v>1542</v>
      </c>
      <c r="O1168" s="30"/>
      <c r="P1168" s="3" t="str">
        <f>CONCATENATE(M1168," ",N1168," ",O1168)</f>
        <v xml:space="preserve">Luis Alonso Blandon </v>
      </c>
      <c r="Q1168" s="8"/>
      <c r="R1168" s="8" t="s">
        <v>1592</v>
      </c>
      <c r="S1168" s="3" t="s">
        <v>1210</v>
      </c>
      <c r="T1168" s="3" t="s">
        <v>1211</v>
      </c>
    </row>
    <row r="1169" spans="1:20" s="1" customFormat="1" ht="20.100000000000001" customHeight="1" x14ac:dyDescent="0.2">
      <c r="A1169" s="3">
        <v>1168</v>
      </c>
      <c r="B1169" s="4">
        <v>52</v>
      </c>
      <c r="C1169" s="5">
        <v>1168</v>
      </c>
      <c r="D1169" s="6">
        <v>703</v>
      </c>
      <c r="E1169" s="3" t="s">
        <v>1529</v>
      </c>
      <c r="F1169" s="3" t="s">
        <v>982</v>
      </c>
      <c r="G1169" s="3" t="s">
        <v>1031</v>
      </c>
      <c r="H1169" s="3" t="s">
        <v>1528</v>
      </c>
      <c r="I1169" s="3" t="s">
        <v>1528</v>
      </c>
      <c r="J1169" s="3"/>
      <c r="K1169" s="3" t="s">
        <v>1207</v>
      </c>
      <c r="L1169" s="3" t="s">
        <v>1219</v>
      </c>
      <c r="M1169" s="30" t="s">
        <v>1543</v>
      </c>
      <c r="N1169" s="30" t="s">
        <v>286</v>
      </c>
      <c r="O1169" s="30" t="s">
        <v>1054</v>
      </c>
      <c r="P1169" s="3" t="str">
        <f>CONCATENATE(M1169," ",N1169," ",O1169)</f>
        <v>Maria Alejandrina Herrera Rivas</v>
      </c>
      <c r="Q1169" s="8" t="s">
        <v>19</v>
      </c>
      <c r="R1169" s="8"/>
      <c r="S1169" s="3" t="s">
        <v>1210</v>
      </c>
      <c r="T1169" s="3" t="s">
        <v>1211</v>
      </c>
    </row>
    <row r="1170" spans="1:20" s="1" customFormat="1" ht="20.100000000000001" customHeight="1" x14ac:dyDescent="0.2">
      <c r="A1170" s="3">
        <v>1169</v>
      </c>
      <c r="B1170" s="4">
        <v>52</v>
      </c>
      <c r="C1170" s="5">
        <v>1169</v>
      </c>
      <c r="D1170" s="6">
        <v>703</v>
      </c>
      <c r="E1170" s="3" t="s">
        <v>1529</v>
      </c>
      <c r="F1170" s="3" t="s">
        <v>982</v>
      </c>
      <c r="G1170" s="3" t="s">
        <v>1031</v>
      </c>
      <c r="H1170" s="3" t="s">
        <v>1528</v>
      </c>
      <c r="I1170" s="3" t="s">
        <v>1528</v>
      </c>
      <c r="J1170" s="3"/>
      <c r="K1170" s="3" t="s">
        <v>1207</v>
      </c>
      <c r="L1170" s="3" t="s">
        <v>1219</v>
      </c>
      <c r="M1170" s="30" t="s">
        <v>1544</v>
      </c>
      <c r="N1170" s="30" t="s">
        <v>158</v>
      </c>
      <c r="O1170" s="30" t="s">
        <v>26</v>
      </c>
      <c r="P1170" s="3" t="str">
        <f>CONCATENATE(M1170," ",N1170," ",O1170)</f>
        <v>Marjory Jolibeth Lopez Rodriguez</v>
      </c>
      <c r="Q1170" s="8" t="s">
        <v>19</v>
      </c>
      <c r="R1170" s="8"/>
      <c r="S1170" s="3" t="s">
        <v>1210</v>
      </c>
      <c r="T1170" s="3" t="s">
        <v>1211</v>
      </c>
    </row>
    <row r="1171" spans="1:20" s="1" customFormat="1" ht="20.100000000000001" customHeight="1" x14ac:dyDescent="0.2">
      <c r="A1171" s="3">
        <v>1170</v>
      </c>
      <c r="B1171" s="4">
        <v>52</v>
      </c>
      <c r="C1171" s="5">
        <v>1170</v>
      </c>
      <c r="D1171" s="6">
        <v>703</v>
      </c>
      <c r="E1171" s="3" t="s">
        <v>1529</v>
      </c>
      <c r="F1171" s="3" t="s">
        <v>982</v>
      </c>
      <c r="G1171" s="3" t="s">
        <v>1031</v>
      </c>
      <c r="H1171" s="3" t="s">
        <v>1528</v>
      </c>
      <c r="I1171" s="3" t="s">
        <v>1528</v>
      </c>
      <c r="J1171" s="3"/>
      <c r="K1171" s="3" t="s">
        <v>1207</v>
      </c>
      <c r="L1171" s="3" t="s">
        <v>1219</v>
      </c>
      <c r="M1171" s="30" t="s">
        <v>1545</v>
      </c>
      <c r="N1171" s="30" t="s">
        <v>1510</v>
      </c>
      <c r="O1171" s="30" t="s">
        <v>1230</v>
      </c>
      <c r="P1171" s="3" t="str">
        <f>CONCATENATE(M1171," ",N1171," ",O1171)</f>
        <v>Mauricio Alexander Aceituno Aguilera</v>
      </c>
      <c r="Q1171" s="8"/>
      <c r="R1171" s="8" t="s">
        <v>1592</v>
      </c>
      <c r="S1171" s="3" t="s">
        <v>1210</v>
      </c>
      <c r="T1171" s="3" t="s">
        <v>1211</v>
      </c>
    </row>
    <row r="1172" spans="1:20" s="1" customFormat="1" ht="20.100000000000001" customHeight="1" x14ac:dyDescent="0.2">
      <c r="A1172" s="3">
        <v>1171</v>
      </c>
      <c r="B1172" s="4">
        <v>52</v>
      </c>
      <c r="C1172" s="5">
        <v>1171</v>
      </c>
      <c r="D1172" s="6">
        <v>703</v>
      </c>
      <c r="E1172" s="3" t="s">
        <v>1529</v>
      </c>
      <c r="F1172" s="3" t="s">
        <v>982</v>
      </c>
      <c r="G1172" s="3" t="s">
        <v>1031</v>
      </c>
      <c r="H1172" s="3" t="s">
        <v>1528</v>
      </c>
      <c r="I1172" s="3" t="s">
        <v>1528</v>
      </c>
      <c r="J1172" s="3"/>
      <c r="K1172" s="3" t="s">
        <v>1207</v>
      </c>
      <c r="L1172" s="3" t="s">
        <v>1219</v>
      </c>
      <c r="M1172" s="30" t="s">
        <v>1546</v>
      </c>
      <c r="N1172" s="30" t="s">
        <v>154</v>
      </c>
      <c r="O1172" s="30" t="s">
        <v>1542</v>
      </c>
      <c r="P1172" s="3" t="str">
        <f>CONCATENATE(M1172," ",N1172," ",O1172)</f>
        <v>Melvin Omar  Gomez Blandon</v>
      </c>
      <c r="Q1172" s="8"/>
      <c r="R1172" s="8" t="s">
        <v>1592</v>
      </c>
      <c r="S1172" s="3" t="s">
        <v>1210</v>
      </c>
      <c r="T1172" s="3" t="s">
        <v>1211</v>
      </c>
    </row>
    <row r="1173" spans="1:20" s="1" customFormat="1" ht="20.100000000000001" customHeight="1" x14ac:dyDescent="0.2">
      <c r="A1173" s="3">
        <v>1172</v>
      </c>
      <c r="B1173" s="4">
        <v>52</v>
      </c>
      <c r="C1173" s="5">
        <v>1172</v>
      </c>
      <c r="D1173" s="6">
        <v>703</v>
      </c>
      <c r="E1173" s="3" t="s">
        <v>1529</v>
      </c>
      <c r="F1173" s="3" t="s">
        <v>982</v>
      </c>
      <c r="G1173" s="3" t="s">
        <v>1031</v>
      </c>
      <c r="H1173" s="3" t="s">
        <v>1528</v>
      </c>
      <c r="I1173" s="3" t="s">
        <v>1528</v>
      </c>
      <c r="J1173" s="3"/>
      <c r="K1173" s="3" t="s">
        <v>1207</v>
      </c>
      <c r="L1173" s="3" t="s">
        <v>1219</v>
      </c>
      <c r="M1173" s="30" t="s">
        <v>1547</v>
      </c>
      <c r="N1173" s="30" t="s">
        <v>1230</v>
      </c>
      <c r="O1173" s="30" t="s">
        <v>78</v>
      </c>
      <c r="P1173" s="3" t="str">
        <f>CONCATENATE(M1173," ",N1173," ",O1173)</f>
        <v>Nora Argentina Aguilera Flores</v>
      </c>
      <c r="Q1173" s="8" t="s">
        <v>19</v>
      </c>
      <c r="R1173" s="8"/>
      <c r="S1173" s="3" t="s">
        <v>1210</v>
      </c>
      <c r="T1173" s="3" t="s">
        <v>1211</v>
      </c>
    </row>
    <row r="1174" spans="1:20" s="1" customFormat="1" ht="20.100000000000001" customHeight="1" x14ac:dyDescent="0.2">
      <c r="A1174" s="3">
        <v>1173</v>
      </c>
      <c r="B1174" s="4">
        <v>52</v>
      </c>
      <c r="C1174" s="5">
        <v>1173</v>
      </c>
      <c r="D1174" s="6">
        <v>703</v>
      </c>
      <c r="E1174" s="3" t="s">
        <v>1529</v>
      </c>
      <c r="F1174" s="3" t="s">
        <v>982</v>
      </c>
      <c r="G1174" s="3" t="s">
        <v>1031</v>
      </c>
      <c r="H1174" s="3" t="s">
        <v>1528</v>
      </c>
      <c r="I1174" s="3" t="s">
        <v>1528</v>
      </c>
      <c r="J1174" s="3"/>
      <c r="K1174" s="3" t="s">
        <v>1207</v>
      </c>
      <c r="L1174" s="3" t="s">
        <v>1219</v>
      </c>
      <c r="M1174" s="30" t="s">
        <v>1548</v>
      </c>
      <c r="N1174" s="30" t="s">
        <v>1236</v>
      </c>
      <c r="O1174" s="30" t="s">
        <v>1533</v>
      </c>
      <c r="P1174" s="3" t="str">
        <f>CONCATENATE(M1174," ",N1174," ",O1174)</f>
        <v>Olvin Neftali Sosa Aparicio</v>
      </c>
      <c r="Q1174" s="8"/>
      <c r="R1174" s="8" t="s">
        <v>1592</v>
      </c>
      <c r="S1174" s="3" t="s">
        <v>1210</v>
      </c>
      <c r="T1174" s="3" t="s">
        <v>1211</v>
      </c>
    </row>
    <row r="1175" spans="1:20" s="1" customFormat="1" ht="20.100000000000001" customHeight="1" x14ac:dyDescent="0.2">
      <c r="A1175" s="3">
        <v>1174</v>
      </c>
      <c r="B1175" s="4">
        <v>52</v>
      </c>
      <c r="C1175" s="5">
        <v>1174</v>
      </c>
      <c r="D1175" s="6">
        <v>703</v>
      </c>
      <c r="E1175" s="3" t="s">
        <v>1529</v>
      </c>
      <c r="F1175" s="3" t="s">
        <v>982</v>
      </c>
      <c r="G1175" s="3" t="s">
        <v>1031</v>
      </c>
      <c r="H1175" s="3" t="s">
        <v>1528</v>
      </c>
      <c r="I1175" s="3" t="s">
        <v>1528</v>
      </c>
      <c r="J1175" s="3"/>
      <c r="K1175" s="3" t="s">
        <v>1207</v>
      </c>
      <c r="L1175" s="3" t="s">
        <v>1219</v>
      </c>
      <c r="M1175" s="30" t="s">
        <v>1549</v>
      </c>
      <c r="N1175" s="30" t="s">
        <v>1230</v>
      </c>
      <c r="O1175" s="30" t="s">
        <v>78</v>
      </c>
      <c r="P1175" s="3" t="str">
        <f>CONCATENATE(M1175," ",N1175," ",O1175)</f>
        <v>Otilia Marisol Aguilera Flores</v>
      </c>
      <c r="Q1175" s="8" t="s">
        <v>19</v>
      </c>
      <c r="R1175" s="8"/>
      <c r="S1175" s="3" t="s">
        <v>1210</v>
      </c>
      <c r="T1175" s="3" t="s">
        <v>1211</v>
      </c>
    </row>
    <row r="1176" spans="1:20" s="1" customFormat="1" ht="20.100000000000001" customHeight="1" x14ac:dyDescent="0.2">
      <c r="A1176" s="3">
        <v>1175</v>
      </c>
      <c r="B1176" s="4">
        <v>52</v>
      </c>
      <c r="C1176" s="5">
        <v>1175</v>
      </c>
      <c r="D1176" s="6">
        <v>703</v>
      </c>
      <c r="E1176" s="3" t="s">
        <v>1529</v>
      </c>
      <c r="F1176" s="3" t="s">
        <v>982</v>
      </c>
      <c r="G1176" s="3" t="s">
        <v>1031</v>
      </c>
      <c r="H1176" s="3" t="s">
        <v>1528</v>
      </c>
      <c r="I1176" s="3" t="s">
        <v>1528</v>
      </c>
      <c r="J1176" s="3"/>
      <c r="K1176" s="3" t="s">
        <v>1207</v>
      </c>
      <c r="L1176" s="3" t="s">
        <v>1219</v>
      </c>
      <c r="M1176" s="30" t="s">
        <v>1550</v>
      </c>
      <c r="N1176" s="30" t="s">
        <v>1542</v>
      </c>
      <c r="O1176" s="30"/>
      <c r="P1176" s="3" t="str">
        <f>CONCATENATE(M1176," ",N1176," ",O1176)</f>
        <v xml:space="preserve">Reina Isabel Blandon </v>
      </c>
      <c r="Q1176" s="8"/>
      <c r="R1176" s="8" t="s">
        <v>1592</v>
      </c>
      <c r="S1176" s="3" t="s">
        <v>1210</v>
      </c>
      <c r="T1176" s="3" t="s">
        <v>1211</v>
      </c>
    </row>
    <row r="1177" spans="1:20" s="1" customFormat="1" ht="20.100000000000001" customHeight="1" x14ac:dyDescent="0.2">
      <c r="A1177" s="3">
        <v>1176</v>
      </c>
      <c r="B1177" s="4">
        <v>52</v>
      </c>
      <c r="C1177" s="5">
        <v>1176</v>
      </c>
      <c r="D1177" s="6">
        <v>703</v>
      </c>
      <c r="E1177" s="3" t="s">
        <v>1529</v>
      </c>
      <c r="F1177" s="3" t="s">
        <v>982</v>
      </c>
      <c r="G1177" s="3" t="s">
        <v>1031</v>
      </c>
      <c r="H1177" s="3" t="s">
        <v>1528</v>
      </c>
      <c r="I1177" s="3" t="s">
        <v>1528</v>
      </c>
      <c r="J1177" s="3"/>
      <c r="K1177" s="3" t="s">
        <v>1207</v>
      </c>
      <c r="L1177" s="3" t="s">
        <v>1219</v>
      </c>
      <c r="M1177" s="30" t="s">
        <v>1551</v>
      </c>
      <c r="N1177" s="30" t="s">
        <v>482</v>
      </c>
      <c r="O1177" s="30" t="s">
        <v>107</v>
      </c>
      <c r="P1177" s="3" t="str">
        <f>CONCATENATE(M1177," ",N1177," ",O1177)</f>
        <v>Roxny Eliseo Argeñal Maradiaga</v>
      </c>
      <c r="Q1177" s="8"/>
      <c r="R1177" s="8" t="s">
        <v>1592</v>
      </c>
      <c r="S1177" s="3" t="s">
        <v>1210</v>
      </c>
      <c r="T1177" s="3" t="s">
        <v>1211</v>
      </c>
    </row>
    <row r="1178" spans="1:20" s="1" customFormat="1" ht="20.100000000000001" customHeight="1" x14ac:dyDescent="0.2">
      <c r="A1178" s="3">
        <v>1177</v>
      </c>
      <c r="B1178" s="4">
        <v>52</v>
      </c>
      <c r="C1178" s="5">
        <v>1177</v>
      </c>
      <c r="D1178" s="6">
        <v>703</v>
      </c>
      <c r="E1178" s="3" t="s">
        <v>1529</v>
      </c>
      <c r="F1178" s="3" t="s">
        <v>982</v>
      </c>
      <c r="G1178" s="3" t="s">
        <v>1031</v>
      </c>
      <c r="H1178" s="3" t="s">
        <v>1528</v>
      </c>
      <c r="I1178" s="3" t="s">
        <v>1528</v>
      </c>
      <c r="J1178" s="3"/>
      <c r="K1178" s="3" t="s">
        <v>1207</v>
      </c>
      <c r="L1178" s="3" t="s">
        <v>1219</v>
      </c>
      <c r="M1178" s="30" t="s">
        <v>1552</v>
      </c>
      <c r="N1178" s="30" t="s">
        <v>1230</v>
      </c>
      <c r="O1178" s="30" t="s">
        <v>1553</v>
      </c>
      <c r="P1178" s="3" t="str">
        <f>CONCATENATE(M1178," ",N1178," ",O1178)</f>
        <v>Alejandra  Maria Aguilera Laines</v>
      </c>
      <c r="Q1178" s="8" t="s">
        <v>19</v>
      </c>
      <c r="R1178" s="8"/>
      <c r="S1178" s="3" t="s">
        <v>1210</v>
      </c>
      <c r="T1178" s="3" t="s">
        <v>1211</v>
      </c>
    </row>
    <row r="1179" spans="1:20" s="1" customFormat="1" ht="20.100000000000001" customHeight="1" x14ac:dyDescent="0.2">
      <c r="A1179" s="3">
        <v>1178</v>
      </c>
      <c r="B1179" s="4">
        <v>52</v>
      </c>
      <c r="C1179" s="5">
        <v>1178</v>
      </c>
      <c r="D1179" s="6">
        <v>703</v>
      </c>
      <c r="E1179" s="3" t="s">
        <v>1529</v>
      </c>
      <c r="F1179" s="3" t="s">
        <v>982</v>
      </c>
      <c r="G1179" s="3" t="s">
        <v>1031</v>
      </c>
      <c r="H1179" s="3" t="s">
        <v>1528</v>
      </c>
      <c r="I1179" s="3" t="s">
        <v>1528</v>
      </c>
      <c r="J1179" s="3"/>
      <c r="K1179" s="3" t="s">
        <v>1207</v>
      </c>
      <c r="L1179" s="3" t="s">
        <v>1219</v>
      </c>
      <c r="M1179" s="30" t="s">
        <v>1554</v>
      </c>
      <c r="N1179" s="30" t="s">
        <v>78</v>
      </c>
      <c r="O1179" s="30" t="s">
        <v>382</v>
      </c>
      <c r="P1179" s="3" t="str">
        <f>CONCATENATE(M1179," ",N1179," ",O1179)</f>
        <v>Selvin Orlando Flores Gonzalez</v>
      </c>
      <c r="Q1179" s="8"/>
      <c r="R1179" s="8" t="s">
        <v>1592</v>
      </c>
      <c r="S1179" s="3" t="s">
        <v>1210</v>
      </c>
      <c r="T1179" s="3" t="s">
        <v>1211</v>
      </c>
    </row>
    <row r="1180" spans="1:20" s="1" customFormat="1" ht="20.100000000000001" customHeight="1" x14ac:dyDescent="0.2">
      <c r="A1180" s="3">
        <v>1179</v>
      </c>
      <c r="B1180" s="4">
        <v>52</v>
      </c>
      <c r="C1180" s="5">
        <v>1179</v>
      </c>
      <c r="D1180" s="6">
        <v>703</v>
      </c>
      <c r="E1180" s="3" t="s">
        <v>1529</v>
      </c>
      <c r="F1180" s="3" t="s">
        <v>982</v>
      </c>
      <c r="G1180" s="3" t="s">
        <v>1031</v>
      </c>
      <c r="H1180" s="3" t="s">
        <v>1528</v>
      </c>
      <c r="I1180" s="3" t="s">
        <v>1528</v>
      </c>
      <c r="J1180" s="3"/>
      <c r="K1180" s="3" t="s">
        <v>1207</v>
      </c>
      <c r="L1180" s="3" t="s">
        <v>1219</v>
      </c>
      <c r="M1180" s="30" t="s">
        <v>1555</v>
      </c>
      <c r="N1180" s="30" t="s">
        <v>220</v>
      </c>
      <c r="O1180" s="30" t="s">
        <v>1450</v>
      </c>
      <c r="P1180" s="3" t="str">
        <f>CONCATENATE(M1180," ",N1180," ",O1180)</f>
        <v>Marlon Mauricio Fonseca Gaitan</v>
      </c>
      <c r="Q1180" s="8"/>
      <c r="R1180" s="8" t="s">
        <v>1592</v>
      </c>
      <c r="S1180" s="3" t="s">
        <v>1210</v>
      </c>
      <c r="T1180" s="3" t="s">
        <v>1211</v>
      </c>
    </row>
    <row r="1181" spans="1:20" s="1" customFormat="1" ht="20.100000000000001" customHeight="1" x14ac:dyDescent="0.2">
      <c r="A1181" s="3">
        <v>1180</v>
      </c>
      <c r="B1181" s="4">
        <v>53</v>
      </c>
      <c r="C1181" s="5">
        <v>1180</v>
      </c>
      <c r="D1181" s="6">
        <v>703</v>
      </c>
      <c r="E1181" s="7" t="s">
        <v>1595</v>
      </c>
      <c r="F1181" s="3" t="s">
        <v>982</v>
      </c>
      <c r="G1181" s="3" t="s">
        <v>1031</v>
      </c>
      <c r="H1181" s="3" t="s">
        <v>1556</v>
      </c>
      <c r="I1181" s="3" t="s">
        <v>1556</v>
      </c>
      <c r="J1181" s="3"/>
      <c r="K1181" s="3" t="s">
        <v>1207</v>
      </c>
      <c r="L1181" s="3" t="s">
        <v>1219</v>
      </c>
      <c r="M1181" s="30" t="s">
        <v>1557</v>
      </c>
      <c r="N1181" s="30" t="s">
        <v>627</v>
      </c>
      <c r="O1181" s="30" t="s">
        <v>382</v>
      </c>
      <c r="P1181" s="3" t="str">
        <f>CONCATENATE(M1181," ",N1181," ",O1181)</f>
        <v>Edis Judith  Ponce  Gonzalez</v>
      </c>
      <c r="Q1181" s="8"/>
      <c r="R1181" s="8" t="s">
        <v>1592</v>
      </c>
      <c r="S1181" s="3" t="s">
        <v>1210</v>
      </c>
      <c r="T1181" s="3" t="s">
        <v>1211</v>
      </c>
    </row>
    <row r="1182" spans="1:20" s="1" customFormat="1" ht="20.100000000000001" customHeight="1" x14ac:dyDescent="0.2">
      <c r="A1182" s="3">
        <v>1181</v>
      </c>
      <c r="B1182" s="4">
        <v>53</v>
      </c>
      <c r="C1182" s="5">
        <v>1181</v>
      </c>
      <c r="D1182" s="6">
        <v>703</v>
      </c>
      <c r="E1182" s="7" t="s">
        <v>1595</v>
      </c>
      <c r="F1182" s="3" t="s">
        <v>982</v>
      </c>
      <c r="G1182" s="3" t="s">
        <v>1031</v>
      </c>
      <c r="H1182" s="3" t="s">
        <v>1556</v>
      </c>
      <c r="I1182" s="3" t="s">
        <v>1556</v>
      </c>
      <c r="J1182" s="3"/>
      <c r="K1182" s="3" t="s">
        <v>1207</v>
      </c>
      <c r="L1182" s="3" t="s">
        <v>1219</v>
      </c>
      <c r="M1182" s="30" t="s">
        <v>1558</v>
      </c>
      <c r="N1182" s="30" t="s">
        <v>604</v>
      </c>
      <c r="O1182" s="30"/>
      <c r="P1182" s="3" t="str">
        <f>CONCATENATE(M1182," ",N1182," ",O1182)</f>
        <v xml:space="preserve">Francis Yasari  Pineda  </v>
      </c>
      <c r="Q1182" s="8" t="s">
        <v>19</v>
      </c>
      <c r="R1182" s="8"/>
      <c r="S1182" s="3" t="s">
        <v>1210</v>
      </c>
      <c r="T1182" s="3" t="s">
        <v>1211</v>
      </c>
    </row>
    <row r="1183" spans="1:20" s="1" customFormat="1" ht="20.100000000000001" customHeight="1" x14ac:dyDescent="0.2">
      <c r="A1183" s="3">
        <v>1182</v>
      </c>
      <c r="B1183" s="4">
        <v>53</v>
      </c>
      <c r="C1183" s="5">
        <v>1182</v>
      </c>
      <c r="D1183" s="6">
        <v>703</v>
      </c>
      <c r="E1183" s="7" t="s">
        <v>1595</v>
      </c>
      <c r="F1183" s="3" t="s">
        <v>982</v>
      </c>
      <c r="G1183" s="3" t="s">
        <v>1031</v>
      </c>
      <c r="H1183" s="3" t="s">
        <v>1556</v>
      </c>
      <c r="I1183" s="3" t="s">
        <v>1556</v>
      </c>
      <c r="J1183" s="3"/>
      <c r="K1183" s="3" t="s">
        <v>1207</v>
      </c>
      <c r="L1183" s="3" t="s">
        <v>1219</v>
      </c>
      <c r="M1183" s="30" t="s">
        <v>1559</v>
      </c>
      <c r="N1183" s="30" t="s">
        <v>723</v>
      </c>
      <c r="O1183" s="30" t="s">
        <v>73</v>
      </c>
      <c r="P1183" s="3" t="str">
        <f>CONCATENATE(M1183," ",N1183," ",O1183)</f>
        <v>Gladys Esperanza  Montoya  Lagos</v>
      </c>
      <c r="Q1183" s="8" t="s">
        <v>19</v>
      </c>
      <c r="R1183" s="8"/>
      <c r="S1183" s="3" t="s">
        <v>1210</v>
      </c>
      <c r="T1183" s="3" t="s">
        <v>1211</v>
      </c>
    </row>
    <row r="1184" spans="1:20" s="1" customFormat="1" ht="20.100000000000001" customHeight="1" x14ac:dyDescent="0.2">
      <c r="A1184" s="3">
        <v>1183</v>
      </c>
      <c r="B1184" s="4">
        <v>53</v>
      </c>
      <c r="C1184" s="5">
        <v>1183</v>
      </c>
      <c r="D1184" s="6">
        <v>703</v>
      </c>
      <c r="E1184" s="7" t="s">
        <v>1595</v>
      </c>
      <c r="F1184" s="3" t="s">
        <v>982</v>
      </c>
      <c r="G1184" s="3" t="s">
        <v>1031</v>
      </c>
      <c r="H1184" s="3" t="s">
        <v>1556</v>
      </c>
      <c r="I1184" s="3" t="s">
        <v>1556</v>
      </c>
      <c r="J1184" s="3"/>
      <c r="K1184" s="3" t="s">
        <v>1207</v>
      </c>
      <c r="L1184" s="3" t="s">
        <v>1219</v>
      </c>
      <c r="M1184" s="30" t="s">
        <v>1560</v>
      </c>
      <c r="N1184" s="30" t="s">
        <v>767</v>
      </c>
      <c r="O1184" s="30"/>
      <c r="P1184" s="3" t="str">
        <f>CONCATENATE(M1184," ",N1184," ",O1184)</f>
        <v xml:space="preserve">Gloria de Jesus  Calix  </v>
      </c>
      <c r="Q1184" s="8" t="s">
        <v>19</v>
      </c>
      <c r="R1184" s="8"/>
      <c r="S1184" s="3" t="s">
        <v>1210</v>
      </c>
      <c r="T1184" s="3" t="s">
        <v>1211</v>
      </c>
    </row>
    <row r="1185" spans="1:36" s="1" customFormat="1" ht="20.100000000000001" customHeight="1" x14ac:dyDescent="0.2">
      <c r="A1185" s="3">
        <v>1184</v>
      </c>
      <c r="B1185" s="4">
        <v>53</v>
      </c>
      <c r="C1185" s="5">
        <v>1184</v>
      </c>
      <c r="D1185" s="6">
        <v>703</v>
      </c>
      <c r="E1185" s="7" t="s">
        <v>1595</v>
      </c>
      <c r="F1185" s="3" t="s">
        <v>982</v>
      </c>
      <c r="G1185" s="3" t="s">
        <v>1031</v>
      </c>
      <c r="H1185" s="3" t="s">
        <v>1556</v>
      </c>
      <c r="I1185" s="3" t="s">
        <v>1556</v>
      </c>
      <c r="J1185" s="3"/>
      <c r="K1185" s="3" t="s">
        <v>1207</v>
      </c>
      <c r="L1185" s="3" t="s">
        <v>1219</v>
      </c>
      <c r="M1185" s="30" t="s">
        <v>1561</v>
      </c>
      <c r="N1185" s="30" t="s">
        <v>723</v>
      </c>
      <c r="O1185" s="30" t="s">
        <v>73</v>
      </c>
      <c r="P1185" s="3" t="str">
        <f>CONCATENATE(M1185," ",N1185," ",O1185)</f>
        <v>Herlinda Trinidad  Montoya  Lagos</v>
      </c>
      <c r="Q1185" s="8" t="s">
        <v>19</v>
      </c>
      <c r="R1185" s="8"/>
      <c r="S1185" s="3" t="s">
        <v>1210</v>
      </c>
      <c r="T1185" s="3" t="s">
        <v>1211</v>
      </c>
    </row>
    <row r="1186" spans="1:36" s="1" customFormat="1" ht="20.100000000000001" customHeight="1" x14ac:dyDescent="0.2">
      <c r="A1186" s="3">
        <v>1185</v>
      </c>
      <c r="B1186" s="4">
        <v>53</v>
      </c>
      <c r="C1186" s="5">
        <v>1185</v>
      </c>
      <c r="D1186" s="6">
        <v>703</v>
      </c>
      <c r="E1186" s="7" t="s">
        <v>1595</v>
      </c>
      <c r="F1186" s="3" t="s">
        <v>982</v>
      </c>
      <c r="G1186" s="3" t="s">
        <v>1031</v>
      </c>
      <c r="H1186" s="3" t="s">
        <v>1556</v>
      </c>
      <c r="I1186" s="3" t="s">
        <v>1556</v>
      </c>
      <c r="J1186" s="3"/>
      <c r="K1186" s="3" t="s">
        <v>1207</v>
      </c>
      <c r="L1186" s="3" t="s">
        <v>1219</v>
      </c>
      <c r="M1186" s="30" t="s">
        <v>1562</v>
      </c>
      <c r="N1186" s="30" t="s">
        <v>796</v>
      </c>
      <c r="O1186" s="30"/>
      <c r="P1186" s="3" t="str">
        <f>CONCATENATE(M1186," ",N1186," ",O1186)</f>
        <v xml:space="preserve">Juan Angel  Ardon  </v>
      </c>
      <c r="Q1186" s="8"/>
      <c r="R1186" s="8" t="s">
        <v>1592</v>
      </c>
      <c r="S1186" s="3" t="s">
        <v>1210</v>
      </c>
      <c r="T1186" s="3" t="s">
        <v>1211</v>
      </c>
    </row>
    <row r="1187" spans="1:36" s="1" customFormat="1" ht="20.100000000000001" customHeight="1" x14ac:dyDescent="0.2">
      <c r="A1187" s="3">
        <v>1186</v>
      </c>
      <c r="B1187" s="4">
        <v>53</v>
      </c>
      <c r="C1187" s="5">
        <v>1186</v>
      </c>
      <c r="D1187" s="6">
        <v>703</v>
      </c>
      <c r="E1187" s="7" t="s">
        <v>1595</v>
      </c>
      <c r="F1187" s="3" t="s">
        <v>982</v>
      </c>
      <c r="G1187" s="3" t="s">
        <v>1031</v>
      </c>
      <c r="H1187" s="3" t="s">
        <v>1556</v>
      </c>
      <c r="I1187" s="3" t="s">
        <v>1556</v>
      </c>
      <c r="J1187" s="3"/>
      <c r="K1187" s="3" t="s">
        <v>1207</v>
      </c>
      <c r="L1187" s="3" t="s">
        <v>1219</v>
      </c>
      <c r="M1187" s="30" t="s">
        <v>1563</v>
      </c>
      <c r="N1187" s="30" t="s">
        <v>1252</v>
      </c>
      <c r="O1187" s="30"/>
      <c r="P1187" s="3" t="str">
        <f>CONCATENATE(M1187," ",N1187," ",O1187)</f>
        <v xml:space="preserve">Luis Ernesto  Castellanos  </v>
      </c>
      <c r="Q1187" s="8"/>
      <c r="R1187" s="8" t="s">
        <v>1592</v>
      </c>
      <c r="S1187" s="3" t="s">
        <v>1210</v>
      </c>
      <c r="T1187" s="3" t="s">
        <v>1211</v>
      </c>
    </row>
    <row r="1188" spans="1:36" s="1" customFormat="1" ht="20.100000000000001" customHeight="1" x14ac:dyDescent="0.2">
      <c r="A1188" s="3">
        <v>1187</v>
      </c>
      <c r="B1188" s="4">
        <v>53</v>
      </c>
      <c r="C1188" s="5">
        <v>1187</v>
      </c>
      <c r="D1188" s="6">
        <v>703</v>
      </c>
      <c r="E1188" s="7" t="s">
        <v>1595</v>
      </c>
      <c r="F1188" s="3" t="s">
        <v>982</v>
      </c>
      <c r="G1188" s="3" t="s">
        <v>1031</v>
      </c>
      <c r="H1188" s="3" t="s">
        <v>1556</v>
      </c>
      <c r="I1188" s="3" t="s">
        <v>1556</v>
      </c>
      <c r="J1188" s="3"/>
      <c r="K1188" s="3" t="s">
        <v>1207</v>
      </c>
      <c r="L1188" s="3" t="s">
        <v>1219</v>
      </c>
      <c r="M1188" s="30" t="s">
        <v>1564</v>
      </c>
      <c r="N1188" s="30" t="s">
        <v>723</v>
      </c>
      <c r="O1188" s="30" t="s">
        <v>73</v>
      </c>
      <c r="P1188" s="3" t="str">
        <f>CONCATENATE(M1188," ",N1188," ",O1188)</f>
        <v>Maira Belinda  Montoya  Lagos</v>
      </c>
      <c r="Q1188" s="8" t="s">
        <v>19</v>
      </c>
      <c r="R1188" s="8"/>
      <c r="S1188" s="3" t="s">
        <v>1210</v>
      </c>
      <c r="T1188" s="3" t="s">
        <v>1211</v>
      </c>
    </row>
    <row r="1189" spans="1:36" s="1" customFormat="1" ht="20.100000000000001" customHeight="1" x14ac:dyDescent="0.2">
      <c r="A1189" s="3">
        <v>1188</v>
      </c>
      <c r="B1189" s="4">
        <v>53</v>
      </c>
      <c r="C1189" s="5">
        <v>1188</v>
      </c>
      <c r="D1189" s="6">
        <v>703</v>
      </c>
      <c r="E1189" s="7" t="s">
        <v>1595</v>
      </c>
      <c r="F1189" s="3" t="s">
        <v>982</v>
      </c>
      <c r="G1189" s="3" t="s">
        <v>1031</v>
      </c>
      <c r="H1189" s="3" t="s">
        <v>1556</v>
      </c>
      <c r="I1189" s="3" t="s">
        <v>1556</v>
      </c>
      <c r="J1189" s="3"/>
      <c r="K1189" s="3" t="s">
        <v>1207</v>
      </c>
      <c r="L1189" s="3" t="s">
        <v>1219</v>
      </c>
      <c r="M1189" s="30" t="s">
        <v>1565</v>
      </c>
      <c r="N1189" s="30" t="s">
        <v>1282</v>
      </c>
      <c r="O1189" s="30"/>
      <c r="P1189" s="3" t="str">
        <f>CONCATENATE(M1189," ",N1189," ",O1189)</f>
        <v xml:space="preserve">Maria Emilia  Mejia   </v>
      </c>
      <c r="Q1189" s="8" t="s">
        <v>19</v>
      </c>
      <c r="R1189" s="8"/>
      <c r="S1189" s="3" t="s">
        <v>1210</v>
      </c>
      <c r="T1189" s="3" t="s">
        <v>1211</v>
      </c>
    </row>
    <row r="1190" spans="1:36" s="1" customFormat="1" ht="20.100000000000001" customHeight="1" x14ac:dyDescent="0.2">
      <c r="A1190" s="3">
        <v>1189</v>
      </c>
      <c r="B1190" s="4">
        <v>53</v>
      </c>
      <c r="C1190" s="5">
        <v>1189</v>
      </c>
      <c r="D1190" s="6">
        <v>703</v>
      </c>
      <c r="E1190" s="7" t="s">
        <v>1595</v>
      </c>
      <c r="F1190" s="3" t="s">
        <v>982</v>
      </c>
      <c r="G1190" s="3" t="s">
        <v>1031</v>
      </c>
      <c r="H1190" s="3" t="s">
        <v>1556</v>
      </c>
      <c r="I1190" s="3" t="s">
        <v>1556</v>
      </c>
      <c r="J1190" s="3"/>
      <c r="K1190" s="3" t="s">
        <v>1207</v>
      </c>
      <c r="L1190" s="3" t="s">
        <v>1219</v>
      </c>
      <c r="M1190" s="30" t="s">
        <v>1566</v>
      </c>
      <c r="N1190" s="30" t="s">
        <v>796</v>
      </c>
      <c r="O1190" s="30" t="s">
        <v>113</v>
      </c>
      <c r="P1190" s="3" t="str">
        <f>CONCATENATE(M1190," ",N1190," ",O1190)</f>
        <v>Muguel Humberto Ardon  Amador</v>
      </c>
      <c r="Q1190" s="8"/>
      <c r="R1190" s="8" t="s">
        <v>1592</v>
      </c>
      <c r="S1190" s="3" t="s">
        <v>1210</v>
      </c>
      <c r="T1190" s="3" t="s">
        <v>1211</v>
      </c>
    </row>
    <row r="1191" spans="1:36" s="1" customFormat="1" ht="20.100000000000001" customHeight="1" x14ac:dyDescent="0.2">
      <c r="A1191" s="3">
        <v>1190</v>
      </c>
      <c r="B1191" s="4">
        <v>53</v>
      </c>
      <c r="C1191" s="5">
        <v>1190</v>
      </c>
      <c r="D1191" s="6">
        <v>703</v>
      </c>
      <c r="E1191" s="7" t="s">
        <v>1595</v>
      </c>
      <c r="F1191" s="3" t="s">
        <v>982</v>
      </c>
      <c r="G1191" s="3" t="s">
        <v>1031</v>
      </c>
      <c r="H1191" s="3" t="s">
        <v>1556</v>
      </c>
      <c r="I1191" s="3" t="s">
        <v>1556</v>
      </c>
      <c r="J1191" s="3"/>
      <c r="K1191" s="3" t="s">
        <v>1207</v>
      </c>
      <c r="L1191" s="3" t="s">
        <v>1219</v>
      </c>
      <c r="M1191" s="30" t="s">
        <v>1567</v>
      </c>
      <c r="N1191" s="30" t="s">
        <v>718</v>
      </c>
      <c r="O1191" s="30" t="s">
        <v>282</v>
      </c>
      <c r="P1191" s="3" t="str">
        <f>CONCATENATE(M1191," ",N1191," ",O1191)</f>
        <v xml:space="preserve">Natanael  Hernandez  Colindres </v>
      </c>
      <c r="Q1191" s="8"/>
      <c r="R1191" s="8" t="s">
        <v>1592</v>
      </c>
      <c r="S1191" s="3" t="s">
        <v>1210</v>
      </c>
      <c r="T1191" s="3" t="s">
        <v>1211</v>
      </c>
    </row>
    <row r="1192" spans="1:36" s="1" customFormat="1" ht="20.100000000000001" customHeight="1" x14ac:dyDescent="0.2">
      <c r="A1192" s="3">
        <v>1191</v>
      </c>
      <c r="B1192" s="4">
        <v>53</v>
      </c>
      <c r="C1192" s="5">
        <v>1191</v>
      </c>
      <c r="D1192" s="6">
        <v>703</v>
      </c>
      <c r="E1192" s="7" t="s">
        <v>1595</v>
      </c>
      <c r="F1192" s="3" t="s">
        <v>982</v>
      </c>
      <c r="G1192" s="3" t="s">
        <v>1031</v>
      </c>
      <c r="H1192" s="3" t="s">
        <v>1556</v>
      </c>
      <c r="I1192" s="3" t="s">
        <v>1556</v>
      </c>
      <c r="J1192" s="3"/>
      <c r="K1192" s="3" t="s">
        <v>1207</v>
      </c>
      <c r="L1192" s="3" t="s">
        <v>1219</v>
      </c>
      <c r="M1192" s="30" t="s">
        <v>1568</v>
      </c>
      <c r="N1192" s="30" t="s">
        <v>98</v>
      </c>
      <c r="O1192" s="30" t="s">
        <v>617</v>
      </c>
      <c r="P1192" s="3" t="str">
        <f>CONCATENATE(M1192," ",N1192," ",O1192)</f>
        <v xml:space="preserve">Naun Joel  Rodriguez  Mejia </v>
      </c>
      <c r="Q1192" s="8"/>
      <c r="R1192" s="8" t="s">
        <v>1592</v>
      </c>
      <c r="S1192" s="3" t="s">
        <v>1210</v>
      </c>
      <c r="T1192" s="3" t="s">
        <v>1211</v>
      </c>
    </row>
    <row r="1193" spans="1:36" s="1" customFormat="1" ht="20.100000000000001" customHeight="1" x14ac:dyDescent="0.2">
      <c r="A1193" s="3">
        <v>1192</v>
      </c>
      <c r="B1193" s="4">
        <v>53</v>
      </c>
      <c r="C1193" s="5">
        <v>1192</v>
      </c>
      <c r="D1193" s="6">
        <v>703</v>
      </c>
      <c r="E1193" s="7" t="s">
        <v>1595</v>
      </c>
      <c r="F1193" s="3" t="s">
        <v>982</v>
      </c>
      <c r="G1193" s="3" t="s">
        <v>1031</v>
      </c>
      <c r="H1193" s="3" t="s">
        <v>1556</v>
      </c>
      <c r="I1193" s="3" t="s">
        <v>1556</v>
      </c>
      <c r="J1193" s="3"/>
      <c r="K1193" s="3" t="s">
        <v>1207</v>
      </c>
      <c r="L1193" s="3" t="s">
        <v>1219</v>
      </c>
      <c r="M1193" s="30" t="s">
        <v>1569</v>
      </c>
      <c r="N1193" s="30" t="s">
        <v>627</v>
      </c>
      <c r="O1193" s="30" t="s">
        <v>86</v>
      </c>
      <c r="P1193" s="3" t="str">
        <f>CONCATENATE(M1193," ",N1193," ",O1193)</f>
        <v>Nidia Ruth Ponce  Gonzales</v>
      </c>
      <c r="Q1193" s="8" t="s">
        <v>19</v>
      </c>
      <c r="R1193" s="8"/>
      <c r="S1193" s="3" t="s">
        <v>1210</v>
      </c>
      <c r="T1193" s="3" t="s">
        <v>1211</v>
      </c>
    </row>
    <row r="1194" spans="1:36" s="1" customFormat="1" ht="20.100000000000001" customHeight="1" x14ac:dyDescent="0.2">
      <c r="A1194" s="3">
        <v>1193</v>
      </c>
      <c r="B1194" s="4">
        <v>53</v>
      </c>
      <c r="C1194" s="5">
        <v>1193</v>
      </c>
      <c r="D1194" s="6">
        <v>703</v>
      </c>
      <c r="E1194" s="7" t="s">
        <v>1595</v>
      </c>
      <c r="F1194" s="3" t="s">
        <v>982</v>
      </c>
      <c r="G1194" s="3" t="s">
        <v>1031</v>
      </c>
      <c r="H1194" s="3" t="s">
        <v>1556</v>
      </c>
      <c r="I1194" s="3" t="s">
        <v>1556</v>
      </c>
      <c r="J1194" s="3"/>
      <c r="K1194" s="3" t="s">
        <v>1207</v>
      </c>
      <c r="L1194" s="3" t="s">
        <v>1219</v>
      </c>
      <c r="M1194" s="30" t="s">
        <v>1570</v>
      </c>
      <c r="N1194" s="30" t="s">
        <v>723</v>
      </c>
      <c r="O1194" s="30" t="s">
        <v>73</v>
      </c>
      <c r="P1194" s="3" t="str">
        <f>CONCATENATE(M1194," ",N1194," ",O1194)</f>
        <v>Noe Rolando  Montoya  Lagos</v>
      </c>
      <c r="Q1194" s="8"/>
      <c r="R1194" s="8" t="s">
        <v>1592</v>
      </c>
      <c r="S1194" s="3" t="s">
        <v>1210</v>
      </c>
      <c r="T1194" s="3" t="s">
        <v>1211</v>
      </c>
    </row>
    <row r="1195" spans="1:36" s="1" customFormat="1" ht="20.100000000000001" customHeight="1" x14ac:dyDescent="0.2">
      <c r="A1195" s="3">
        <v>1194</v>
      </c>
      <c r="B1195" s="4">
        <v>53</v>
      </c>
      <c r="C1195" s="5">
        <v>1194</v>
      </c>
      <c r="D1195" s="6">
        <v>703</v>
      </c>
      <c r="E1195" s="7" t="s">
        <v>1595</v>
      </c>
      <c r="F1195" s="3" t="s">
        <v>982</v>
      </c>
      <c r="G1195" s="3" t="s">
        <v>1031</v>
      </c>
      <c r="H1195" s="3" t="s">
        <v>1556</v>
      </c>
      <c r="I1195" s="3" t="s">
        <v>1556</v>
      </c>
      <c r="J1195" s="3"/>
      <c r="K1195" s="3" t="s">
        <v>1207</v>
      </c>
      <c r="L1195" s="3" t="s">
        <v>1219</v>
      </c>
      <c r="M1195" s="30" t="s">
        <v>1571</v>
      </c>
      <c r="N1195" s="30" t="s">
        <v>48</v>
      </c>
      <c r="O1195" s="30" t="s">
        <v>907</v>
      </c>
      <c r="P1195" s="3" t="str">
        <f>CONCATENATE(M1195," ",N1195," ",O1195)</f>
        <v>Olga Liliana  Amador  Pavon</v>
      </c>
      <c r="Q1195" s="8" t="s">
        <v>19</v>
      </c>
      <c r="R1195" s="8"/>
      <c r="S1195" s="3" t="s">
        <v>1210</v>
      </c>
      <c r="T1195" s="3" t="s">
        <v>1211</v>
      </c>
    </row>
    <row r="1196" spans="1:36" s="1" customFormat="1" ht="20.100000000000001" customHeight="1" x14ac:dyDescent="0.2">
      <c r="A1196" s="3">
        <v>1195</v>
      </c>
      <c r="B1196" s="4">
        <v>53</v>
      </c>
      <c r="C1196" s="5">
        <v>1195</v>
      </c>
      <c r="D1196" s="6">
        <v>703</v>
      </c>
      <c r="E1196" s="7" t="s">
        <v>1595</v>
      </c>
      <c r="F1196" s="3" t="s">
        <v>982</v>
      </c>
      <c r="G1196" s="3" t="s">
        <v>1031</v>
      </c>
      <c r="H1196" s="3" t="s">
        <v>1556</v>
      </c>
      <c r="I1196" s="3" t="s">
        <v>1556</v>
      </c>
      <c r="J1196" s="3"/>
      <c r="K1196" s="3" t="s">
        <v>1207</v>
      </c>
      <c r="L1196" s="3" t="s">
        <v>1219</v>
      </c>
      <c r="M1196" s="30" t="s">
        <v>1572</v>
      </c>
      <c r="N1196" s="30" t="s">
        <v>1054</v>
      </c>
      <c r="O1196" s="30" t="s">
        <v>1573</v>
      </c>
      <c r="P1196" s="3" t="str">
        <f>CONCATENATE(M1196," ",N1196," ",O1196)</f>
        <v xml:space="preserve">Rolando  Rivas Aguilera </v>
      </c>
      <c r="Q1196" s="8"/>
      <c r="R1196" s="8" t="s">
        <v>1592</v>
      </c>
      <c r="S1196" s="3" t="s">
        <v>1210</v>
      </c>
      <c r="T1196" s="3" t="s">
        <v>1211</v>
      </c>
    </row>
    <row r="1197" spans="1:36" s="1" customFormat="1" ht="20.100000000000001" customHeight="1" x14ac:dyDescent="0.2">
      <c r="A1197" s="3">
        <v>1196</v>
      </c>
      <c r="B1197" s="4">
        <v>53</v>
      </c>
      <c r="C1197" s="5">
        <v>1196</v>
      </c>
      <c r="D1197" s="6">
        <v>703</v>
      </c>
      <c r="E1197" s="7" t="s">
        <v>1595</v>
      </c>
      <c r="F1197" s="3" t="s">
        <v>982</v>
      </c>
      <c r="G1197" s="3" t="s">
        <v>1031</v>
      </c>
      <c r="H1197" s="3" t="s">
        <v>1556</v>
      </c>
      <c r="I1197" s="3" t="s">
        <v>1556</v>
      </c>
      <c r="J1197" s="3"/>
      <c r="K1197" s="3" t="s">
        <v>1207</v>
      </c>
      <c r="L1197" s="3" t="s">
        <v>1219</v>
      </c>
      <c r="M1197" s="30" t="s">
        <v>1574</v>
      </c>
      <c r="N1197" s="30" t="s">
        <v>1575</v>
      </c>
      <c r="O1197" s="30" t="s">
        <v>98</v>
      </c>
      <c r="P1197" s="3" t="str">
        <f>CONCATENATE(M1197," ",N1197," ",O1197)</f>
        <v xml:space="preserve">Rosa Emilia  Handal  Rodriguez </v>
      </c>
      <c r="Q1197" s="8" t="s">
        <v>19</v>
      </c>
      <c r="R1197" s="8"/>
      <c r="S1197" s="3" t="s">
        <v>1210</v>
      </c>
      <c r="T1197" s="3" t="s">
        <v>1211</v>
      </c>
    </row>
    <row r="1198" spans="1:36" s="1" customFormat="1" ht="20.100000000000001" customHeight="1" x14ac:dyDescent="0.2">
      <c r="A1198" s="3">
        <v>1197</v>
      </c>
      <c r="B1198" s="4">
        <v>53</v>
      </c>
      <c r="C1198" s="5">
        <v>1197</v>
      </c>
      <c r="D1198" s="6">
        <v>703</v>
      </c>
      <c r="E1198" s="7" t="s">
        <v>1595</v>
      </c>
      <c r="F1198" s="3" t="s">
        <v>982</v>
      </c>
      <c r="G1198" s="3" t="s">
        <v>1031</v>
      </c>
      <c r="H1198" s="3" t="s">
        <v>1556</v>
      </c>
      <c r="I1198" s="3" t="s">
        <v>1556</v>
      </c>
      <c r="J1198" s="3"/>
      <c r="K1198" s="3" t="s">
        <v>1207</v>
      </c>
      <c r="L1198" s="3" t="s">
        <v>1219</v>
      </c>
      <c r="M1198" s="30" t="s">
        <v>1576</v>
      </c>
      <c r="N1198" s="30" t="s">
        <v>1577</v>
      </c>
      <c r="O1198" s="30" t="s">
        <v>1578</v>
      </c>
      <c r="P1198" s="3" t="str">
        <f>CONCATENATE(M1198," ",N1198," ",O1198)</f>
        <v xml:space="preserve">Yesssica Lorena  Oyuela  Betancourth </v>
      </c>
      <c r="Q1198" s="8" t="s">
        <v>19</v>
      </c>
      <c r="R1198" s="8"/>
      <c r="S1198" s="3" t="s">
        <v>1210</v>
      </c>
      <c r="T1198" s="3" t="s">
        <v>1211</v>
      </c>
    </row>
    <row r="1199" spans="1:36" ht="20.100000000000001" customHeight="1" x14ac:dyDescent="0.2">
      <c r="A1199" s="18" t="s">
        <v>1589</v>
      </c>
      <c r="B1199" s="15"/>
      <c r="C1199" s="15"/>
      <c r="D1199" s="15"/>
      <c r="E1199" s="16"/>
      <c r="F1199" s="16"/>
      <c r="G1199" s="16"/>
      <c r="H1199" s="16"/>
      <c r="I1199" s="16"/>
      <c r="J1199" s="16"/>
      <c r="K1199" s="16"/>
      <c r="L1199" s="16"/>
      <c r="M1199" s="33">
        <f>SUBTOTAL(103,Tabla1[Nombres])</f>
        <v>1197</v>
      </c>
      <c r="N1199" s="33">
        <f>SUBTOTAL(103,Tabla1[Apellido 1])</f>
        <v>1197</v>
      </c>
      <c r="O1199" s="33">
        <f>SUBTOTAL(103,Tabla1[Apellido 2])</f>
        <v>1053</v>
      </c>
      <c r="P1199" s="17">
        <f>SUBTOTAL(103,Tabla1[Socios])</f>
        <v>1197</v>
      </c>
      <c r="Q1199" s="17">
        <f>SUBTOTAL(103,Tabla1[Mujeres])</f>
        <v>379</v>
      </c>
      <c r="R1199" s="15">
        <f>SUBTOTAL(103,Tabla1[Hombres])</f>
        <v>818</v>
      </c>
      <c r="S1199" s="16"/>
      <c r="T1199" s="16"/>
      <c r="V1199" s="10"/>
      <c r="W1199" s="10"/>
      <c r="X1199" s="10"/>
      <c r="Y1199" s="10"/>
      <c r="Z1199" s="10"/>
      <c r="AA1199" s="10"/>
      <c r="AB1199" s="10"/>
      <c r="AC1199" s="10"/>
      <c r="AD1199" s="10"/>
      <c r="AE1199" s="10"/>
      <c r="AF1199" s="10"/>
      <c r="AG1199" s="10"/>
      <c r="AH1199" s="10"/>
      <c r="AI1199" s="10"/>
      <c r="AJ1199" s="10"/>
    </row>
    <row r="1203" spans="18:18" ht="20.100000000000001" customHeight="1" x14ac:dyDescent="0.2">
      <c r="R1203" s="19" t="s">
        <v>1650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CAPDAH</dc:title>
  <dc:subject>Beneficiarios</dc:subject>
  <dc:creator>Adán Del Cid</dc:creator>
  <cp:keywords>Base de Datos</cp:keywords>
  <cp:lastModifiedBy>COMUNICACIONES</cp:lastModifiedBy>
  <dcterms:created xsi:type="dcterms:W3CDTF">2022-01-27T00:32:17Z</dcterms:created>
  <dcterms:modified xsi:type="dcterms:W3CDTF">2022-02-14T21:26:14Z</dcterms:modified>
</cp:coreProperties>
</file>