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ardy\Documents\Indicadores Trimestrales\"/>
    </mc:Choice>
  </mc:AlternateContent>
  <xr:revisionPtr revIDLastSave="0" documentId="13_ncr:1_{C03947ED-58FF-4AF3-A28F-ECE40835D689}" xr6:coauthVersionLast="47" xr6:coauthVersionMax="47" xr10:uidLastSave="{00000000-0000-0000-0000-000000000000}"/>
  <bookViews>
    <workbookView xWindow="-110" yWindow="-110" windowWidth="19420" windowHeight="10300" tabRatio="500" firstSheet="20" activeTab="21" xr2:uid="{00000000-000D-0000-FFFF-FFFF00000000}"/>
  </bookViews>
  <sheets>
    <sheet name="Portada" sheetId="25" r:id="rId1"/>
    <sheet name="1. Saldos SPNF 2017- 2024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12. Deuda Interna-Tasas" sheetId="6" r:id="rId13"/>
    <sheet name="13.Deuda Interna-Moneda" sheetId="7" r:id="rId14"/>
    <sheet name="14. Deuda Interna-Tipo de Deuda" sheetId="9" r:id="rId15"/>
    <sheet name="15.Deuda Interna- Plan de pago" sheetId="4" r:id="rId16"/>
    <sheet name="16. Resumen Plan de Pago" sheetId="30" r:id="rId17"/>
    <sheet name="17. Prog. Mensual DEm" sheetId="31" r:id="rId18"/>
    <sheet name="18. Progr. Mensual DEm" sheetId="27" r:id="rId19"/>
    <sheet name="19.Progr. Mensual DIm" sheetId="28" r:id="rId20"/>
    <sheet name="20.Progr. Mensual Alivios" sheetId="29" r:id="rId21"/>
    <sheet name="21. Tipos de Cambio" sheetId="39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</externalReferences>
  <definedNames>
    <definedName name="\0">'[1]esc con 2.4% '!$C$1017</definedName>
    <definedName name="\A">[2]DETALLADO!$A$395</definedName>
    <definedName name="\A2">[3]Info!#REF!</definedName>
    <definedName name="\B" localSheetId="21">#REF!</definedName>
    <definedName name="\B">#REF!</definedName>
    <definedName name="\C" localSheetId="21">#REF!</definedName>
    <definedName name="\C">#REF!</definedName>
    <definedName name="\D" localSheetId="1">[4]BS2000!#REF!</definedName>
    <definedName name="\D" localSheetId="21">#REF!</definedName>
    <definedName name="\D">[4]BS2000!#REF!</definedName>
    <definedName name="\E" localSheetId="21">#REF!</definedName>
    <definedName name="\E">#REF!</definedName>
    <definedName name="\F" localSheetId="1">[4]BS2000!#REF!</definedName>
    <definedName name="\F" localSheetId="21">[2]DETALLADO!$A$397</definedName>
    <definedName name="\F">[4]BS2000!#REF!</definedName>
    <definedName name="\G" localSheetId="21">#REF!</definedName>
    <definedName name="\G">#REF!</definedName>
    <definedName name="\H" localSheetId="21">#REF!</definedName>
    <definedName name="\H">#REF!</definedName>
    <definedName name="\I" localSheetId="21">#REF!</definedName>
    <definedName name="\I">#REF!</definedName>
    <definedName name="\J" localSheetId="21">#REF!</definedName>
    <definedName name="\J">#REF!</definedName>
    <definedName name="\K" localSheetId="21">#REF!</definedName>
    <definedName name="\K">#REF!</definedName>
    <definedName name="\L" localSheetId="21">#REF!</definedName>
    <definedName name="\L">#REF!</definedName>
    <definedName name="\M" localSheetId="21">#REF!</definedName>
    <definedName name="\M">#REF!</definedName>
    <definedName name="\N" localSheetId="21">[5]CONS!#REF!</definedName>
    <definedName name="\N">[5]CONS!#REF!</definedName>
    <definedName name="\Ñ" localSheetId="21">#REF!</definedName>
    <definedName name="\Ñ">#REF!</definedName>
    <definedName name="\O" localSheetId="21">#REF!</definedName>
    <definedName name="\O">#REF!</definedName>
    <definedName name="\p" localSheetId="1">'[6]prog-2003'!#REF!</definedName>
    <definedName name="\P" localSheetId="21">#REF!</definedName>
    <definedName name="\p">'[7]prog-2003'!#REF!</definedName>
    <definedName name="\Q" localSheetId="21">#REF!</definedName>
    <definedName name="\Q">#REF!</definedName>
    <definedName name="\R" localSheetId="21">#REF!</definedName>
    <definedName name="\R">#REF!</definedName>
    <definedName name="\S" localSheetId="21">#REF!</definedName>
    <definedName name="\S">#REF!</definedName>
    <definedName name="\T" localSheetId="21">#REF!</definedName>
    <definedName name="\T">#REF!</definedName>
    <definedName name="\T1" localSheetId="21">#REF!</definedName>
    <definedName name="\T1">#REF!</definedName>
    <definedName name="\T2" localSheetId="21">#REF!</definedName>
    <definedName name="\T2">#REF!</definedName>
    <definedName name="\U" localSheetId="21">#REF!</definedName>
    <definedName name="\U">#REF!</definedName>
    <definedName name="\V" localSheetId="21">#REF!</definedName>
    <definedName name="\V">#REF!</definedName>
    <definedName name="\W" localSheetId="21">#REF!</definedName>
    <definedName name="\W">#REF!</definedName>
    <definedName name="\X" localSheetId="21">#REF!</definedName>
    <definedName name="\X">#REF!</definedName>
    <definedName name="\Y">[2]DETALLADO!$A$410</definedName>
    <definedName name="\Z" localSheetId="21">#REF!</definedName>
    <definedName name="\Z">#REF!</definedName>
    <definedName name="_." localSheetId="21">'[8]Summary table'!#REF!</definedName>
    <definedName name="_.">'[8]Summary table'!#REF!</definedName>
    <definedName name="_?__RIGHT__INTR">#N/A</definedName>
    <definedName name="______Cua13" localSheetId="21">#REF!</definedName>
    <definedName name="______Cua13">#REF!</definedName>
    <definedName name="______Cua15" localSheetId="21">#REF!</definedName>
    <definedName name="______Cua15">#REF!</definedName>
    <definedName name="______Cua16" localSheetId="21">#REF!</definedName>
    <definedName name="______Cua16">#REF!</definedName>
    <definedName name="______Cua17" localSheetId="21">#REF!</definedName>
    <definedName name="______Cua17">#REF!</definedName>
    <definedName name="______Cua18" localSheetId="21">#REF!</definedName>
    <definedName name="______Cua18">#REF!</definedName>
    <definedName name="______Cua19" localSheetId="21">#REF!</definedName>
    <definedName name="______Cua19">#REF!</definedName>
    <definedName name="______PC90" localSheetId="21">#REF!</definedName>
    <definedName name="______PC90">#REF!</definedName>
    <definedName name="_____00_Consulta_CEI">'[9]00_Consulta_CEI'!$A$1:$R$2940</definedName>
    <definedName name="_____31_Temp" localSheetId="21">#REF!</definedName>
    <definedName name="_____31_Temp">#REF!</definedName>
    <definedName name="_____Cua13" localSheetId="21">#REF!</definedName>
    <definedName name="_____Cua13">#REF!</definedName>
    <definedName name="_____Cua15" localSheetId="21">#REF!</definedName>
    <definedName name="_____Cua15">#REF!</definedName>
    <definedName name="_____Cua16" localSheetId="21">#REF!</definedName>
    <definedName name="_____Cua16">#REF!</definedName>
    <definedName name="_____Cua17" localSheetId="21">#REF!</definedName>
    <definedName name="_____Cua17">#REF!</definedName>
    <definedName name="_____Cua18" localSheetId="21">#REF!</definedName>
    <definedName name="_____Cua18">#REF!</definedName>
    <definedName name="_____Cua19" localSheetId="21">#REF!</definedName>
    <definedName name="_____Cua19">#REF!</definedName>
    <definedName name="_____PC90" localSheetId="21">#REF!</definedName>
    <definedName name="_____PC90">#REF!</definedName>
    <definedName name="____00_Consulta_CEI">'[9]00_Consulta_CEI'!$A$1:$R$2940</definedName>
    <definedName name="____31_Temp" localSheetId="21">#REF!</definedName>
    <definedName name="____31_Temp">#REF!</definedName>
    <definedName name="____Cua13" localSheetId="21">#REF!</definedName>
    <definedName name="____Cua13">#REF!</definedName>
    <definedName name="____Cua15" localSheetId="21">#REF!</definedName>
    <definedName name="____Cua15">#REF!</definedName>
    <definedName name="____Cua16" localSheetId="21">#REF!</definedName>
    <definedName name="____Cua16">#REF!</definedName>
    <definedName name="____Cua17" localSheetId="21">#REF!</definedName>
    <definedName name="____Cua17">#REF!</definedName>
    <definedName name="____Cua18" localSheetId="21">#REF!</definedName>
    <definedName name="____Cua18">#REF!</definedName>
    <definedName name="____Cua19" localSheetId="21">#REF!</definedName>
    <definedName name="____Cua19">#REF!</definedName>
    <definedName name="____PC90" localSheetId="21">#REF!</definedName>
    <definedName name="____PC90">#REF!</definedName>
    <definedName name="___00_Consulta_CEI">'[9]00_Consulta_CEI'!$A$1:$R$2940</definedName>
    <definedName name="___31_Temp" localSheetId="21">#REF!</definedName>
    <definedName name="___31_Temp">#REF!</definedName>
    <definedName name="___Cua13" localSheetId="21">#REF!</definedName>
    <definedName name="___Cua13">#REF!</definedName>
    <definedName name="___Cua15" localSheetId="21">#REF!</definedName>
    <definedName name="___Cua15">#REF!</definedName>
    <definedName name="___Cua16" localSheetId="21">#REF!</definedName>
    <definedName name="___Cua16">#REF!</definedName>
    <definedName name="___Cua17" localSheetId="21">#REF!</definedName>
    <definedName name="___Cua17">#REF!</definedName>
    <definedName name="___Cua18" localSheetId="21">#REF!</definedName>
    <definedName name="___Cua18">#REF!</definedName>
    <definedName name="___Cua19" localSheetId="21">#REF!</definedName>
    <definedName name="___Cua19">#REF!</definedName>
    <definedName name="___PC90" localSheetId="21">#REF!</definedName>
    <definedName name="___PC90">#REF!</definedName>
    <definedName name="__00_Consulta_CEI">'[9]00_Consulta_CEI'!$A$1:$R$2940</definedName>
    <definedName name="__123" localSheetId="21" hidden="1">'[10]SNF Córd'!#REF!</definedName>
    <definedName name="__123" hidden="1">'[10]SNF Córd'!#REF!</definedName>
    <definedName name="__123Graph_A" hidden="1">[2]DETALLADO!$B$267:$B$352</definedName>
    <definedName name="__123Graph_ABSYSASST" hidden="1">[11]interv!$C$37:$K$37</definedName>
    <definedName name="__123Graph_ACBASSETS" hidden="1">[11]interv!$C$34:$K$34</definedName>
    <definedName name="__123Graph_ACBAWKLY" localSheetId="21" hidden="1">[11]interv!#REF!</definedName>
    <definedName name="__123Graph_ACBAWKLY" hidden="1">[11]interv!#REF!</definedName>
    <definedName name="__123Graph_AChart1" localSheetId="21" hidden="1">'[10]SNF Córd'!#REF!</definedName>
    <definedName name="__123Graph_AChart1" hidden="1">'[10]SNF Córd'!#REF!</definedName>
    <definedName name="__123Graph_AChart10" hidden="1">'[12]PIB corr'!#REF!</definedName>
    <definedName name="__123Graph_AChart11" hidden="1">'[12]PIB corr'!#REF!</definedName>
    <definedName name="__123Graph_AChart12" hidden="1">'[12]PIB corr'!#REF!</definedName>
    <definedName name="__123Graph_AChart13" hidden="1">'[12]PIB corr'!#REF!</definedName>
    <definedName name="__123Graph_AChart14" hidden="1">'[12]PIB corr'!#REF!</definedName>
    <definedName name="__123Graph_AChart15" hidden="1">'[12]PIB corr'!#REF!</definedName>
    <definedName name="__123Graph_AChart16" hidden="1">'[12]PIB corr'!#REF!</definedName>
    <definedName name="__123Graph_AChart17" hidden="1">'[12]PIB corr'!#REF!</definedName>
    <definedName name="__123Graph_AChart18" hidden="1">'[12]PIB corr'!#REF!</definedName>
    <definedName name="__123Graph_AChart19" hidden="1">'[12]PIB corr'!#REF!</definedName>
    <definedName name="__123Graph_AChart2" hidden="1">'[10]SNF Córd'!#REF!</definedName>
    <definedName name="__123Graph_AChart20" hidden="1">'[12]PIB corr'!#REF!</definedName>
    <definedName name="__123Graph_AChart3" hidden="1">'[10]SNF Córd'!#REF!</definedName>
    <definedName name="__123Graph_AChart4" hidden="1">'[10]SNF Córd'!#REF!</definedName>
    <definedName name="__123Graph_AChart5" hidden="1">'[10]SNF Córd'!#REF!</definedName>
    <definedName name="__123Graph_AChart6" hidden="1">'[12]PIB corr'!#REF!</definedName>
    <definedName name="__123Graph_AChart7" hidden="1">'[12]PIB corr'!#REF!</definedName>
    <definedName name="__123Graph_AChart8" hidden="1">'[12]PIB corr'!#REF!</definedName>
    <definedName name="__123Graph_AChart9" hidden="1">'[12]PIB corr'!#REF!</definedName>
    <definedName name="__123Graph_ACurrent" hidden="1">'[10]SNF Córd'!#REF!</definedName>
    <definedName name="__123Graph_ACURRISS" hidden="1">'[13]CBH old INPUT'!#REF!</definedName>
    <definedName name="__123Graph_AERDOLLAR" hidden="1">'[14]ex rate'!$F$30:$AM$30</definedName>
    <definedName name="__123Graph_AERRUBLE" hidden="1">'[14]ex rate'!$F$31:$AM$31</definedName>
    <definedName name="__123Graph_AEXCH" localSheetId="21" hidden="1">'[13]CBH old INPUT'!#REF!</definedName>
    <definedName name="__123Graph_AEXCH" hidden="1">'[13]CBH old INPUT'!#REF!</definedName>
    <definedName name="__123Graph_AGDP" localSheetId="21" hidden="1">[15]AQ!#REF!</definedName>
    <definedName name="__123Graph_AGDP" hidden="1">[16]AQ!#REF!</definedName>
    <definedName name="__123Graph_AGraph1" hidden="1">[17]INFlevel!#REF!</definedName>
    <definedName name="__123Graph_AMIMPMAC" hidden="1">[18]monimp!$E$38:$N$38</definedName>
    <definedName name="__123Graph_AMONIMP" hidden="1">[18]monimp!$E$31:$N$31</definedName>
    <definedName name="__123Graph_AMSWKLY" localSheetId="21" hidden="1">[18]interv!#REF!</definedName>
    <definedName name="__123Graph_AMSWKLY" hidden="1">[18]interv!#REF!</definedName>
    <definedName name="__123Graph_AMULTVELO" hidden="1">[18]interv!$C$31:$K$31</definedName>
    <definedName name="__123Graph_AREALRATE" hidden="1">'[14]ex rate'!$F$36:$AU$36</definedName>
    <definedName name="__123Graph_AREER" localSheetId="21" hidden="1">[19]ER!#REF!</definedName>
    <definedName name="__123Graph_AREER" hidden="1">[20]ER!#REF!</definedName>
    <definedName name="__123Graph_ARER" localSheetId="21" hidden="1">#REF!</definedName>
    <definedName name="__123Graph_ARER" hidden="1">#REF!</definedName>
    <definedName name="__123Graph_ARESCOV" hidden="1">[18]fiscout!$J$146:$J$166</definedName>
    <definedName name="__123Graph_ARUBRATE" hidden="1">'[14]ex rate'!$K$37:$AN$37</definedName>
    <definedName name="__123Graph_ASEIGNOR" localSheetId="21" hidden="1">[21]seignior!#REF!</definedName>
    <definedName name="__123Graph_ASEIGNOR" hidden="1">[21]seignior!#REF!</definedName>
    <definedName name="__123Graph_AUSRATE" hidden="1">'[14]ex rate'!$K$36:$AN$36</definedName>
    <definedName name="__123Graph_B" hidden="1">[22]PFMON!$C$80:$C$160</definedName>
    <definedName name="__123Graph_BBSYSASST" hidden="1">[18]interv!$C$38:$K$38</definedName>
    <definedName name="__123Graph_BCBASSETS" hidden="1">[18]interv!$C$35:$K$35</definedName>
    <definedName name="__123Graph_BCBAWKLY" localSheetId="21" hidden="1">[18]interv!#REF!</definedName>
    <definedName name="__123Graph_BCBAWKLY" hidden="1">[18]interv!#REF!</definedName>
    <definedName name="__123Graph_BChart1" localSheetId="21" hidden="1">'[10]SNF Córd'!#REF!</definedName>
    <definedName name="__123Graph_BChart1" hidden="1">'[10]SNF Córd'!#REF!</definedName>
    <definedName name="__123Graph_BChart10" hidden="1">'[12]PIB corr'!#REF!</definedName>
    <definedName name="__123Graph_BChart11" hidden="1">'[12]PIB corr'!#REF!</definedName>
    <definedName name="__123Graph_BChart12" hidden="1">'[12]PIB corr'!#REF!</definedName>
    <definedName name="__123Graph_BChart13" hidden="1">'[12]PIB corr'!#REF!</definedName>
    <definedName name="__123Graph_BChart14" hidden="1">'[12]PIB corr'!#REF!</definedName>
    <definedName name="__123Graph_BChart15" hidden="1">'[12]PIB corr'!#REF!</definedName>
    <definedName name="__123Graph_BChart16" hidden="1">'[12]PIB corr'!#REF!</definedName>
    <definedName name="__123Graph_BChart17" hidden="1">'[12]PIB corr'!#REF!</definedName>
    <definedName name="__123Graph_BChart18" hidden="1">'[12]PIB corr'!#REF!</definedName>
    <definedName name="__123Graph_BChart19" hidden="1">'[12]PIB corr'!#REF!</definedName>
    <definedName name="__123Graph_BChart2" hidden="1">'[10]SNF Córd'!#REF!</definedName>
    <definedName name="__123Graph_BChart20" hidden="1">'[12]PIB corr'!#REF!</definedName>
    <definedName name="__123Graph_BChart3" hidden="1">'[10]SNF Córd'!#REF!</definedName>
    <definedName name="__123Graph_BChart4" hidden="1">'[10]SNF Córd'!#REF!</definedName>
    <definedName name="__123Graph_BChart5" hidden="1">'[10]SNF Córd'!#REF!</definedName>
    <definedName name="__123Graph_BChart6" hidden="1">'[12]PIB corr'!#REF!</definedName>
    <definedName name="__123Graph_BChart7" hidden="1">'[12]PIB corr'!#REF!</definedName>
    <definedName name="__123Graph_BChart8" hidden="1">'[12]PIB corr'!#REF!</definedName>
    <definedName name="__123Graph_BChart9" hidden="1">'[12]PIB corr'!#REF!</definedName>
    <definedName name="__123Graph_BCurrent" hidden="1">'[10]SNF Córd'!#REF!</definedName>
    <definedName name="__123Graph_BERDOLLAR" hidden="1">'[14]ex rate'!$F$36:$AM$36</definedName>
    <definedName name="__123Graph_BERRUBLE" hidden="1">'[14]ex rate'!$F$37:$AM$37</definedName>
    <definedName name="__123Graph_BEXCH" localSheetId="21" hidden="1">'[13]CBH old INPUT'!#REF!</definedName>
    <definedName name="__123Graph_BEXCH" hidden="1">'[13]CBH old INPUT'!#REF!</definedName>
    <definedName name="__123Graph_BGraph1" localSheetId="21" hidden="1">[17]INFlevel!#REF!</definedName>
    <definedName name="__123Graph_BGraph1" hidden="1">[17]INFlevel!#REF!</definedName>
    <definedName name="__123Graph_BMONIMP" hidden="1">[18]monimp!$E$38:$N$38</definedName>
    <definedName name="__123Graph_BMSWKLY" localSheetId="21" hidden="1">[18]interv!#REF!</definedName>
    <definedName name="__123Graph_BMSWKLY" hidden="1">[18]interv!#REF!</definedName>
    <definedName name="__123Graph_BMULTVELO" hidden="1">[18]interv!$C$32:$K$32</definedName>
    <definedName name="__123Graph_BREALRATE" hidden="1">'[14]ex rate'!$F$37:$AU$37</definedName>
    <definedName name="__123Graph_BREER" localSheetId="21" hidden="1">[19]ER!#REF!</definedName>
    <definedName name="__123Graph_BREER" hidden="1">[20]ER!#REF!</definedName>
    <definedName name="__123Graph_BRER" localSheetId="21" hidden="1">#REF!</definedName>
    <definedName name="__123Graph_BRER" hidden="1">#REF!</definedName>
    <definedName name="__123Graph_BRESCOV" hidden="1">[18]fiscout!$K$146:$K$166</definedName>
    <definedName name="__123Graph_BRUBRATE" hidden="1">'[14]ex rate'!$K$31:$AN$31</definedName>
    <definedName name="__123Graph_BSEIGNOR" localSheetId="21" hidden="1">[21]seignior!#REF!</definedName>
    <definedName name="__123Graph_BSEIGNOR" hidden="1">[21]seignior!#REF!</definedName>
    <definedName name="__123Graph_BUSRATE" hidden="1">'[14]ex rate'!$K$30:$AN$30</definedName>
    <definedName name="__123Graph_C" localSheetId="21" hidden="1">[22]PFMON!#REF!</definedName>
    <definedName name="__123Graph_C" hidden="1">[22]PFMON!#REF!</definedName>
    <definedName name="__123Graph_CBSYSASST" hidden="1">[18]interv!$C$39:$K$39</definedName>
    <definedName name="__123Graph_CCBAWKLY" localSheetId="21" hidden="1">[18]interv!#REF!</definedName>
    <definedName name="__123Graph_CCBAWKLY" hidden="1">[18]interv!#REF!</definedName>
    <definedName name="__123Graph_CChart1" localSheetId="21" hidden="1">'[10]SNF Córd'!#REF!</definedName>
    <definedName name="__123Graph_CChart1" hidden="1">'[10]SNF Córd'!#REF!</definedName>
    <definedName name="__123Graph_CChart10" hidden="1">'[12]PIB corr'!#REF!</definedName>
    <definedName name="__123Graph_CChart11" hidden="1">'[12]PIB corr'!#REF!</definedName>
    <definedName name="__123Graph_CChart12" hidden="1">'[12]PIB corr'!#REF!</definedName>
    <definedName name="__123Graph_CChart13" hidden="1">'[12]PIB corr'!#REF!</definedName>
    <definedName name="__123Graph_CChart14" hidden="1">'[12]PIB corr'!#REF!</definedName>
    <definedName name="__123Graph_CChart15" hidden="1">'[12]PIB corr'!#REF!</definedName>
    <definedName name="__123Graph_CChart16" hidden="1">'[12]PIB corr'!#REF!</definedName>
    <definedName name="__123Graph_CChart17" hidden="1">'[12]PIB corr'!#REF!</definedName>
    <definedName name="__123Graph_CChart18" hidden="1">'[12]PIB corr'!#REF!</definedName>
    <definedName name="__123Graph_CChart19" hidden="1">'[12]PIB corr'!#REF!</definedName>
    <definedName name="__123Graph_CChart2" hidden="1">'[10]SNF Córd'!#REF!</definedName>
    <definedName name="__123Graph_CChart20" hidden="1">'[12]PIB corr'!#REF!</definedName>
    <definedName name="__123Graph_CChart3" hidden="1">'[10]SNF Córd'!#REF!</definedName>
    <definedName name="__123Graph_CChart4" hidden="1">'[10]SNF Córd'!#REF!</definedName>
    <definedName name="__123Graph_CChart5" hidden="1">'[10]SNF Córd'!#REF!</definedName>
    <definedName name="__123Graph_CChart6" hidden="1">'[12]PIB corr'!#REF!</definedName>
    <definedName name="__123Graph_CChart7" hidden="1">'[12]PIB corr'!#REF!</definedName>
    <definedName name="__123Graph_CChart8" hidden="1">'[12]PIB corr'!#REF!</definedName>
    <definedName name="__123Graph_CChart9" hidden="1">'[12]PIB corr'!#REF!</definedName>
    <definedName name="__123Graph_CCurrent" hidden="1">'[10]SNF Córd'!#REF!</definedName>
    <definedName name="__123Graph_CMONIMP" localSheetId="21" hidden="1">#REF!</definedName>
    <definedName name="__123Graph_CMONIMP" hidden="1">#REF!</definedName>
    <definedName name="__123Graph_CMSWKLY" localSheetId="21" hidden="1">#REF!</definedName>
    <definedName name="__123Graph_CMSWKLY" hidden="1">#REF!</definedName>
    <definedName name="__123Graph_CREER" localSheetId="21" hidden="1">[19]ER!#REF!</definedName>
    <definedName name="__123Graph_CREER" hidden="1">[20]ER!#REF!</definedName>
    <definedName name="__123Graph_CRER" localSheetId="21" hidden="1">#REF!</definedName>
    <definedName name="__123Graph_CRER" hidden="1">#REF!</definedName>
    <definedName name="__123Graph_CRESCOV" hidden="1">[18]fiscout!$I$146:$I$166</definedName>
    <definedName name="__123Graph_D" localSheetId="21" hidden="1">'[23]1990'!#REF!</definedName>
    <definedName name="__123Graph_D" hidden="1">'[23]1990'!#REF!</definedName>
    <definedName name="__123Graph_DChart1" localSheetId="21" hidden="1">'[10]SNF Córd'!#REF!</definedName>
    <definedName name="__123Graph_DChart1" hidden="1">'[10]SNF Córd'!#REF!</definedName>
    <definedName name="__123Graph_DChart10" hidden="1">'[12]PIB corr'!#REF!</definedName>
    <definedName name="__123Graph_DChart11" hidden="1">'[12]PIB corr'!#REF!</definedName>
    <definedName name="__123Graph_DChart12" hidden="1">'[12]PIB corr'!#REF!</definedName>
    <definedName name="__123Graph_DChart13" hidden="1">'[12]PIB corr'!#REF!</definedName>
    <definedName name="__123Graph_DChart14" hidden="1">'[12]PIB corr'!#REF!</definedName>
    <definedName name="__123Graph_DChart15" hidden="1">'[12]PIB corr'!#REF!</definedName>
    <definedName name="__123Graph_DChart16" hidden="1">'[12]PIB corr'!#REF!</definedName>
    <definedName name="__123Graph_DChart17" hidden="1">'[12]PIB corr'!#REF!</definedName>
    <definedName name="__123Graph_DChart18" hidden="1">'[12]PIB corr'!#REF!</definedName>
    <definedName name="__123Graph_DChart19" hidden="1">'[12]PIB corr'!#REF!</definedName>
    <definedName name="__123Graph_DChart2" hidden="1">'[10]SNF Córd'!#REF!</definedName>
    <definedName name="__123Graph_DChart20" hidden="1">'[12]PIB corr'!#REF!</definedName>
    <definedName name="__123Graph_DChart3" hidden="1">'[10]SNF Córd'!#REF!</definedName>
    <definedName name="__123Graph_DChart4" hidden="1">'[10]SNF Córd'!#REF!</definedName>
    <definedName name="__123Graph_DChart5" hidden="1">'[10]SNF Córd'!#REF!</definedName>
    <definedName name="__123Graph_DChart6" hidden="1">'[12]PIB corr'!#REF!</definedName>
    <definedName name="__123Graph_DChart7" hidden="1">'[12]PIB corr'!#REF!</definedName>
    <definedName name="__123Graph_DChart8" hidden="1">'[12]PIB corr'!#REF!</definedName>
    <definedName name="__123Graph_DChart9" hidden="1">'[12]PIB corr'!#REF!</definedName>
    <definedName name="__123Graph_DCurrent" hidden="1">'[10]SNF Córd'!#REF!</definedName>
    <definedName name="__123Graph_DEXCH" hidden="1">'[13]CBH old INPUT'!#REF!</definedName>
    <definedName name="__123Graph_DMIMPMAC" localSheetId="21" hidden="1">#REF!</definedName>
    <definedName name="__123Graph_DMIMPMAC" hidden="1">#REF!</definedName>
    <definedName name="__123Graph_DMONIMP" localSheetId="21" hidden="1">#REF!</definedName>
    <definedName name="__123Graph_DMONIMP" hidden="1">#REF!</definedName>
    <definedName name="__123Graph_E" localSheetId="21" hidden="1">'[23]1990'!#REF!</definedName>
    <definedName name="__123Graph_E" hidden="1">'[23]1990'!#REF!</definedName>
    <definedName name="__123Graph_EChart1" localSheetId="21" hidden="1">'[10]SNF Córd'!#REF!</definedName>
    <definedName name="__123Graph_EChart1" hidden="1">'[10]SNF Córd'!#REF!</definedName>
    <definedName name="__123Graph_EChart10" hidden="1">'[12]PIB corr'!#REF!</definedName>
    <definedName name="__123Graph_EChart11" hidden="1">'[12]PIB corr'!#REF!</definedName>
    <definedName name="__123Graph_EChart12" hidden="1">'[12]PIB corr'!#REF!</definedName>
    <definedName name="__123Graph_EChart13" hidden="1">'[12]PIB corr'!#REF!</definedName>
    <definedName name="__123Graph_EChart14" hidden="1">'[12]PIB corr'!#REF!</definedName>
    <definedName name="__123Graph_EChart15" hidden="1">'[12]PIB corr'!#REF!</definedName>
    <definedName name="__123Graph_EChart16" hidden="1">'[12]PIB corr'!#REF!</definedName>
    <definedName name="__123Graph_EChart17" hidden="1">'[12]PIB corr'!#REF!</definedName>
    <definedName name="__123Graph_EChart18" hidden="1">'[12]PIB corr'!#REF!</definedName>
    <definedName name="__123Graph_EChart19" hidden="1">'[12]PIB corr'!#REF!</definedName>
    <definedName name="__123Graph_EChart2" hidden="1">'[10]SNF Córd'!#REF!</definedName>
    <definedName name="__123Graph_EChart20" hidden="1">'[12]PIB corr'!#REF!</definedName>
    <definedName name="__123Graph_EChart3" hidden="1">'[10]SNF Córd'!#REF!</definedName>
    <definedName name="__123Graph_EChart4" hidden="1">'[10]SNF Córd'!#REF!</definedName>
    <definedName name="__123Graph_EChart5" hidden="1">'[10]SNF Córd'!#REF!</definedName>
    <definedName name="__123Graph_EChart6" hidden="1">'[12]PIB corr'!#REF!</definedName>
    <definedName name="__123Graph_EChart7" hidden="1">'[12]PIB corr'!#REF!</definedName>
    <definedName name="__123Graph_EChart8" hidden="1">'[12]PIB corr'!#REF!</definedName>
    <definedName name="__123Graph_EChart9" hidden="1">'[12]PIB corr'!#REF!</definedName>
    <definedName name="__123Graph_ECurrent" hidden="1">'[10]SNF Córd'!#REF!</definedName>
    <definedName name="__123Graph_EEXCH" hidden="1">'[13]CBH old INPUT'!#REF!</definedName>
    <definedName name="__123Graph_EMIMPMAC" localSheetId="21" hidden="1">#REF!</definedName>
    <definedName name="__123Graph_EMIMPMAC" hidden="1">#REF!</definedName>
    <definedName name="__123Graph_EMONIMP" localSheetId="21" hidden="1">#REF!</definedName>
    <definedName name="__123Graph_EMONIMP" hidden="1">#REF!</definedName>
    <definedName name="__123Graph_F" localSheetId="21" hidden="1">'[23]1990'!#REF!</definedName>
    <definedName name="__123Graph_F" hidden="1">'[23]1990'!#REF!</definedName>
    <definedName name="__123Graph_FChart1" localSheetId="21" hidden="1">'[10]SNF Córd'!#REF!</definedName>
    <definedName name="__123Graph_FChart1" hidden="1">'[10]SNF Córd'!#REF!</definedName>
    <definedName name="__123Graph_FChart10" hidden="1">'[12]PIB corr'!#REF!</definedName>
    <definedName name="__123Graph_FChart11" hidden="1">'[12]PIB corr'!#REF!</definedName>
    <definedName name="__123Graph_FChart12" hidden="1">'[12]PIB corr'!#REF!</definedName>
    <definedName name="__123Graph_FChart13" hidden="1">'[12]PIB corr'!#REF!</definedName>
    <definedName name="__123Graph_FChart14" hidden="1">'[12]PIB corr'!#REF!</definedName>
    <definedName name="__123Graph_FChart15" hidden="1">'[12]PIB corr'!#REF!</definedName>
    <definedName name="__123Graph_FChart16" hidden="1">'[12]PIB corr'!#REF!</definedName>
    <definedName name="__123Graph_FChart17" hidden="1">'[12]PIB corr'!#REF!</definedName>
    <definedName name="__123Graph_FChart18" hidden="1">'[12]PIB corr'!#REF!</definedName>
    <definedName name="__123Graph_FChart19" hidden="1">'[12]PIB corr'!#REF!</definedName>
    <definedName name="__123Graph_FChart2" hidden="1">'[10]SNF Córd'!#REF!</definedName>
    <definedName name="__123Graph_FChart20" hidden="1">'[12]PIB corr'!#REF!</definedName>
    <definedName name="__123Graph_FChart3" hidden="1">'[10]SNF Córd'!#REF!</definedName>
    <definedName name="__123Graph_FChart4" hidden="1">'[10]SNF Córd'!#REF!</definedName>
    <definedName name="__123Graph_FChart5" hidden="1">'[10]SNF Córd'!#REF!</definedName>
    <definedName name="__123Graph_FChart6" hidden="1">'[12]PIB corr'!#REF!</definedName>
    <definedName name="__123Graph_FChart7" hidden="1">'[12]PIB corr'!#REF!</definedName>
    <definedName name="__123Graph_FChart8" hidden="1">'[12]PIB corr'!#REF!</definedName>
    <definedName name="__123Graph_FChart9" hidden="1">'[12]PIB corr'!#REF!</definedName>
    <definedName name="__123Graph_FCurrent" hidden="1">'[10]SNF Córd'!#REF!</definedName>
    <definedName name="__123Graph_FMONIMP" localSheetId="21" hidden="1">#REF!</definedName>
    <definedName name="__123Graph_FMONIMP" hidden="1">#REF!</definedName>
    <definedName name="__123Graph_X" hidden="1">[22]PFMON!$B$80:$B$161</definedName>
    <definedName name="__123Graph_XBSYSASST" localSheetId="21" hidden="1">#REF!</definedName>
    <definedName name="__123Graph_XBSYSASST" hidden="1">#REF!</definedName>
    <definedName name="__123Graph_XCBASSETS" localSheetId="21" hidden="1">#REF!</definedName>
    <definedName name="__123Graph_XCBASSETS" hidden="1">#REF!</definedName>
    <definedName name="__123Graph_XCBAWKLY" localSheetId="21" hidden="1">#REF!</definedName>
    <definedName name="__123Graph_XCBAWKLY" hidden="1">#REF!</definedName>
    <definedName name="__123Graph_XChart1" localSheetId="21" hidden="1">'[24]Summary BOP'!#REF!</definedName>
    <definedName name="__123Graph_XChart1" hidden="1">'[24]Summary BOP'!#REF!</definedName>
    <definedName name="__123Graph_XChart10" localSheetId="21" hidden="1">'[12]PIB corr'!#REF!</definedName>
    <definedName name="__123Graph_XChart10" hidden="1">'[12]PIB corr'!#REF!</definedName>
    <definedName name="__123Graph_XChart11" hidden="1">'[12]PIB corr'!#REF!</definedName>
    <definedName name="__123Graph_XChart12" hidden="1">'[12]PIB corr'!#REF!</definedName>
    <definedName name="__123Graph_XChart13" hidden="1">'[12]PIB corr'!#REF!</definedName>
    <definedName name="__123Graph_XChart14" hidden="1">'[12]PIB corr'!#REF!</definedName>
    <definedName name="__123Graph_XChart15" hidden="1">'[12]PIB corr'!#REF!</definedName>
    <definedName name="__123Graph_XChart16" hidden="1">'[12]PIB corr'!#REF!</definedName>
    <definedName name="__123Graph_XChart17" hidden="1">'[12]PIB corr'!#REF!</definedName>
    <definedName name="__123Graph_XChart18" hidden="1">'[12]PIB corr'!#REF!</definedName>
    <definedName name="__123Graph_XChart19" hidden="1">'[12]PIB corr'!#REF!</definedName>
    <definedName name="__123Graph_XChart20" hidden="1">'[12]PIB corr'!#REF!</definedName>
    <definedName name="__123Graph_XChart6" hidden="1">'[12]PIB corr'!#REF!</definedName>
    <definedName name="__123Graph_XChart7" hidden="1">'[12]PIB corr'!#REF!</definedName>
    <definedName name="__123Graph_XChart8" hidden="1">'[12]PIB corr'!#REF!</definedName>
    <definedName name="__123Graph_XChart9" hidden="1">'[12]PIB corr'!#REF!</definedName>
    <definedName name="__123Graph_XERDOLLAR" hidden="1">'[14]ex rate'!$F$15:$AM$15</definedName>
    <definedName name="__123Graph_XERRUBLE" hidden="1">'[14]ex rate'!$F$15:$AM$15</definedName>
    <definedName name="__123Graph_XMIMPMAC" localSheetId="21" hidden="1">#REF!</definedName>
    <definedName name="__123Graph_XMIMPMAC" hidden="1">#REF!</definedName>
    <definedName name="__123Graph_XMSWKLY" localSheetId="21" hidden="1">#REF!</definedName>
    <definedName name="__123Graph_XMSWKLY" hidden="1">#REF!</definedName>
    <definedName name="__123Graph_XRUBRATE" hidden="1">'[14]ex rate'!$K$15:$AN$15</definedName>
    <definedName name="__123Graph_XUSRATE" hidden="1">'[14]ex rate'!$K$15:$AN$15</definedName>
    <definedName name="__31_Temp" localSheetId="21">#REF!</definedName>
    <definedName name="__31_Temp">#REF!</definedName>
    <definedName name="__bookmark_1" localSheetId="21">'21. Tipos de Cambio'!$A$7:$V$24</definedName>
    <definedName name="__bookmark_1">#REF!</definedName>
    <definedName name="__bookmark_2" localSheetId="21">'21. Tipos de Cambio'!$D$8:$T$24</definedName>
    <definedName name="__bookmark_2">#REF!</definedName>
    <definedName name="__Cua13" localSheetId="21">#REF!</definedName>
    <definedName name="__Cua13">#REF!</definedName>
    <definedName name="__Cua15" localSheetId="21">#REF!</definedName>
    <definedName name="__Cua15">#REF!</definedName>
    <definedName name="__Cua16" localSheetId="21">#REF!</definedName>
    <definedName name="__Cua16">#REF!</definedName>
    <definedName name="__Cua17" localSheetId="21">#REF!</definedName>
    <definedName name="__Cua17">#REF!</definedName>
    <definedName name="__Cua18" localSheetId="21">#REF!</definedName>
    <definedName name="__Cua18">#REF!</definedName>
    <definedName name="__Cua19" localSheetId="21">#REF!</definedName>
    <definedName name="__Cua19">#REF!</definedName>
    <definedName name="__PC90" localSheetId="21">#REF!</definedName>
    <definedName name="__PC90">#REF!</definedName>
    <definedName name="_0_CEI_CCAS" localSheetId="21">#REF!</definedName>
    <definedName name="_0_CEI_CCAS">#REF!</definedName>
    <definedName name="_0_Consulta_CEI" localSheetId="21">#REF!</definedName>
    <definedName name="_0_Consulta_CEI">#REF!</definedName>
    <definedName name="_00_Consulta_CEI">'[9]00_Consulta_CEI'!$A$1:$R$2940</definedName>
    <definedName name="_1" localSheetId="21">#REF!</definedName>
    <definedName name="_1">#REF!</definedName>
    <definedName name="_1___123Graph_ACHART_1" hidden="1">[25]IPC1988!$C$176:$C$182</definedName>
    <definedName name="_1_00_Consulta_CEI">'[9]00_Consulta_CEI'!$A$1:$R$2940</definedName>
    <definedName name="_10" localSheetId="21">#REF!</definedName>
    <definedName name="_10">#REF!</definedName>
    <definedName name="_10__123Graph_XCHART_2" hidden="1">[25]IPC1988!$A$176:$A$182</definedName>
    <definedName name="_1IMPRESION" localSheetId="21">#REF!</definedName>
    <definedName name="_1IMPRESION">#REF!</definedName>
    <definedName name="_2" localSheetId="21">#REF!</definedName>
    <definedName name="_2">#REF!</definedName>
    <definedName name="_2___123Graph_ACHART_2" hidden="1">[25]IPC1988!$B$176:$B$182</definedName>
    <definedName name="_2_31_Temp" localSheetId="21">#REF!</definedName>
    <definedName name="_2_31_Temp">#REF!</definedName>
    <definedName name="_2IMPRESION" localSheetId="21">#REF!</definedName>
    <definedName name="_2IMPRESION">#REF!</definedName>
    <definedName name="_3" localSheetId="21">#REF!</definedName>
    <definedName name="_3">#REF!</definedName>
    <definedName name="_3___123Graph_BCHART_1" hidden="1">[25]IPC1988!$E$176:$E$182</definedName>
    <definedName name="_31_Temp" localSheetId="21">#REF!</definedName>
    <definedName name="_31_Temp">#REF!</definedName>
    <definedName name="_4" localSheetId="21">#REF!</definedName>
    <definedName name="_4">#REF!</definedName>
    <definedName name="_4___123Graph_BCHART_2" hidden="1">[25]IPC1988!$D$176:$D$182</definedName>
    <definedName name="_5" localSheetId="21">#REF!</definedName>
    <definedName name="_5">#REF!</definedName>
    <definedName name="_5___123Graph_XCHART_2" hidden="1">[25]IPC1988!$A$176:$A$182</definedName>
    <definedName name="_6" localSheetId="21">#REF!</definedName>
    <definedName name="_6">#REF!</definedName>
    <definedName name="_6__123Graph_ACHART_1" hidden="1">[25]IPC1988!$C$176:$C$182</definedName>
    <definedName name="_7" localSheetId="21">#REF!</definedName>
    <definedName name="_7">#REF!</definedName>
    <definedName name="_7__123Graph_ACHART_2" hidden="1">[25]IPC1988!$B$176:$B$182</definedName>
    <definedName name="_8__123Graph_BCHART_1" hidden="1">[25]IPC1988!$E$176:$E$182</definedName>
    <definedName name="_9" localSheetId="21">#REF!</definedName>
    <definedName name="_9">#REF!</definedName>
    <definedName name="_9__123Graph_BCHART_2" hidden="1">[25]IPC1988!$D$176:$D$182</definedName>
    <definedName name="_90" localSheetId="21">#REF!</definedName>
    <definedName name="_90">#REF!</definedName>
    <definedName name="_A">#N/A</definedName>
    <definedName name="_A23" localSheetId="21">[3]Info!#REF!</definedName>
    <definedName name="_A23">[3]Info!#REF!</definedName>
    <definedName name="_abs1" localSheetId="21">#REF!</definedName>
    <definedName name="_abs1">#REF!</definedName>
    <definedName name="_abs2" localSheetId="21">#REF!</definedName>
    <definedName name="_abs2">#REF!</definedName>
    <definedName name="_abs3" localSheetId="21">#REF!</definedName>
    <definedName name="_abs3">#REF!</definedName>
    <definedName name="_aBZ7" localSheetId="21">#REF!</definedName>
    <definedName name="_aBZ7">#REF!</definedName>
    <definedName name="_ABZ8" localSheetId="21">#REF!</definedName>
    <definedName name="_ABZ8">#REF!</definedName>
    <definedName name="_aen1" localSheetId="21">#REF!</definedName>
    <definedName name="_aen1">#REF!</definedName>
    <definedName name="_aen2" localSheetId="21">#REF!</definedName>
    <definedName name="_aen2">#REF!</definedName>
    <definedName name="_bem98" localSheetId="21">[26]Programa!#REF!</definedName>
    <definedName name="_bem98">[26]Programa!#REF!</definedName>
    <definedName name="_BOP1" localSheetId="21">#REF!</definedName>
    <definedName name="_BOP1">#REF!</definedName>
    <definedName name="_BOP2" localSheetId="21">#REF!</definedName>
    <definedName name="_BOP2">#REF!</definedName>
    <definedName name="_CEL96" localSheetId="21">#REF!</definedName>
    <definedName name="_CEL96">#REF!</definedName>
    <definedName name="_Cua13" localSheetId="21">#REF!</definedName>
    <definedName name="_Cua13">#REF!</definedName>
    <definedName name="_Cua15" localSheetId="21">#REF!</definedName>
    <definedName name="_Cua15">#REF!</definedName>
    <definedName name="_Cua16" localSheetId="21">#REF!</definedName>
    <definedName name="_Cua16">#REF!</definedName>
    <definedName name="_Cua17" localSheetId="21">#REF!</definedName>
    <definedName name="_Cua17">#REF!</definedName>
    <definedName name="_Cua18" localSheetId="21">#REF!</definedName>
    <definedName name="_Cua18">#REF!</definedName>
    <definedName name="_Cua19" localSheetId="21">#REF!</definedName>
    <definedName name="_Cua19">#REF!</definedName>
    <definedName name="_cud21" localSheetId="21">#REF!</definedName>
    <definedName name="_cud21">#REF!</definedName>
    <definedName name="_D" localSheetId="21">#REF!</definedName>
    <definedName name="_D">#REF!</definedName>
    <definedName name="_dcc2000" localSheetId="21">#REF!</definedName>
    <definedName name="_dcc2000">#REF!</definedName>
    <definedName name="_dcc2001" localSheetId="21">#REF!</definedName>
    <definedName name="_dcc2001">#REF!</definedName>
    <definedName name="_dcc2002" localSheetId="21">#REF!</definedName>
    <definedName name="_dcc2002">#REF!</definedName>
    <definedName name="_dcc2003" localSheetId="21">#REF!</definedName>
    <definedName name="_dcc2003">#REF!</definedName>
    <definedName name="_dcc98" localSheetId="21">[26]Programa!#REF!</definedName>
    <definedName name="_dcc98">[26]Programa!#REF!</definedName>
    <definedName name="_dcc99" localSheetId="21">#REF!</definedName>
    <definedName name="_dcc99">#REF!</definedName>
    <definedName name="_DIA1" localSheetId="21">#REF!</definedName>
    <definedName name="_DIA1">#REF!</definedName>
    <definedName name="_dic96" localSheetId="21">#REF!</definedName>
    <definedName name="_dic96">#REF!</definedName>
    <definedName name="_dic97" localSheetId="21">#REF!</definedName>
    <definedName name="_dic97">#REF!</definedName>
    <definedName name="_emi2000" localSheetId="21">#REF!</definedName>
    <definedName name="_emi2000">#REF!</definedName>
    <definedName name="_emi2001" localSheetId="21">#REF!</definedName>
    <definedName name="_emi2001">#REF!</definedName>
    <definedName name="_emi2002" localSheetId="21">#REF!</definedName>
    <definedName name="_emi2002">#REF!</definedName>
    <definedName name="_emi2003" localSheetId="21">#REF!</definedName>
    <definedName name="_emi2003">#REF!</definedName>
    <definedName name="_emi98" localSheetId="21">#REF!</definedName>
    <definedName name="_emi98">#REF!</definedName>
    <definedName name="_emi99" localSheetId="21">#REF!</definedName>
    <definedName name="_emi99">#REF!</definedName>
    <definedName name="_Equilibre_Epargne_Investissement" localSheetId="21">#REF!</definedName>
    <definedName name="_Equilibre_Epargne_Investissement">#REF!</definedName>
    <definedName name="_EXP2" localSheetId="21">[27]Exp!#REF!</definedName>
    <definedName name="_EXP2">[27]Exp!#REF!</definedName>
    <definedName name="_EXP5" localSheetId="21">#REF!</definedName>
    <definedName name="_EXP5">#REF!</definedName>
    <definedName name="_EXP6" localSheetId="21">#REF!</definedName>
    <definedName name="_EXP6">#REF!</definedName>
    <definedName name="_EXP7" localSheetId="21">#REF!</definedName>
    <definedName name="_EXP7">#REF!</definedName>
    <definedName name="_EXP9" localSheetId="21">#REF!</definedName>
    <definedName name="_EXP9">#REF!</definedName>
    <definedName name="_EXR1" localSheetId="21">#REF!</definedName>
    <definedName name="_EXR1">#REF!</definedName>
    <definedName name="_EXR2" localSheetId="21">#REF!</definedName>
    <definedName name="_EXR2">#REF!</definedName>
    <definedName name="_EXR3" localSheetId="21">#REF!</definedName>
    <definedName name="_EXR3">#REF!</definedName>
    <definedName name="_f">#N/A</definedName>
    <definedName name="_fig3" localSheetId="21">#REF!</definedName>
    <definedName name="_fig3">#REF!</definedName>
    <definedName name="_Fill" localSheetId="21" hidden="1">#REF!</definedName>
    <definedName name="_Fill" hidden="1">#REF!</definedName>
    <definedName name="_Fill1" localSheetId="21" hidden="1">#REF!</definedName>
    <definedName name="_Fill1" hidden="1">#REF!</definedName>
    <definedName name="_filterd" localSheetId="21" hidden="1">[28]C!$P$428:$T$428</definedName>
    <definedName name="_filterd" hidden="1">[29]C!$P$428:$T$428</definedName>
    <definedName name="_xlnm._FilterDatabase" hidden="1">[30]C!$P$428:$T$428</definedName>
    <definedName name="_Financement_Deficit" localSheetId="21">#REF!</definedName>
    <definedName name="_Financement_Deficit">#REF!</definedName>
    <definedName name="_FIS96" localSheetId="21">#REF!</definedName>
    <definedName name="_FIS96">#REF!</definedName>
    <definedName name="_FXVXTRAVA_A160" localSheetId="21">#REF!</definedName>
    <definedName name="_FXVXTRAVA_A160">#REF!</definedName>
    <definedName name="_FXVXTRAVB_A1.." localSheetId="21">#REF!</definedName>
    <definedName name="_FXVXTRAVB_A1..">#REF!</definedName>
    <definedName name="_gfd2" localSheetId="21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21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21">#REF!</definedName>
    <definedName name="_IMP10">#REF!</definedName>
    <definedName name="_IMP2" localSheetId="21">#REF!</definedName>
    <definedName name="_IMP2">#REF!</definedName>
    <definedName name="_IMP4" localSheetId="21">#REF!</definedName>
    <definedName name="_IMP4">#REF!</definedName>
    <definedName name="_IMP6" localSheetId="21">#REF!</definedName>
    <definedName name="_IMP6">#REF!</definedName>
    <definedName name="_IMP7" localSheetId="21">#REF!</definedName>
    <definedName name="_IMP7">#REF!</definedName>
    <definedName name="_IMP8" localSheetId="21">#REF!</definedName>
    <definedName name="_IMP8">#REF!</definedName>
    <definedName name="_Indicateurs_1" localSheetId="21">#REF!</definedName>
    <definedName name="_Indicateurs_1">#REF!</definedName>
    <definedName name="_Indicateurs_2" localSheetId="21">#REF!</definedName>
    <definedName name="_Indicateurs_2">#REF!</definedName>
    <definedName name="_Indicateurs_Zone" localSheetId="21">#REF!</definedName>
    <definedName name="_Indicateurs_Zone">#REF!</definedName>
    <definedName name="_INE1" localSheetId="21">#REF!</definedName>
    <definedName name="_INE1">#REF!</definedName>
    <definedName name="_ipc2000" localSheetId="21">#REF!</definedName>
    <definedName name="_ipc2000">#REF!</definedName>
    <definedName name="_ipc2001" localSheetId="21">#REF!</definedName>
    <definedName name="_ipc2001">#REF!</definedName>
    <definedName name="_ipc2002" localSheetId="21">#REF!</definedName>
    <definedName name="_ipc2002">#REF!</definedName>
    <definedName name="_ipc2003" localSheetId="21">#REF!</definedName>
    <definedName name="_ipc2003">#REF!</definedName>
    <definedName name="_ipc98" localSheetId="21">#REF!</definedName>
    <definedName name="_ipc98">#REF!</definedName>
    <definedName name="_ipc99" localSheetId="21">#REF!</definedName>
    <definedName name="_ipc99">#REF!</definedName>
    <definedName name="_jun96" localSheetId="21">#REF!</definedName>
    <definedName name="_jun96">#REF!</definedName>
    <definedName name="_jun97" localSheetId="21">#REF!</definedName>
    <definedName name="_jun97">#REF!</definedName>
    <definedName name="_Key1" localSheetId="21" hidden="1">[31]Info!#REF!</definedName>
    <definedName name="_Key1" hidden="1">[31]Info!#REF!</definedName>
    <definedName name="_Key12" localSheetId="21" hidden="1">[3]Info!#REF!</definedName>
    <definedName name="_Key12" hidden="1">[3]Info!#REF!</definedName>
    <definedName name="_Key2" localSheetId="21" hidden="1">#REF!</definedName>
    <definedName name="_Key2" hidden="1">#REF!</definedName>
    <definedName name="_key3" localSheetId="21" hidden="1">#REF!</definedName>
    <definedName name="_key3" hidden="1">#REF!</definedName>
    <definedName name="_Key4" localSheetId="21" hidden="1">#REF!</definedName>
    <definedName name="_Key4" hidden="1">#REF!</definedName>
    <definedName name="_lyf5" localSheetId="21" hidden="1">{#N/A,#N/A,FALSE,"PUBLEXP"}</definedName>
    <definedName name="_lyf5" hidden="1">{#N/A,#N/A,FALSE,"PUBLEXP"}</definedName>
    <definedName name="_mar96" localSheetId="21">#REF!</definedName>
    <definedName name="_mar96">#REF!</definedName>
    <definedName name="_mar97" localSheetId="21">#REF!</definedName>
    <definedName name="_mar97">#REF!</definedName>
    <definedName name="_MAT4" localSheetId="21" hidden="1">{"'para SB'!$A$1420:$F$1479"}</definedName>
    <definedName name="_MAT4" hidden="1">{"'para SB'!$A$1420:$F$1479"}</definedName>
    <definedName name="_MatMult_A" localSheetId="21" hidden="1">#REF!</definedName>
    <definedName name="_MatMult_A" hidden="1">#REF!</definedName>
    <definedName name="_MatMult_B" localSheetId="21" hidden="1">#REF!</definedName>
    <definedName name="_MatMult_B" hidden="1">#REF!</definedName>
    <definedName name="_MCV1">[32]Q2!$E$64:$AH$64</definedName>
    <definedName name="_me98" localSheetId="21">[26]Programa!#REF!</definedName>
    <definedName name="_me98">[26]Programa!#REF!</definedName>
    <definedName name="_mes95" localSheetId="21">#REF!</definedName>
    <definedName name="_mes95">#REF!</definedName>
    <definedName name="_min1">[33]minor!$A$7:$AU$50</definedName>
    <definedName name="_min2">[33]minor!$A$111:$AU$143</definedName>
    <definedName name="_min3">[33]minor!$A$145:$AU$174</definedName>
    <definedName name="_min4">[33]minor!$A$177:$AU$208</definedName>
    <definedName name="_min5">[33]minor!$A$210:$AU$238</definedName>
    <definedName name="_min6">[33]minor!$A$240:$AU$268</definedName>
    <definedName name="_mk14" localSheetId="21">[34]NFPEntps!#REF!</definedName>
    <definedName name="_mk14">[34]NFPEntps!#REF!</definedName>
    <definedName name="_MTS2" localSheetId="21">'[35]Annual Tables'!#REF!</definedName>
    <definedName name="_MTS2">'[35]Annual Tables'!#REF!</definedName>
    <definedName name="_NA1">[36]raw!#REF!</definedName>
    <definedName name="_NA2">[36]raw!#REF!</definedName>
    <definedName name="_NA3">[36]raw!#REF!</definedName>
    <definedName name="_NB1">[36]raw!#REF!</definedName>
    <definedName name="_NB2">[36]raw!#REF!</definedName>
    <definedName name="_NC1">[36]raw!#REF!</definedName>
    <definedName name="_NC3">[36]raw!#REF!</definedName>
    <definedName name="_NC4">[36]raw!#REF!</definedName>
    <definedName name="_NIC02" localSheetId="21">#REF!</definedName>
    <definedName name="_NIC02">#REF!</definedName>
    <definedName name="_NIC03" localSheetId="21">#REF!</definedName>
    <definedName name="_NIC03">#REF!</definedName>
    <definedName name="_NIC06" localSheetId="21">#REF!</definedName>
    <definedName name="_NIC06">#REF!</definedName>
    <definedName name="_NIC07" localSheetId="21">#REF!</definedName>
    <definedName name="_NIC07">#REF!</definedName>
    <definedName name="_NIC09" localSheetId="21">#REF!</definedName>
    <definedName name="_NIC09">#REF!</definedName>
    <definedName name="_NIC10" localSheetId="21">#REF!</definedName>
    <definedName name="_NIC10">#REF!</definedName>
    <definedName name="_NIC11" localSheetId="21">#REF!</definedName>
    <definedName name="_NIC11">#REF!</definedName>
    <definedName name="_NIC12" localSheetId="21">#REF!</definedName>
    <definedName name="_NIC12">#REF!</definedName>
    <definedName name="_NIC13" localSheetId="21">#REF!</definedName>
    <definedName name="_NIC13">#REF!</definedName>
    <definedName name="_NIC15" localSheetId="21">#REF!</definedName>
    <definedName name="_NIC15">#REF!</definedName>
    <definedName name="_NIC16" localSheetId="21">#REF!</definedName>
    <definedName name="_NIC16">#REF!</definedName>
    <definedName name="_NOV8" localSheetId="21" hidden="1">{"'para SB'!$A$1420:$F$1479"}</definedName>
    <definedName name="_NOV8" hidden="1">{"'para SB'!$A$1420:$F$1479"}</definedName>
    <definedName name="_npp2000" localSheetId="21">#REF!</definedName>
    <definedName name="_npp2000">#REF!</definedName>
    <definedName name="_npp2001" localSheetId="21">#REF!</definedName>
    <definedName name="_npp2001">#REF!</definedName>
    <definedName name="_npp2002" localSheetId="21">#REF!</definedName>
    <definedName name="_npp2002">#REF!</definedName>
    <definedName name="_npp2003" localSheetId="21">#REF!</definedName>
    <definedName name="_npp2003">#REF!</definedName>
    <definedName name="_npp98" localSheetId="21">#REF!</definedName>
    <definedName name="_npp98">#REF!</definedName>
    <definedName name="_npp99" localSheetId="21">#REF!</definedName>
    <definedName name="_npp99">#REF!</definedName>
    <definedName name="_OCT95">'[37]FINANC-95'!$A$1:$D$35</definedName>
    <definedName name="_oma1">[33]omas!$A$1:$AH$31</definedName>
    <definedName name="_oma2">[33]omas!$A$32:$AH$73</definedName>
    <definedName name="_oma3">[33]omas!$A$80:$AH$120</definedName>
    <definedName name="_Order1" hidden="1">255</definedName>
    <definedName name="_Order2" hidden="1">255</definedName>
    <definedName name="_OUT1" localSheetId="21">#REF!</definedName>
    <definedName name="_OUT1">#REF!</definedName>
    <definedName name="_OUT2" localSheetId="21">'[38]Serv&amp;Trans'!#REF!</definedName>
    <definedName name="_OUT2">'[39]Serv&amp;Trans'!#REF!</definedName>
    <definedName name="_OUT3" localSheetId="21">#REF!</definedName>
    <definedName name="_OUT3">#REF!</definedName>
    <definedName name="_OUT4" localSheetId="21">#REF!</definedName>
    <definedName name="_OUT4">#REF!</definedName>
    <definedName name="_OUT5" localSheetId="21">#REF!</definedName>
    <definedName name="_OUT5">#REF!</definedName>
    <definedName name="_OUT6" localSheetId="21">#REF!</definedName>
    <definedName name="_OUT6">#REF!</definedName>
    <definedName name="_OUT7" localSheetId="21">#REF!</definedName>
    <definedName name="_OUT7">#REF!</definedName>
    <definedName name="_P" localSheetId="21">#REF!</definedName>
    <definedName name="_P">#REF!</definedName>
    <definedName name="_PAG2" localSheetId="21">[35]Index!#REF!</definedName>
    <definedName name="_PAG2">[35]Index!#REF!</definedName>
    <definedName name="_PAG3" localSheetId="21">[35]Index!#REF!</definedName>
    <definedName name="_PAG3">[35]Index!#REF!</definedName>
    <definedName name="_PAG4">[35]Index!#REF!</definedName>
    <definedName name="_PAG5">[35]Index!#REF!</definedName>
    <definedName name="_PAG6">[35]Index!#REF!</definedName>
    <definedName name="_PAG7" localSheetId="21">#REF!</definedName>
    <definedName name="_PAG7">#REF!</definedName>
    <definedName name="_Parse_In" localSheetId="21" hidden="1">#REF!</definedName>
    <definedName name="_Parse_In" hidden="1">#REF!</definedName>
    <definedName name="_Parse_Out" localSheetId="21" hidden="1">#REF!</definedName>
    <definedName name="_Parse_Out" hidden="1">#REF!</definedName>
    <definedName name="_PC90" localSheetId="21">#REF!</definedName>
    <definedName name="_PC90">#REF!</definedName>
    <definedName name="_pib2000" localSheetId="21">#REF!</definedName>
    <definedName name="_pib2000">#REF!</definedName>
    <definedName name="_pib2001" localSheetId="21">#REF!</definedName>
    <definedName name="_pib2001">#REF!</definedName>
    <definedName name="_pib2002" localSheetId="21">#REF!</definedName>
    <definedName name="_pib2002">#REF!</definedName>
    <definedName name="_pib2003" localSheetId="21">#REF!</definedName>
    <definedName name="_pib2003">#REF!</definedName>
    <definedName name="_PIB91" localSheetId="21">'[12]PIB corr'!#REF!</definedName>
    <definedName name="_PIB91">'[12]PIB corr'!#REF!</definedName>
    <definedName name="_pib98" localSheetId="21">[26]Programa!#REF!</definedName>
    <definedName name="_pib98">[26]Programa!#REF!</definedName>
    <definedName name="_pib99" localSheetId="21">#REF!</definedName>
    <definedName name="_pib99">#REF!</definedName>
    <definedName name="_POR96" localSheetId="21">#REF!</definedName>
    <definedName name="_POR96">#REF!</definedName>
    <definedName name="_pri1" localSheetId="21">#REF!</definedName>
    <definedName name="_pri1">#REF!</definedName>
    <definedName name="_pri2" localSheetId="21">#REF!</definedName>
    <definedName name="_pri2">#REF!</definedName>
    <definedName name="_PRN96" localSheetId="21">#REF!</definedName>
    <definedName name="_PRN96">#REF!</definedName>
    <definedName name="_qqq1" localSheetId="21" hidden="1">{#N/A,#N/A,FALSE,"EXTRABUDGT"}</definedName>
    <definedName name="_qqq1" hidden="1">{#N/A,#N/A,FALSE,"EXTRABUDGT"}</definedName>
    <definedName name="_r">[40]Base!$CY1</definedName>
    <definedName name="_Regression_Int" hidden="1">1</definedName>
    <definedName name="_Regression_Out" localSheetId="21" hidden="1">#REF!</definedName>
    <definedName name="_Regression_Out" hidden="1">#REF!</definedName>
    <definedName name="_Regression_X" localSheetId="21" hidden="1">#REF!</definedName>
    <definedName name="_Regression_X" hidden="1">#REF!</definedName>
    <definedName name="_Regression_Y" localSheetId="21" hidden="1">#REF!</definedName>
    <definedName name="_Regression_Y" hidden="1">#REF!</definedName>
    <definedName name="_rep1" localSheetId="21">#REF!</definedName>
    <definedName name="_rep1">#REF!</definedName>
    <definedName name="_RES2" localSheetId="21">[41]RES!#REF!</definedName>
    <definedName name="_RES2">[41]RES!#REF!</definedName>
    <definedName name="_rge1" localSheetId="21">#REF!</definedName>
    <definedName name="_rge1">#REF!</definedName>
    <definedName name="_SE3">'[1]esc con 2.4% '!$E$1068</definedName>
    <definedName name="_SE4">'[1]esc con 2.4% '!$F$1068</definedName>
    <definedName name="_SE5">'[1]esc con 2.4% '!$G$1068</definedName>
    <definedName name="_SE6">'[1]esc con 2.4% '!$H$1068</definedName>
    <definedName name="_set96" localSheetId="21">#REF!</definedName>
    <definedName name="_set96">#REF!</definedName>
    <definedName name="_set97" localSheetId="21">#REF!</definedName>
    <definedName name="_set97">#REF!</definedName>
    <definedName name="_SG1">[40]Base!$DI1</definedName>
    <definedName name="_SG2">[40]Base!$DK1</definedName>
    <definedName name="_Sort" localSheetId="21" hidden="1">#REF!</definedName>
    <definedName name="_Sort" hidden="1">#REF!</definedName>
    <definedName name="_SP96" localSheetId="1">'[6]prog-2003'!#REF!</definedName>
    <definedName name="_SP96" localSheetId="21">'[7]prog-2003'!#REF!</definedName>
    <definedName name="_SP96">'[7]prog-2003'!#REF!</definedName>
    <definedName name="_SP97" localSheetId="1">'[6]prog-2003'!#REF!</definedName>
    <definedName name="_SP97">'[7]prog-2003'!#REF!</definedName>
    <definedName name="_sr3" localSheetId="21">#REF!</definedName>
    <definedName name="_sr3">#REF!</definedName>
    <definedName name="_SRN96" localSheetId="21">#REF!</definedName>
    <definedName name="_SRN96">#REF!</definedName>
    <definedName name="_SRT11" localSheetId="21" hidden="1">{"Minpmon",#N/A,FALSE,"Monthinput"}</definedName>
    <definedName name="_SRT11" hidden="1">{"Minpmon",#N/A,FALSE,"Monthinput"}</definedName>
    <definedName name="_SUM1" localSheetId="21">#REF!</definedName>
    <definedName name="_SUM1">#REF!</definedName>
    <definedName name="_SUM2" localSheetId="21">#REF!</definedName>
    <definedName name="_SUM2">#REF!</definedName>
    <definedName name="_TA1" localSheetId="21">#REF!</definedName>
    <definedName name="_TA1">#REF!</definedName>
    <definedName name="_TA2" localSheetId="21">#REF!</definedName>
    <definedName name="_TA2">#REF!</definedName>
    <definedName name="_TAB1" localSheetId="21">#REF!</definedName>
    <definedName name="_TAB1">#REF!</definedName>
    <definedName name="_TAB10" localSheetId="21">#REF!</definedName>
    <definedName name="_TAB10">#REF!</definedName>
    <definedName name="_Tab11" localSheetId="21">#REF!</definedName>
    <definedName name="_Tab11">#REF!</definedName>
    <definedName name="_Tab12" localSheetId="21">#REF!</definedName>
    <definedName name="_Tab12">#REF!</definedName>
    <definedName name="_Tab13" localSheetId="21">#REF!</definedName>
    <definedName name="_Tab13">#REF!</definedName>
    <definedName name="_Tab14" localSheetId="21">#REF!</definedName>
    <definedName name="_Tab14">#REF!</definedName>
    <definedName name="_Tab15" localSheetId="21">#REF!</definedName>
    <definedName name="_Tab15">#REF!</definedName>
    <definedName name="_Tab17" localSheetId="21">#REF!</definedName>
    <definedName name="_Tab17">#REF!</definedName>
    <definedName name="_Tab18" localSheetId="21">#REF!</definedName>
    <definedName name="_Tab18">#REF!</definedName>
    <definedName name="_TAB19" localSheetId="21">#REF!</definedName>
    <definedName name="_TAB19">#REF!</definedName>
    <definedName name="_Tab2" localSheetId="21">#REF!</definedName>
    <definedName name="_Tab2">#REF!</definedName>
    <definedName name="_TAB20" localSheetId="21">#REF!</definedName>
    <definedName name="_TAB20">#REF!</definedName>
    <definedName name="_Tab21" localSheetId="21">#REF!</definedName>
    <definedName name="_Tab21">#REF!</definedName>
    <definedName name="_Tab22" localSheetId="21">#REF!</definedName>
    <definedName name="_Tab22">#REF!</definedName>
    <definedName name="_Tab23" localSheetId="21">#REF!</definedName>
    <definedName name="_Tab23">#REF!</definedName>
    <definedName name="_Tab24" localSheetId="21">#REF!</definedName>
    <definedName name="_Tab24">#REF!</definedName>
    <definedName name="_Tab25" localSheetId="21">#REF!</definedName>
    <definedName name="_Tab25">#REF!</definedName>
    <definedName name="_Tab26" localSheetId="21">#REF!</definedName>
    <definedName name="_Tab26">#REF!</definedName>
    <definedName name="_Tab27" localSheetId="21">#REF!</definedName>
    <definedName name="_Tab27">#REF!</definedName>
    <definedName name="_Tab28" localSheetId="21">#REF!</definedName>
    <definedName name="_Tab28">#REF!</definedName>
    <definedName name="_Tab29" localSheetId="21">#REF!</definedName>
    <definedName name="_Tab29">#REF!</definedName>
    <definedName name="_TAB3" localSheetId="21">#REF!</definedName>
    <definedName name="_TAB3">#REF!</definedName>
    <definedName name="_Tab30" localSheetId="21">#REF!</definedName>
    <definedName name="_Tab30">#REF!</definedName>
    <definedName name="_Tab31" localSheetId="21">#REF!</definedName>
    <definedName name="_Tab31">#REF!</definedName>
    <definedName name="_Tab32" localSheetId="21">#REF!</definedName>
    <definedName name="_Tab32">#REF!</definedName>
    <definedName name="_Tab33" localSheetId="21">#REF!</definedName>
    <definedName name="_Tab33">#REF!</definedName>
    <definedName name="_Tab34" localSheetId="21">#REF!</definedName>
    <definedName name="_Tab34">#REF!</definedName>
    <definedName name="_Tab35" localSheetId="21">#REF!</definedName>
    <definedName name="_Tab35">#REF!</definedName>
    <definedName name="_tAB4" localSheetId="21">#REF!</definedName>
    <definedName name="_tAB4">#REF!</definedName>
    <definedName name="_TAB47" localSheetId="21">#REF!</definedName>
    <definedName name="_TAB47">#REF!</definedName>
    <definedName name="_Tab5" localSheetId="21">#REF!</definedName>
    <definedName name="_Tab5">#REF!</definedName>
    <definedName name="_Tab6" localSheetId="21">#REF!</definedName>
    <definedName name="_Tab6">#REF!</definedName>
    <definedName name="_Tab7" localSheetId="21">#REF!</definedName>
    <definedName name="_Tab7">#REF!</definedName>
    <definedName name="_Tab8" localSheetId="21">#REF!</definedName>
    <definedName name="_Tab8">#REF!</definedName>
    <definedName name="_Tab9" localSheetId="21">#REF!</definedName>
    <definedName name="_Tab9">#REF!</definedName>
    <definedName name="_tc30" localSheetId="21">#REF!</definedName>
    <definedName name="_tc30">#REF!</definedName>
    <definedName name="_tc99">'[42]PROYECCIONES-PM 2000mod'!$B$29</definedName>
    <definedName name="_TOT1" localSheetId="21">#REF!</definedName>
    <definedName name="_TOT1">#REF!</definedName>
    <definedName name="_TST1">'[1]esc con 2.4% '!$B$135</definedName>
    <definedName name="_TST2">'[1]esc con 2.4% '!$B$261</definedName>
    <definedName name="_TST3">'[1]esc con 2.4% '!$A$226:$Z$958</definedName>
    <definedName name="_UES96" localSheetId="21">#REF!</definedName>
    <definedName name="_UES96">#REF!</definedName>
    <definedName name="_WEO1" localSheetId="21">#REF!</definedName>
    <definedName name="_WEO1">#REF!</definedName>
    <definedName name="_WEO2" localSheetId="21">#REF!</definedName>
    <definedName name="_WEO2">#REF!</definedName>
    <definedName name="_YR0110">[27]Imp:Trade!$O$9:$R$464</definedName>
    <definedName name="_YR89">[27]Imp:Trade!$C$9:$C$464</definedName>
    <definedName name="_YR90">[27]Imp:Trade!$D$9:$D$464</definedName>
    <definedName name="_YR91">[27]Imp:Trade!$E$9:$E$464</definedName>
    <definedName name="_YR92">[27]Imp:Trade!$F$9:$F$464</definedName>
    <definedName name="_YR93">[27]Imp:Trade!$G$9:$G$464</definedName>
    <definedName name="_YR94">[27]Imp:Trade!$H$9:$H$464</definedName>
    <definedName name="_YR95">[27]Imp:Trade!$I$9:$I$464</definedName>
    <definedName name="_Z" localSheetId="21">[27]Imp!#REF!</definedName>
    <definedName name="_Z">[27]Imp!#REF!</definedName>
    <definedName name="A">#N/A</definedName>
    <definedName name="A_IMPRESIÓN_IM" localSheetId="1">#REF!</definedName>
    <definedName name="A_impresión_IM" localSheetId="21">'[43]ponder a y p '!$A$1:$N$50</definedName>
    <definedName name="A_IMPRESIÓN_IM">#REF!</definedName>
    <definedName name="A1_">[44]Sum1!#REF!</definedName>
    <definedName name="AA" localSheetId="21">#REF!</definedName>
    <definedName name="AA">#REF!</definedName>
    <definedName name="AA__Contents_and_file_description" localSheetId="21">#REF!</definedName>
    <definedName name="AA__Contents_and_file_description">#REF!</definedName>
    <definedName name="AAA" localSheetId="21">#REF!</definedName>
    <definedName name="AAA">#REF!</definedName>
    <definedName name="aaaaa" localSheetId="21">#REF!</definedName>
    <definedName name="aaaaa">#REF!</definedName>
    <definedName name="aaaaaa" localSheetId="21" hidden="1">{"Riqfin97",#N/A,FALSE,"Tran";"Riqfinpro",#N/A,FALSE,"Tran"}</definedName>
    <definedName name="aaaaaa" hidden="1">{"Riqfin97",#N/A,FALSE,"Tran";"Riqfinpro",#N/A,FALSE,"Tran"}</definedName>
    <definedName name="aab" localSheetId="21" hidden="1">{"Riqfin97",#N/A,FALSE,"Tran";"Riqfinpro",#N/A,FALSE,"Tran"}</definedName>
    <definedName name="aab" hidden="1">{"Riqfin97",#N/A,FALSE,"Tran";"Riqfinpro",#N/A,FALSE,"Tran"}</definedName>
    <definedName name="aab_1" localSheetId="21" hidden="1">{"Riqfin97",#N/A,FALSE,"Tran";"Riqfinpro",#N/A,FALSE,"Tran"}</definedName>
    <definedName name="aab_1" hidden="1">{"Riqfin97",#N/A,FALSE,"Tran";"Riqfinpro",#N/A,FALSE,"Tran"}</definedName>
    <definedName name="aab_1_1" localSheetId="21" hidden="1">{"Riqfin97",#N/A,FALSE,"Tran";"Riqfinpro",#N/A,FALSE,"Tran"}</definedName>
    <definedName name="aab_1_1" hidden="1">{"Riqfin97",#N/A,FALSE,"Tran";"Riqfinpro",#N/A,FALSE,"Tran"}</definedName>
    <definedName name="aab_1_2" localSheetId="21" hidden="1">{"Riqfin97",#N/A,FALSE,"Tran";"Riqfinpro",#N/A,FALSE,"Tran"}</definedName>
    <definedName name="aab_1_2" hidden="1">{"Riqfin97",#N/A,FALSE,"Tran";"Riqfinpro",#N/A,FALSE,"Tran"}</definedName>
    <definedName name="aab_1_3" localSheetId="21" hidden="1">{"Riqfin97",#N/A,FALSE,"Tran";"Riqfinpro",#N/A,FALSE,"Tran"}</definedName>
    <definedName name="aab_1_3" hidden="1">{"Riqfin97",#N/A,FALSE,"Tran";"Riqfinpro",#N/A,FALSE,"Tran"}</definedName>
    <definedName name="aab_1_4" localSheetId="21" hidden="1">{"Riqfin97",#N/A,FALSE,"Tran";"Riqfinpro",#N/A,FALSE,"Tran"}</definedName>
    <definedName name="aab_1_4" hidden="1">{"Riqfin97",#N/A,FALSE,"Tran";"Riqfinpro",#N/A,FALSE,"Tran"}</definedName>
    <definedName name="aab_2" localSheetId="21" hidden="1">{"Riqfin97",#N/A,FALSE,"Tran";"Riqfinpro",#N/A,FALSE,"Tran"}</definedName>
    <definedName name="aab_2" hidden="1">{"Riqfin97",#N/A,FALSE,"Tran";"Riqfinpro",#N/A,FALSE,"Tran"}</definedName>
    <definedName name="aab_3" localSheetId="21" hidden="1">{"Riqfin97",#N/A,FALSE,"Tran";"Riqfinpro",#N/A,FALSE,"Tran"}</definedName>
    <definedName name="aab_3" hidden="1">{"Riqfin97",#N/A,FALSE,"Tran";"Riqfinpro",#N/A,FALSE,"Tran"}</definedName>
    <definedName name="aab_4" localSheetId="21" hidden="1">{"Riqfin97",#N/A,FALSE,"Tran";"Riqfinpro",#N/A,FALSE,"Tran"}</definedName>
    <definedName name="aab_4" hidden="1">{"Riqfin97",#N/A,FALSE,"Tran";"Riqfinpro",#N/A,FALSE,"Tran"}</definedName>
    <definedName name="abac" localSheetId="21" hidden="1">{"'boletin'!$A$1:$R$73"}</definedName>
    <definedName name="abac" hidden="1">{"'boletin'!$A$1:$R$73"}</definedName>
    <definedName name="ABBB" localSheetId="21">#REF!</definedName>
    <definedName name="ABBB">#REF!</definedName>
    <definedName name="abc" localSheetId="21" hidden="1">{"'boletin'!$A$1:$R$73"}</definedName>
    <definedName name="abc" hidden="1">{"'boletin'!$A$1:$R$73"}</definedName>
    <definedName name="abr">[26]Programa!#REF!</definedName>
    <definedName name="abs" localSheetId="21">#REF!</definedName>
    <definedName name="abs">#REF!</definedName>
    <definedName name="ABSO">[40]Base!$C1</definedName>
    <definedName name="Accumulated_flows" localSheetId="21">[45]Program!#REF!</definedName>
    <definedName name="Accumulated_flows">[46]Program!#REF!</definedName>
    <definedName name="ACPAZ96" localSheetId="21">#REF!</definedName>
    <definedName name="ACPAZ96">#REF!</definedName>
    <definedName name="activas" localSheetId="21">#REF!</definedName>
    <definedName name="activas">#REF!</definedName>
    <definedName name="ACTIVATE" localSheetId="21">#REF!</definedName>
    <definedName name="ACTIVATE">#REF!</definedName>
    <definedName name="ad" localSheetId="21" hidden="1">{"Riqfin97",#N/A,FALSE,"Tran";"Riqfinpro",#N/A,FALSE,"Tran"}</definedName>
    <definedName name="ad" hidden="1">{"Riqfin97",#N/A,FALSE,"Tran";"Riqfinpro",#N/A,FALSE,"Tran"}</definedName>
    <definedName name="ad_1" localSheetId="21" hidden="1">{"Riqfin97",#N/A,FALSE,"Tran";"Riqfinpro",#N/A,FALSE,"Tran"}</definedName>
    <definedName name="ad_1" hidden="1">{"Riqfin97",#N/A,FALSE,"Tran";"Riqfinpro",#N/A,FALSE,"Tran"}</definedName>
    <definedName name="ad_1_1" localSheetId="21" hidden="1">{"Riqfin97",#N/A,FALSE,"Tran";"Riqfinpro",#N/A,FALSE,"Tran"}</definedName>
    <definedName name="ad_1_1" hidden="1">{"Riqfin97",#N/A,FALSE,"Tran";"Riqfinpro",#N/A,FALSE,"Tran"}</definedName>
    <definedName name="ad_1_2" localSheetId="21" hidden="1">{"Riqfin97",#N/A,FALSE,"Tran";"Riqfinpro",#N/A,FALSE,"Tran"}</definedName>
    <definedName name="ad_1_2" hidden="1">{"Riqfin97",#N/A,FALSE,"Tran";"Riqfinpro",#N/A,FALSE,"Tran"}</definedName>
    <definedName name="ad_1_3" localSheetId="21" hidden="1">{"Riqfin97",#N/A,FALSE,"Tran";"Riqfinpro",#N/A,FALSE,"Tran"}</definedName>
    <definedName name="ad_1_3" hidden="1">{"Riqfin97",#N/A,FALSE,"Tran";"Riqfinpro",#N/A,FALSE,"Tran"}</definedName>
    <definedName name="ad_1_4" localSheetId="21" hidden="1">{"Riqfin97",#N/A,FALSE,"Tran";"Riqfinpro",#N/A,FALSE,"Tran"}</definedName>
    <definedName name="ad_1_4" hidden="1">{"Riqfin97",#N/A,FALSE,"Tran";"Riqfinpro",#N/A,FALSE,"Tran"}</definedName>
    <definedName name="ad_2" localSheetId="21" hidden="1">{"Riqfin97",#N/A,FALSE,"Tran";"Riqfinpro",#N/A,FALSE,"Tran"}</definedName>
    <definedName name="ad_2" hidden="1">{"Riqfin97",#N/A,FALSE,"Tran";"Riqfinpro",#N/A,FALSE,"Tran"}</definedName>
    <definedName name="ad_3" localSheetId="21" hidden="1">{"Riqfin97",#N/A,FALSE,"Tran";"Riqfinpro",#N/A,FALSE,"Tran"}</definedName>
    <definedName name="ad_3" hidden="1">{"Riqfin97",#N/A,FALSE,"Tran";"Riqfinpro",#N/A,FALSE,"Tran"}</definedName>
    <definedName name="ad_4" localSheetId="21" hidden="1">{"Riqfin97",#N/A,FALSE,"Tran";"Riqfinpro",#N/A,FALSE,"Tran"}</definedName>
    <definedName name="ad_4" hidden="1">{"Riqfin97",#N/A,FALSE,"Tran";"Riqfinpro",#N/A,FALSE,"Tran"}</definedName>
    <definedName name="Adb">'[47]Debt 2009'!#REF!</definedName>
    <definedName name="Adf">'[47]Debt 2009'!#REF!</definedName>
    <definedName name="adf_1" localSheetId="21" hidden="1">{"Riqfin97",#N/A,FALSE,"Tran";"Riqfinpro",#N/A,FALSE,"Tran"}</definedName>
    <definedName name="adf_1" hidden="1">{"Riqfin97",#N/A,FALSE,"Tran";"Riqfinpro",#N/A,FALSE,"Tran"}</definedName>
    <definedName name="adf_1_1" localSheetId="21" hidden="1">{"Riqfin97",#N/A,FALSE,"Tran";"Riqfinpro",#N/A,FALSE,"Tran"}</definedName>
    <definedName name="adf_1_1" hidden="1">{"Riqfin97",#N/A,FALSE,"Tran";"Riqfinpro",#N/A,FALSE,"Tran"}</definedName>
    <definedName name="adf_1_2" localSheetId="21" hidden="1">{"Riqfin97",#N/A,FALSE,"Tran";"Riqfinpro",#N/A,FALSE,"Tran"}</definedName>
    <definedName name="adf_1_2" hidden="1">{"Riqfin97",#N/A,FALSE,"Tran";"Riqfinpro",#N/A,FALSE,"Tran"}</definedName>
    <definedName name="adf_1_3" localSheetId="21" hidden="1">{"Riqfin97",#N/A,FALSE,"Tran";"Riqfinpro",#N/A,FALSE,"Tran"}</definedName>
    <definedName name="adf_1_3" hidden="1">{"Riqfin97",#N/A,FALSE,"Tran";"Riqfinpro",#N/A,FALSE,"Tran"}</definedName>
    <definedName name="adf_1_4" localSheetId="21" hidden="1">{"Riqfin97",#N/A,FALSE,"Tran";"Riqfinpro",#N/A,FALSE,"Tran"}</definedName>
    <definedName name="adf_1_4" hidden="1">{"Riqfin97",#N/A,FALSE,"Tran";"Riqfinpro",#N/A,FALSE,"Tran"}</definedName>
    <definedName name="adf_2" localSheetId="21" hidden="1">{"Riqfin97",#N/A,FALSE,"Tran";"Riqfinpro",#N/A,FALSE,"Tran"}</definedName>
    <definedName name="adf_2" hidden="1">{"Riqfin97",#N/A,FALSE,"Tran";"Riqfinpro",#N/A,FALSE,"Tran"}</definedName>
    <definedName name="adf_3" localSheetId="21" hidden="1">{"Riqfin97",#N/A,FALSE,"Tran";"Riqfinpro",#N/A,FALSE,"Tran"}</definedName>
    <definedName name="adf_3" hidden="1">{"Riqfin97",#N/A,FALSE,"Tran";"Riqfinpro",#N/A,FALSE,"Tran"}</definedName>
    <definedName name="adf_4" localSheetId="21" hidden="1">{"Riqfin97",#N/A,FALSE,"Tran";"Riqfinpro",#N/A,FALSE,"Tran"}</definedName>
    <definedName name="adf_4" hidden="1">{"Riqfin97",#N/A,FALSE,"Tran";"Riqfinpro",#N/A,FALSE,"Tran"}</definedName>
    <definedName name="adfasdf" localSheetId="21" hidden="1">{"Riqfin97",#N/A,FALSE,"Tran";"Riqfinpro",#N/A,FALSE,"Tran"}</definedName>
    <definedName name="adfasdf" hidden="1">{"Riqfin97",#N/A,FALSE,"Tran";"Riqfinpro",#N/A,FALSE,"Tran"}</definedName>
    <definedName name="adfasdf_1" localSheetId="21" hidden="1">{"Riqfin97",#N/A,FALSE,"Tran";"Riqfinpro",#N/A,FALSE,"Tran"}</definedName>
    <definedName name="adfasdf_1" hidden="1">{"Riqfin97",#N/A,FALSE,"Tran";"Riqfinpro",#N/A,FALSE,"Tran"}</definedName>
    <definedName name="adfasdf_1_1" localSheetId="21" hidden="1">{"Riqfin97",#N/A,FALSE,"Tran";"Riqfinpro",#N/A,FALSE,"Tran"}</definedName>
    <definedName name="adfasdf_1_1" hidden="1">{"Riqfin97",#N/A,FALSE,"Tran";"Riqfinpro",#N/A,FALSE,"Tran"}</definedName>
    <definedName name="adfasdf_1_2" localSheetId="21" hidden="1">{"Riqfin97",#N/A,FALSE,"Tran";"Riqfinpro",#N/A,FALSE,"Tran"}</definedName>
    <definedName name="adfasdf_1_2" hidden="1">{"Riqfin97",#N/A,FALSE,"Tran";"Riqfinpro",#N/A,FALSE,"Tran"}</definedName>
    <definedName name="adfasdf_1_3" localSheetId="21" hidden="1">{"Riqfin97",#N/A,FALSE,"Tran";"Riqfinpro",#N/A,FALSE,"Tran"}</definedName>
    <definedName name="adfasdf_1_3" hidden="1">{"Riqfin97",#N/A,FALSE,"Tran";"Riqfinpro",#N/A,FALSE,"Tran"}</definedName>
    <definedName name="adfasdf_1_4" localSheetId="21" hidden="1">{"Riqfin97",#N/A,FALSE,"Tran";"Riqfinpro",#N/A,FALSE,"Tran"}</definedName>
    <definedName name="adfasdf_1_4" hidden="1">{"Riqfin97",#N/A,FALSE,"Tran";"Riqfinpro",#N/A,FALSE,"Tran"}</definedName>
    <definedName name="adfasdf_2" localSheetId="21" hidden="1">{"Riqfin97",#N/A,FALSE,"Tran";"Riqfinpro",#N/A,FALSE,"Tran"}</definedName>
    <definedName name="adfasdf_2" hidden="1">{"Riqfin97",#N/A,FALSE,"Tran";"Riqfinpro",#N/A,FALSE,"Tran"}</definedName>
    <definedName name="adfasdf_3" localSheetId="21" hidden="1">{"Riqfin97",#N/A,FALSE,"Tran";"Riqfinpro",#N/A,FALSE,"Tran"}</definedName>
    <definedName name="adfasdf_3" hidden="1">{"Riqfin97",#N/A,FALSE,"Tran";"Riqfinpro",#N/A,FALSE,"Tran"}</definedName>
    <definedName name="adfasdf_4" localSheetId="21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21" hidden="1">{"Tab1",#N/A,FALSE,"P";"Tab2",#N/A,FALSE,"P"}</definedName>
    <definedName name="adfasdgd" hidden="1">{"Tab1",#N/A,FALSE,"P";"Tab2",#N/A,FALSE,"P"}</definedName>
    <definedName name="adfasdgd_1" localSheetId="21" hidden="1">{"Tab1",#N/A,FALSE,"P";"Tab2",#N/A,FALSE,"P"}</definedName>
    <definedName name="adfasdgd_1" hidden="1">{"Tab1",#N/A,FALSE,"P";"Tab2",#N/A,FALSE,"P"}</definedName>
    <definedName name="adfasdgd_1_1" localSheetId="21" hidden="1">{"Tab1",#N/A,FALSE,"P";"Tab2",#N/A,FALSE,"P"}</definedName>
    <definedName name="adfasdgd_1_1" hidden="1">{"Tab1",#N/A,FALSE,"P";"Tab2",#N/A,FALSE,"P"}</definedName>
    <definedName name="adfasdgd_1_2" localSheetId="21" hidden="1">{"Tab1",#N/A,FALSE,"P";"Tab2",#N/A,FALSE,"P"}</definedName>
    <definedName name="adfasdgd_1_2" hidden="1">{"Tab1",#N/A,FALSE,"P";"Tab2",#N/A,FALSE,"P"}</definedName>
    <definedName name="adfasdgd_1_3" localSheetId="21" hidden="1">{"Tab1",#N/A,FALSE,"P";"Tab2",#N/A,FALSE,"P"}</definedName>
    <definedName name="adfasdgd_1_3" hidden="1">{"Tab1",#N/A,FALSE,"P";"Tab2",#N/A,FALSE,"P"}</definedName>
    <definedName name="adfasdgd_1_4" localSheetId="21" hidden="1">{"Tab1",#N/A,FALSE,"P";"Tab2",#N/A,FALSE,"P"}</definedName>
    <definedName name="adfasdgd_1_4" hidden="1">{"Tab1",#N/A,FALSE,"P";"Tab2",#N/A,FALSE,"P"}</definedName>
    <definedName name="adfasdgd_2" localSheetId="21" hidden="1">{"Tab1",#N/A,FALSE,"P";"Tab2",#N/A,FALSE,"P"}</definedName>
    <definedName name="adfasdgd_2" hidden="1">{"Tab1",#N/A,FALSE,"P";"Tab2",#N/A,FALSE,"P"}</definedName>
    <definedName name="adfasdgd_3" localSheetId="21" hidden="1">{"Tab1",#N/A,FALSE,"P";"Tab2",#N/A,FALSE,"P"}</definedName>
    <definedName name="adfasdgd_3" hidden="1">{"Tab1",#N/A,FALSE,"P";"Tab2",#N/A,FALSE,"P"}</definedName>
    <definedName name="adfasdgd_4" localSheetId="21" hidden="1">{"Tab1",#N/A,FALSE,"P";"Tab2",#N/A,FALSE,"P"}</definedName>
    <definedName name="adfasdgd_4" hidden="1">{"Tab1",#N/A,FALSE,"P";"Tab2",#N/A,FALSE,"P"}</definedName>
    <definedName name="ads">'[48]Prog-Ejec'!$G$176</definedName>
    <definedName name="AE">[40]Base!$E1</definedName>
    <definedName name="AEL" localSheetId="21">[49]A!#REF!</definedName>
    <definedName name="AEL">[49]A!#REF!</definedName>
    <definedName name="af" localSheetId="21" hidden="1">{"Tab1",#N/A,FALSE,"P";"Tab2",#N/A,FALSE,"P"}</definedName>
    <definedName name="af" hidden="1">{"Tab1",#N/A,FALSE,"P";"Tab2",#N/A,FALSE,"P"}</definedName>
    <definedName name="af_1" localSheetId="21" hidden="1">{"Tab1",#N/A,FALSE,"P";"Tab2",#N/A,FALSE,"P"}</definedName>
    <definedName name="af_1" hidden="1">{"Tab1",#N/A,FALSE,"P";"Tab2",#N/A,FALSE,"P"}</definedName>
    <definedName name="af_1_1" localSheetId="21" hidden="1">{"Tab1",#N/A,FALSE,"P";"Tab2",#N/A,FALSE,"P"}</definedName>
    <definedName name="af_1_1" hidden="1">{"Tab1",#N/A,FALSE,"P";"Tab2",#N/A,FALSE,"P"}</definedName>
    <definedName name="af_1_2" localSheetId="21" hidden="1">{"Tab1",#N/A,FALSE,"P";"Tab2",#N/A,FALSE,"P"}</definedName>
    <definedName name="af_1_2" hidden="1">{"Tab1",#N/A,FALSE,"P";"Tab2",#N/A,FALSE,"P"}</definedName>
    <definedName name="af_1_3" localSheetId="21" hidden="1">{"Tab1",#N/A,FALSE,"P";"Tab2",#N/A,FALSE,"P"}</definedName>
    <definedName name="af_1_3" hidden="1">{"Tab1",#N/A,FALSE,"P";"Tab2",#N/A,FALSE,"P"}</definedName>
    <definedName name="af_1_4" localSheetId="21" hidden="1">{"Tab1",#N/A,FALSE,"P";"Tab2",#N/A,FALSE,"P"}</definedName>
    <definedName name="af_1_4" hidden="1">{"Tab1",#N/A,FALSE,"P";"Tab2",#N/A,FALSE,"P"}</definedName>
    <definedName name="af_2" localSheetId="21" hidden="1">{"Tab1",#N/A,FALSE,"P";"Tab2",#N/A,FALSE,"P"}</definedName>
    <definedName name="af_2" hidden="1">{"Tab1",#N/A,FALSE,"P";"Tab2",#N/A,FALSE,"P"}</definedName>
    <definedName name="af_3" localSheetId="21" hidden="1">{"Tab1",#N/A,FALSE,"P";"Tab2",#N/A,FALSE,"P"}</definedName>
    <definedName name="af_3" hidden="1">{"Tab1",#N/A,FALSE,"P";"Tab2",#N/A,FALSE,"P"}</definedName>
    <definedName name="af_4" localSheetId="21" hidden="1">{"Tab1",#N/A,FALSE,"P";"Tab2",#N/A,FALSE,"P"}</definedName>
    <definedName name="af_4" hidden="1">{"Tab1",#N/A,FALSE,"P";"Tab2",#N/A,FALSE,"P"}</definedName>
    <definedName name="afdbshare" localSheetId="21">#REF!</definedName>
    <definedName name="afdbshare">#REF!</definedName>
    <definedName name="ag" localSheetId="21" hidden="1">{"Tab1",#N/A,FALSE,"P";"Tab2",#N/A,FALSE,"P"}</definedName>
    <definedName name="ag" hidden="1">{"Tab1",#N/A,FALSE,"P";"Tab2",#N/A,FALSE,"P"}</definedName>
    <definedName name="ag_1" localSheetId="21" hidden="1">{"Tab1",#N/A,FALSE,"P";"Tab2",#N/A,FALSE,"P"}</definedName>
    <definedName name="ag_1" hidden="1">{"Tab1",#N/A,FALSE,"P";"Tab2",#N/A,FALSE,"P"}</definedName>
    <definedName name="ag_1_1" localSheetId="21" hidden="1">{"Tab1",#N/A,FALSE,"P";"Tab2",#N/A,FALSE,"P"}</definedName>
    <definedName name="ag_1_1" hidden="1">{"Tab1",#N/A,FALSE,"P";"Tab2",#N/A,FALSE,"P"}</definedName>
    <definedName name="ag_1_2" localSheetId="21" hidden="1">{"Tab1",#N/A,FALSE,"P";"Tab2",#N/A,FALSE,"P"}</definedName>
    <definedName name="ag_1_2" hidden="1">{"Tab1",#N/A,FALSE,"P";"Tab2",#N/A,FALSE,"P"}</definedName>
    <definedName name="ag_1_3" localSheetId="21" hidden="1">{"Tab1",#N/A,FALSE,"P";"Tab2",#N/A,FALSE,"P"}</definedName>
    <definedName name="ag_1_3" hidden="1">{"Tab1",#N/A,FALSE,"P";"Tab2",#N/A,FALSE,"P"}</definedName>
    <definedName name="ag_1_4" localSheetId="21" hidden="1">{"Tab1",#N/A,FALSE,"P";"Tab2",#N/A,FALSE,"P"}</definedName>
    <definedName name="ag_1_4" hidden="1">{"Tab1",#N/A,FALSE,"P";"Tab2",#N/A,FALSE,"P"}</definedName>
    <definedName name="ag_2" localSheetId="21" hidden="1">{"Tab1",#N/A,FALSE,"P";"Tab2",#N/A,FALSE,"P"}</definedName>
    <definedName name="ag_2" hidden="1">{"Tab1",#N/A,FALSE,"P";"Tab2",#N/A,FALSE,"P"}</definedName>
    <definedName name="ag_3" localSheetId="21" hidden="1">{"Tab1",#N/A,FALSE,"P";"Tab2",#N/A,FALSE,"P"}</definedName>
    <definedName name="ag_3" hidden="1">{"Tab1",#N/A,FALSE,"P";"Tab2",#N/A,FALSE,"P"}</definedName>
    <definedName name="ag_4" localSheetId="21" hidden="1">{"Tab1",#N/A,FALSE,"P";"Tab2",#N/A,FALSE,"P"}</definedName>
    <definedName name="ag_4" hidden="1">{"Tab1",#N/A,FALSE,"P";"Tab2",#N/A,FALSE,"P"}</definedName>
    <definedName name="agosto" localSheetId="21" hidden="1">{"'boletin'!$A$1:$R$73"}</definedName>
    <definedName name="agosto" hidden="1">{"'boletin'!$A$1:$R$73"}</definedName>
    <definedName name="AGREGADOS01" localSheetId="21">#REF!</definedName>
    <definedName name="AGREGADOS01">#REF!</definedName>
    <definedName name="AGREGADOS02" localSheetId="21">#REF!</definedName>
    <definedName name="AGREGADOS02">#REF!</definedName>
    <definedName name="AGREGAMENSUAL" localSheetId="21">#REF!</definedName>
    <definedName name="AGREGAMENSUAL">#REF!</definedName>
    <definedName name="ah" localSheetId="21" hidden="1">{"Riqfin97",#N/A,FALSE,"Tran";"Riqfinpro",#N/A,FALSE,"Tran"}</definedName>
    <definedName name="ah" hidden="1">{"Riqfin97",#N/A,FALSE,"Tran";"Riqfinpro",#N/A,FALSE,"Tran"}</definedName>
    <definedName name="ah_1" localSheetId="21" hidden="1">{"Riqfin97",#N/A,FALSE,"Tran";"Riqfinpro",#N/A,FALSE,"Tran"}</definedName>
    <definedName name="ah_1" hidden="1">{"Riqfin97",#N/A,FALSE,"Tran";"Riqfinpro",#N/A,FALSE,"Tran"}</definedName>
    <definedName name="ah_1_1" localSheetId="21" hidden="1">{"Riqfin97",#N/A,FALSE,"Tran";"Riqfinpro",#N/A,FALSE,"Tran"}</definedName>
    <definedName name="ah_1_1" hidden="1">{"Riqfin97",#N/A,FALSE,"Tran";"Riqfinpro",#N/A,FALSE,"Tran"}</definedName>
    <definedName name="ah_1_2" localSheetId="21" hidden="1">{"Riqfin97",#N/A,FALSE,"Tran";"Riqfinpro",#N/A,FALSE,"Tran"}</definedName>
    <definedName name="ah_1_2" hidden="1">{"Riqfin97",#N/A,FALSE,"Tran";"Riqfinpro",#N/A,FALSE,"Tran"}</definedName>
    <definedName name="ah_1_3" localSheetId="21" hidden="1">{"Riqfin97",#N/A,FALSE,"Tran";"Riqfinpro",#N/A,FALSE,"Tran"}</definedName>
    <definedName name="ah_1_3" hidden="1">{"Riqfin97",#N/A,FALSE,"Tran";"Riqfinpro",#N/A,FALSE,"Tran"}</definedName>
    <definedName name="ah_1_4" localSheetId="21" hidden="1">{"Riqfin97",#N/A,FALSE,"Tran";"Riqfinpro",#N/A,FALSE,"Tran"}</definedName>
    <definedName name="ah_1_4" hidden="1">{"Riqfin97",#N/A,FALSE,"Tran";"Riqfinpro",#N/A,FALSE,"Tran"}</definedName>
    <definedName name="ah_2" localSheetId="21" hidden="1">{"Riqfin97",#N/A,FALSE,"Tran";"Riqfinpro",#N/A,FALSE,"Tran"}</definedName>
    <definedName name="ah_2" hidden="1">{"Riqfin97",#N/A,FALSE,"Tran";"Riqfinpro",#N/A,FALSE,"Tran"}</definedName>
    <definedName name="ah_3" localSheetId="21" hidden="1">{"Riqfin97",#N/A,FALSE,"Tran";"Riqfinpro",#N/A,FALSE,"Tran"}</definedName>
    <definedName name="ah_3" hidden="1">{"Riqfin97",#N/A,FALSE,"Tran";"Riqfinpro",#N/A,FALSE,"Tran"}</definedName>
    <definedName name="ah_4" localSheetId="21" hidden="1">{"Riqfin97",#N/A,FALSE,"Tran";"Riqfinpro",#N/A,FALSE,"Tran"}</definedName>
    <definedName name="ah_4" hidden="1">{"Riqfin97",#N/A,FALSE,"Tran";"Riqfinpro",#N/A,FALSE,"Tran"}</definedName>
    <definedName name="ahme2000" localSheetId="21">#REF!</definedName>
    <definedName name="ahme2000">#REF!</definedName>
    <definedName name="ahme2001" localSheetId="21">#REF!</definedName>
    <definedName name="ahme2001">#REF!</definedName>
    <definedName name="ahme2002" localSheetId="21">#REF!</definedName>
    <definedName name="ahme2002">#REF!</definedName>
    <definedName name="ahme2003" localSheetId="21">#REF!</definedName>
    <definedName name="ahme2003">#REF!</definedName>
    <definedName name="ahme98" localSheetId="21">[26]Programa!#REF!</definedName>
    <definedName name="ahme98">[26]Programa!#REF!</definedName>
    <definedName name="ahme98s" localSheetId="21">#REF!</definedName>
    <definedName name="ahme98s">#REF!</definedName>
    <definedName name="ahme99" localSheetId="21">#REF!</definedName>
    <definedName name="ahme99">#REF!</definedName>
    <definedName name="ahome" localSheetId="21">#REF!</definedName>
    <definedName name="ahome">#REF!</definedName>
    <definedName name="ahome98" localSheetId="21">[26]Programa!#REF!</definedName>
    <definedName name="ahome98">[26]Programa!#REF!</definedName>
    <definedName name="ahome98j" localSheetId="21">[26]Programa!#REF!</definedName>
    <definedName name="ahome98j">[26]Programa!#REF!</definedName>
    <definedName name="ahorro" localSheetId="21">#REF!</definedName>
    <definedName name="ahorro">#REF!</definedName>
    <definedName name="ahorro2000" localSheetId="21">#REF!</definedName>
    <definedName name="ahorro2000">#REF!</definedName>
    <definedName name="ahorro2001" localSheetId="21">#REF!</definedName>
    <definedName name="ahorro2001">#REF!</definedName>
    <definedName name="ahorro2002" localSheetId="21">#REF!</definedName>
    <definedName name="ahorro2002">#REF!</definedName>
    <definedName name="ahorro2003" localSheetId="21">#REF!</definedName>
    <definedName name="ahorro2003">#REF!</definedName>
    <definedName name="ahorro98" localSheetId="21">[26]Programa!#REF!</definedName>
    <definedName name="ahorro98">[26]Programa!#REF!</definedName>
    <definedName name="ahorro98j" localSheetId="21">[26]Programa!#REF!</definedName>
    <definedName name="ahorro98j">[26]Programa!#REF!</definedName>
    <definedName name="ahorro98s" localSheetId="21">#REF!</definedName>
    <definedName name="ahorro98s">#REF!</definedName>
    <definedName name="ahorro99" localSheetId="21">#REF!</definedName>
    <definedName name="ahorro99">#REF!</definedName>
    <definedName name="AI" localSheetId="21">#REF!</definedName>
    <definedName name="AI">#REF!</definedName>
    <definedName name="aj" localSheetId="21" hidden="1">{"Riqfin97",#N/A,FALSE,"Tran";"Riqfinpro",#N/A,FALSE,"Tran"}</definedName>
    <definedName name="aj" hidden="1">{"Riqfin97",#N/A,FALSE,"Tran";"Riqfinpro",#N/A,FALSE,"Tran"}</definedName>
    <definedName name="aj_1" localSheetId="21" hidden="1">{"Riqfin97",#N/A,FALSE,"Tran";"Riqfinpro",#N/A,FALSE,"Tran"}</definedName>
    <definedName name="aj_1" hidden="1">{"Riqfin97",#N/A,FALSE,"Tran";"Riqfinpro",#N/A,FALSE,"Tran"}</definedName>
    <definedName name="aj_1_1" localSheetId="21" hidden="1">{"Riqfin97",#N/A,FALSE,"Tran";"Riqfinpro",#N/A,FALSE,"Tran"}</definedName>
    <definedName name="aj_1_1" hidden="1">{"Riqfin97",#N/A,FALSE,"Tran";"Riqfinpro",#N/A,FALSE,"Tran"}</definedName>
    <definedName name="aj_1_2" localSheetId="21" hidden="1">{"Riqfin97",#N/A,FALSE,"Tran";"Riqfinpro",#N/A,FALSE,"Tran"}</definedName>
    <definedName name="aj_1_2" hidden="1">{"Riqfin97",#N/A,FALSE,"Tran";"Riqfinpro",#N/A,FALSE,"Tran"}</definedName>
    <definedName name="aj_1_3" localSheetId="21" hidden="1">{"Riqfin97",#N/A,FALSE,"Tran";"Riqfinpro",#N/A,FALSE,"Tran"}</definedName>
    <definedName name="aj_1_3" hidden="1">{"Riqfin97",#N/A,FALSE,"Tran";"Riqfinpro",#N/A,FALSE,"Tran"}</definedName>
    <definedName name="aj_1_4" localSheetId="21" hidden="1">{"Riqfin97",#N/A,FALSE,"Tran";"Riqfinpro",#N/A,FALSE,"Tran"}</definedName>
    <definedName name="aj_1_4" hidden="1">{"Riqfin97",#N/A,FALSE,"Tran";"Riqfinpro",#N/A,FALSE,"Tran"}</definedName>
    <definedName name="aj_2" localSheetId="21" hidden="1">{"Riqfin97",#N/A,FALSE,"Tran";"Riqfinpro",#N/A,FALSE,"Tran"}</definedName>
    <definedName name="aj_2" hidden="1">{"Riqfin97",#N/A,FALSE,"Tran";"Riqfinpro",#N/A,FALSE,"Tran"}</definedName>
    <definedName name="aj_3" localSheetId="21" hidden="1">{"Riqfin97",#N/A,FALSE,"Tran";"Riqfinpro",#N/A,FALSE,"Tran"}</definedName>
    <definedName name="aj_3" hidden="1">{"Riqfin97",#N/A,FALSE,"Tran";"Riqfinpro",#N/A,FALSE,"Tran"}</definedName>
    <definedName name="aj_4" localSheetId="21" hidden="1">{"Riqfin97",#N/A,FALSE,"Tran";"Riqfinpro",#N/A,FALSE,"Tran"}</definedName>
    <definedName name="aj_4" hidden="1">{"Riqfin97",#N/A,FALSE,"Tran";"Riqfinpro",#N/A,FALSE,"Tran"}</definedName>
    <definedName name="al" localSheetId="21" hidden="1">{"Riqfin97",#N/A,FALSE,"Tran";"Riqfinpro",#N/A,FALSE,"Tran"}</definedName>
    <definedName name="al" hidden="1">{"Riqfin97",#N/A,FALSE,"Tran";"Riqfinpro",#N/A,FALSE,"Tran"}</definedName>
    <definedName name="al_1" localSheetId="21" hidden="1">{"'brecha'!$A$1:$J$68","'grafica'!$A$83:$M$94"}</definedName>
    <definedName name="al_1" hidden="1">{"'brecha'!$A$1:$J$68","'grafica'!$A$83:$M$94"}</definedName>
    <definedName name="al_1_1" localSheetId="21" hidden="1">{"'brecha'!$A$1:$J$68","'grafica'!$A$83:$M$94"}</definedName>
    <definedName name="al_1_1" hidden="1">{"'brecha'!$A$1:$J$68","'grafica'!$A$83:$M$94"}</definedName>
    <definedName name="al_1_1_1" localSheetId="21" hidden="1">{"'brecha'!$A$1:$J$68","'grafica'!$A$83:$M$94"}</definedName>
    <definedName name="al_1_1_1" hidden="1">{"'brecha'!$A$1:$J$68","'grafica'!$A$83:$M$94"}</definedName>
    <definedName name="al_1_1_2" localSheetId="21" hidden="1">{"'brecha'!$A$1:$J$68","'grafica'!$A$83:$M$94"}</definedName>
    <definedName name="al_1_1_2" hidden="1">{"'brecha'!$A$1:$J$68","'grafica'!$A$83:$M$94"}</definedName>
    <definedName name="al_1_1_3" localSheetId="21" hidden="1">{"'brecha'!$A$1:$J$68","'grafica'!$A$83:$M$94"}</definedName>
    <definedName name="al_1_1_3" hidden="1">{"'brecha'!$A$1:$J$68","'grafica'!$A$83:$M$94"}</definedName>
    <definedName name="al_1_1_4" localSheetId="21" hidden="1">{"'brecha'!$A$1:$J$68","'grafica'!$A$83:$M$94"}</definedName>
    <definedName name="al_1_1_4" hidden="1">{"'brecha'!$A$1:$J$68","'grafica'!$A$83:$M$94"}</definedName>
    <definedName name="al_1_2" localSheetId="21" hidden="1">{"'brecha'!$A$1:$J$68","'grafica'!$A$83:$M$94"}</definedName>
    <definedName name="al_1_2" hidden="1">{"'brecha'!$A$1:$J$68","'grafica'!$A$83:$M$94"}</definedName>
    <definedName name="al_1_2_1" localSheetId="21" hidden="1">{"'brecha'!$A$1:$J$68","'grafica'!$A$83:$M$94"}</definedName>
    <definedName name="al_1_2_1" hidden="1">{"'brecha'!$A$1:$J$68","'grafica'!$A$83:$M$94"}</definedName>
    <definedName name="al_1_2_2" localSheetId="21" hidden="1">{"'brecha'!$A$1:$J$68","'grafica'!$A$83:$M$94"}</definedName>
    <definedName name="al_1_2_2" hidden="1">{"'brecha'!$A$1:$J$68","'grafica'!$A$83:$M$94"}</definedName>
    <definedName name="al_1_2_3" localSheetId="21" hidden="1">{"'brecha'!$A$1:$J$68","'grafica'!$A$83:$M$94"}</definedName>
    <definedName name="al_1_2_3" hidden="1">{"'brecha'!$A$1:$J$68","'grafica'!$A$83:$M$94"}</definedName>
    <definedName name="al_1_3" localSheetId="21" hidden="1">{"'brecha'!$A$1:$J$68","'grafica'!$A$83:$M$94"}</definedName>
    <definedName name="al_1_3" hidden="1">{"'brecha'!$A$1:$J$68","'grafica'!$A$83:$M$94"}</definedName>
    <definedName name="al_1_4" localSheetId="21" hidden="1">{"'brecha'!$A$1:$J$68","'grafica'!$A$83:$M$94"}</definedName>
    <definedName name="al_1_4" hidden="1">{"'brecha'!$A$1:$J$68","'grafica'!$A$83:$M$94"}</definedName>
    <definedName name="al_1_5" localSheetId="21" hidden="1">{"'brecha'!$A$1:$J$68","'grafica'!$A$83:$M$94"}</definedName>
    <definedName name="al_1_5" hidden="1">{"'brecha'!$A$1:$J$68","'grafica'!$A$83:$M$94"}</definedName>
    <definedName name="al_2" localSheetId="21" hidden="1">{"'brecha'!$A$1:$J$68","'grafica'!$A$83:$M$94"}</definedName>
    <definedName name="al_2" hidden="1">{"'brecha'!$A$1:$J$68","'grafica'!$A$83:$M$94"}</definedName>
    <definedName name="al_2_1" localSheetId="21" hidden="1">{"'brecha'!$A$1:$J$68","'grafica'!$A$83:$M$94"}</definedName>
    <definedName name="al_2_1" hidden="1">{"'brecha'!$A$1:$J$68","'grafica'!$A$83:$M$94"}</definedName>
    <definedName name="al_2_2" localSheetId="21" hidden="1">{"'brecha'!$A$1:$J$68","'grafica'!$A$83:$M$94"}</definedName>
    <definedName name="al_2_2" hidden="1">{"'brecha'!$A$1:$J$68","'grafica'!$A$83:$M$94"}</definedName>
    <definedName name="al_2_3" localSheetId="21" hidden="1">{"'brecha'!$A$1:$J$68","'grafica'!$A$83:$M$94"}</definedName>
    <definedName name="al_2_3" hidden="1">{"'brecha'!$A$1:$J$68","'grafica'!$A$83:$M$94"}</definedName>
    <definedName name="al_2_4" localSheetId="21" hidden="1">{"'brecha'!$A$1:$J$68","'grafica'!$A$83:$M$94"}</definedName>
    <definedName name="al_2_4" hidden="1">{"'brecha'!$A$1:$J$68","'grafica'!$A$83:$M$94"}</definedName>
    <definedName name="al_3" localSheetId="21" hidden="1">{"'brecha'!$A$1:$J$68","'grafica'!$A$83:$M$94"}</definedName>
    <definedName name="al_3" hidden="1">{"'brecha'!$A$1:$J$68","'grafica'!$A$83:$M$94"}</definedName>
    <definedName name="al_4" localSheetId="21" hidden="1">{"'brecha'!$A$1:$J$68","'grafica'!$A$83:$M$94"}</definedName>
    <definedName name="al_4" hidden="1">{"'brecha'!$A$1:$J$68","'grafica'!$A$83:$M$94"}</definedName>
    <definedName name="al_5" localSheetId="21" hidden="1">{"'brecha'!$A$1:$J$68","'grafica'!$A$83:$M$94"}</definedName>
    <definedName name="al_5" hidden="1">{"'brecha'!$A$1:$J$68","'grafica'!$A$83:$M$94"}</definedName>
    <definedName name="alivios" localSheetId="21">#REF!</definedName>
    <definedName name="alivios">#REF!</definedName>
    <definedName name="ALL">[27]Imp:Trade!$C$9:$R$464</definedName>
    <definedName name="ALTBCA" localSheetId="21">#REF!</definedName>
    <definedName name="ALTBCA">#REF!</definedName>
    <definedName name="ALTERNATIVOOOO" localSheetId="21">#REF!</definedName>
    <definedName name="ALTERNATIVOOOO">#REF!</definedName>
    <definedName name="amo" localSheetId="21" hidden="1">{"Tab1",#N/A,FALSE,"P";"Tab2",#N/A,FALSE,"P"}</definedName>
    <definedName name="amo" hidden="1">{"Tab1",#N/A,FALSE,"P";"Tab2",#N/A,FALSE,"P"}</definedName>
    <definedName name="amo_1" localSheetId="21" hidden="1">{"Tab1",#N/A,FALSE,"P";"Tab2",#N/A,FALSE,"P"}</definedName>
    <definedName name="amo_1" hidden="1">{"Tab1",#N/A,FALSE,"P";"Tab2",#N/A,FALSE,"P"}</definedName>
    <definedName name="amo_1_1" localSheetId="21" hidden="1">{"Tab1",#N/A,FALSE,"P";"Tab2",#N/A,FALSE,"P"}</definedName>
    <definedName name="amo_1_1" hidden="1">{"Tab1",#N/A,FALSE,"P";"Tab2",#N/A,FALSE,"P"}</definedName>
    <definedName name="amo_1_2" localSheetId="21" hidden="1">{"Tab1",#N/A,FALSE,"P";"Tab2",#N/A,FALSE,"P"}</definedName>
    <definedName name="amo_1_2" hidden="1">{"Tab1",#N/A,FALSE,"P";"Tab2",#N/A,FALSE,"P"}</definedName>
    <definedName name="amo_1_3" localSheetId="21" hidden="1">{"Tab1",#N/A,FALSE,"P";"Tab2",#N/A,FALSE,"P"}</definedName>
    <definedName name="amo_1_3" hidden="1">{"Tab1",#N/A,FALSE,"P";"Tab2",#N/A,FALSE,"P"}</definedName>
    <definedName name="amo_1_4" localSheetId="21" hidden="1">{"Tab1",#N/A,FALSE,"P";"Tab2",#N/A,FALSE,"P"}</definedName>
    <definedName name="amo_1_4" hidden="1">{"Tab1",#N/A,FALSE,"P";"Tab2",#N/A,FALSE,"P"}</definedName>
    <definedName name="amo_2" localSheetId="21" hidden="1">{"Tab1",#N/A,FALSE,"P";"Tab2",#N/A,FALSE,"P"}</definedName>
    <definedName name="amo_2" hidden="1">{"Tab1",#N/A,FALSE,"P";"Tab2",#N/A,FALSE,"P"}</definedName>
    <definedName name="amo_3" localSheetId="21" hidden="1">{"Tab1",#N/A,FALSE,"P";"Tab2",#N/A,FALSE,"P"}</definedName>
    <definedName name="amo_3" hidden="1">{"Tab1",#N/A,FALSE,"P";"Tab2",#N/A,FALSE,"P"}</definedName>
    <definedName name="amo_4" localSheetId="21" hidden="1">{"Tab1",#N/A,FALSE,"P";"Tab2",#N/A,FALSE,"P"}</definedName>
    <definedName name="amo_4" hidden="1">{"Tab1",#N/A,FALSE,"P";"Tab2",#N/A,FALSE,"P"}</definedName>
    <definedName name="amort" localSheetId="21">#REF!</definedName>
    <definedName name="amort">#REF!</definedName>
    <definedName name="Amorti" localSheetId="21">#REF!</definedName>
    <definedName name="Amorti">#REF!</definedName>
    <definedName name="ana" localSheetId="21">#REF!</definedName>
    <definedName name="ana">#REF!</definedName>
    <definedName name="ANAPROMESRESPMES" localSheetId="21" hidden="1">{"'boletin'!$A$1:$R$73"}</definedName>
    <definedName name="ANAPROMESRESPMES" hidden="1">{"'boletin'!$A$1:$R$73"}</definedName>
    <definedName name="ANDA96" localSheetId="21">#REF!</definedName>
    <definedName name="ANDA96">#REF!</definedName>
    <definedName name="andrea" localSheetId="21">#REF!</definedName>
    <definedName name="andrea">#REF!</definedName>
    <definedName name="ANEXO" localSheetId="21">#REF!</definedName>
    <definedName name="ANEXO">#REF!</definedName>
    <definedName name="ANTEL96" localSheetId="21">#REF!</definedName>
    <definedName name="ANTEL96">#REF!</definedName>
    <definedName name="anterior" localSheetId="21">#REF!</definedName>
    <definedName name="anterior">#REF!</definedName>
    <definedName name="anuales" localSheetId="21">#REF!</definedName>
    <definedName name="anuales">#REF!</definedName>
    <definedName name="AÑO_1999" localSheetId="21">#REF!</definedName>
    <definedName name="AÑO_1999">#REF!</definedName>
    <definedName name="AÑOS">[9]CONSULTA!$AU$8:$AU$12</definedName>
    <definedName name="APYR" localSheetId="21">#REF!</definedName>
    <definedName name="APYR">#REF!</definedName>
    <definedName name="Area_2" localSheetId="21">#REF!</definedName>
    <definedName name="Area_2">#REF!</definedName>
    <definedName name="_xlnm.Extract">'[1]esc con 2.4% '!$A$1169:$L$1282</definedName>
    <definedName name="_xlnm.Print_Area" localSheetId="1">'1. Saldos SPNF 2017- 2024'!$A$1:$E$57</definedName>
    <definedName name="_xlnm.Print_Area" localSheetId="18">'18. Progr. Mensual DEm'!$A$1:$N$85</definedName>
    <definedName name="_xlnm.Print_Area" localSheetId="21">#REF!</definedName>
    <definedName name="_xlnm.Print_Area" localSheetId="0">Portada!$A$1:$G$43</definedName>
    <definedName name="_xlnm.Print_Area">#REF!</definedName>
    <definedName name="Area1" localSheetId="21">#REF!</definedName>
    <definedName name="Area1">#REF!</definedName>
    <definedName name="AREACONSTRUCCIO" localSheetId="21">#REF!</definedName>
    <definedName name="AREACONSTRUCCIO">#REF!</definedName>
    <definedName name="areor" localSheetId="21">#REF!</definedName>
    <definedName name="areor">#REF!</definedName>
    <definedName name="as" localSheetId="21" hidden="1">{"Minpmon",#N/A,FALSE,"Monthinput"}</definedName>
    <definedName name="as" hidden="1">{"Minpmon",#N/A,FALSE,"Monthinput"}</definedName>
    <definedName name="as_1" localSheetId="21" hidden="1">{"Minpmon",#N/A,FALSE,"Monthinput"}</definedName>
    <definedName name="as_1" hidden="1">{"Minpmon",#N/A,FALSE,"Monthinput"}</definedName>
    <definedName name="as_1_1" localSheetId="21" hidden="1">{"Minpmon",#N/A,FALSE,"Monthinput"}</definedName>
    <definedName name="as_1_1" hidden="1">{"Minpmon",#N/A,FALSE,"Monthinput"}</definedName>
    <definedName name="as_1_2" localSheetId="21" hidden="1">{"Minpmon",#N/A,FALSE,"Monthinput"}</definedName>
    <definedName name="as_1_2" hidden="1">{"Minpmon",#N/A,FALSE,"Monthinput"}</definedName>
    <definedName name="as_1_3" localSheetId="21" hidden="1">{"Minpmon",#N/A,FALSE,"Monthinput"}</definedName>
    <definedName name="as_1_3" hidden="1">{"Minpmon",#N/A,FALSE,"Monthinput"}</definedName>
    <definedName name="as_1_4" localSheetId="21" hidden="1">{"Minpmon",#N/A,FALSE,"Monthinput"}</definedName>
    <definedName name="as_1_4" hidden="1">{"Minpmon",#N/A,FALSE,"Monthinput"}</definedName>
    <definedName name="as_2" localSheetId="21" hidden="1">{"Minpmon",#N/A,FALSE,"Monthinput"}</definedName>
    <definedName name="as_2" hidden="1">{"Minpmon",#N/A,FALSE,"Monthinput"}</definedName>
    <definedName name="as_3" localSheetId="21" hidden="1">{"Minpmon",#N/A,FALSE,"Monthinput"}</definedName>
    <definedName name="as_3" hidden="1">{"Minpmon",#N/A,FALSE,"Monthinput"}</definedName>
    <definedName name="as_4" localSheetId="21" hidden="1">{"Minpmon",#N/A,FALSE,"Monthinput"}</definedName>
    <definedName name="as_4" hidden="1">{"Minpmon",#N/A,FALSE,"Monthinput"}</definedName>
    <definedName name="asd" localSheetId="21" hidden="1">{"Tab1",#N/A,FALSE,"P";"Tab2",#N/A,FALSE,"P"}</definedName>
    <definedName name="asd" hidden="1">{"Tab1",#N/A,FALSE,"P";"Tab2",#N/A,FALSE,"P"}</definedName>
    <definedName name="asdfasdf" localSheetId="21" hidden="1">{"Tab1",#N/A,FALSE,"P";"Tab2",#N/A,FALSE,"P"}</definedName>
    <definedName name="asdfasdf" hidden="1">{"Tab1",#N/A,FALSE,"P";"Tab2",#N/A,FALSE,"P"}</definedName>
    <definedName name="asdfasdf_1" localSheetId="21" hidden="1">{"Tab1",#N/A,FALSE,"P";"Tab2",#N/A,FALSE,"P"}</definedName>
    <definedName name="asdfasdf_1" hidden="1">{"Tab1",#N/A,FALSE,"P";"Tab2",#N/A,FALSE,"P"}</definedName>
    <definedName name="asdfasdf_1_1" localSheetId="21" hidden="1">{"Tab1",#N/A,FALSE,"P";"Tab2",#N/A,FALSE,"P"}</definedName>
    <definedName name="asdfasdf_1_1" hidden="1">{"Tab1",#N/A,FALSE,"P";"Tab2",#N/A,FALSE,"P"}</definedName>
    <definedName name="asdfasdf_1_2" localSheetId="21" hidden="1">{"Tab1",#N/A,FALSE,"P";"Tab2",#N/A,FALSE,"P"}</definedName>
    <definedName name="asdfasdf_1_2" hidden="1">{"Tab1",#N/A,FALSE,"P";"Tab2",#N/A,FALSE,"P"}</definedName>
    <definedName name="asdfasdf_1_3" localSheetId="21" hidden="1">{"Tab1",#N/A,FALSE,"P";"Tab2",#N/A,FALSE,"P"}</definedName>
    <definedName name="asdfasdf_1_3" hidden="1">{"Tab1",#N/A,FALSE,"P";"Tab2",#N/A,FALSE,"P"}</definedName>
    <definedName name="asdfasdf_1_4" localSheetId="21" hidden="1">{"Tab1",#N/A,FALSE,"P";"Tab2",#N/A,FALSE,"P"}</definedName>
    <definedName name="asdfasdf_1_4" hidden="1">{"Tab1",#N/A,FALSE,"P";"Tab2",#N/A,FALSE,"P"}</definedName>
    <definedName name="asdfasdf_2" localSheetId="21" hidden="1">{"Tab1",#N/A,FALSE,"P";"Tab2",#N/A,FALSE,"P"}</definedName>
    <definedName name="asdfasdf_2" hidden="1">{"Tab1",#N/A,FALSE,"P";"Tab2",#N/A,FALSE,"P"}</definedName>
    <definedName name="asdfasdf_3" localSheetId="21" hidden="1">{"Tab1",#N/A,FALSE,"P";"Tab2",#N/A,FALSE,"P"}</definedName>
    <definedName name="asdfasdf_3" hidden="1">{"Tab1",#N/A,FALSE,"P";"Tab2",#N/A,FALSE,"P"}</definedName>
    <definedName name="asdfasdf_4" localSheetId="21" hidden="1">{"Tab1",#N/A,FALSE,"P";"Tab2",#N/A,FALSE,"P"}</definedName>
    <definedName name="asdfasdf_4" hidden="1">{"Tab1",#N/A,FALSE,"P";"Tab2",#N/A,FALSE,"P"}</definedName>
    <definedName name="asdgagsdag" localSheetId="21" hidden="1">{"Riqfin97",#N/A,FALSE,"Tran";"Riqfinpro",#N/A,FALSE,"Tran"}</definedName>
    <definedName name="asdgagsdag" hidden="1">{"Riqfin97",#N/A,FALSE,"Tran";"Riqfinpro",#N/A,FALSE,"Tran"}</definedName>
    <definedName name="asdgagsdag_1" localSheetId="21" hidden="1">{"Riqfin97",#N/A,FALSE,"Tran";"Riqfinpro",#N/A,FALSE,"Tran"}</definedName>
    <definedName name="asdgagsdag_1" hidden="1">{"Riqfin97",#N/A,FALSE,"Tran";"Riqfinpro",#N/A,FALSE,"Tran"}</definedName>
    <definedName name="asdgagsdag_1_1" localSheetId="21" hidden="1">{"Riqfin97",#N/A,FALSE,"Tran";"Riqfinpro",#N/A,FALSE,"Tran"}</definedName>
    <definedName name="asdgagsdag_1_1" hidden="1">{"Riqfin97",#N/A,FALSE,"Tran";"Riqfinpro",#N/A,FALSE,"Tran"}</definedName>
    <definedName name="asdgagsdag_1_2" localSheetId="21" hidden="1">{"Riqfin97",#N/A,FALSE,"Tran";"Riqfinpro",#N/A,FALSE,"Tran"}</definedName>
    <definedName name="asdgagsdag_1_2" hidden="1">{"Riqfin97",#N/A,FALSE,"Tran";"Riqfinpro",#N/A,FALSE,"Tran"}</definedName>
    <definedName name="asdgagsdag_1_3" localSheetId="21" hidden="1">{"Riqfin97",#N/A,FALSE,"Tran";"Riqfinpro",#N/A,FALSE,"Tran"}</definedName>
    <definedName name="asdgagsdag_1_3" hidden="1">{"Riqfin97",#N/A,FALSE,"Tran";"Riqfinpro",#N/A,FALSE,"Tran"}</definedName>
    <definedName name="asdgagsdag_1_4" localSheetId="21" hidden="1">{"Riqfin97",#N/A,FALSE,"Tran";"Riqfinpro",#N/A,FALSE,"Tran"}</definedName>
    <definedName name="asdgagsdag_1_4" hidden="1">{"Riqfin97",#N/A,FALSE,"Tran";"Riqfinpro",#N/A,FALSE,"Tran"}</definedName>
    <definedName name="asdgagsdag_2" localSheetId="21" hidden="1">{"Riqfin97",#N/A,FALSE,"Tran";"Riqfinpro",#N/A,FALSE,"Tran"}</definedName>
    <definedName name="asdgagsdag_2" hidden="1">{"Riqfin97",#N/A,FALSE,"Tran";"Riqfinpro",#N/A,FALSE,"Tran"}</definedName>
    <definedName name="asdgagsdag_3" localSheetId="21" hidden="1">{"Riqfin97",#N/A,FALSE,"Tran";"Riqfinpro",#N/A,FALSE,"Tran"}</definedName>
    <definedName name="asdgagsdag_3" hidden="1">{"Riqfin97",#N/A,FALSE,"Tran";"Riqfinpro",#N/A,FALSE,"Tran"}</definedName>
    <definedName name="asdgagsdag_4" localSheetId="21" hidden="1">{"Riqfin97",#N/A,FALSE,"Tran";"Riqfinpro",#N/A,FALSE,"Tran"}</definedName>
    <definedName name="asdgagsdag_4" hidden="1">{"Riqfin97",#N/A,FALSE,"Tran";"Riqfinpro",#N/A,FALSE,"Tran"}</definedName>
    <definedName name="ase" localSheetId="21" hidden="1">{"Minpmon",#N/A,FALSE,"Monthinput"}</definedName>
    <definedName name="ase" hidden="1">{"Minpmon",#N/A,FALSE,"Monthinput"}</definedName>
    <definedName name="asfasdfas" localSheetId="21" hidden="1">{"Riqfin97",#N/A,FALSE,"Tran";"Riqfinpro",#N/A,FALSE,"Tran"}</definedName>
    <definedName name="asfasdfas" hidden="1">{"Riqfin97",#N/A,FALSE,"Tran";"Riqfinpro",#N/A,FALSE,"Tran"}</definedName>
    <definedName name="asfasdfas_1" localSheetId="21" hidden="1">{"Riqfin97",#N/A,FALSE,"Tran";"Riqfinpro",#N/A,FALSE,"Tran"}</definedName>
    <definedName name="asfasdfas_1" hidden="1">{"Riqfin97",#N/A,FALSE,"Tran";"Riqfinpro",#N/A,FALSE,"Tran"}</definedName>
    <definedName name="asfasdfas_1_1" localSheetId="21" hidden="1">{"Riqfin97",#N/A,FALSE,"Tran";"Riqfinpro",#N/A,FALSE,"Tran"}</definedName>
    <definedName name="asfasdfas_1_1" hidden="1">{"Riqfin97",#N/A,FALSE,"Tran";"Riqfinpro",#N/A,FALSE,"Tran"}</definedName>
    <definedName name="asfasdfas_1_2" localSheetId="21" hidden="1">{"Riqfin97",#N/A,FALSE,"Tran";"Riqfinpro",#N/A,FALSE,"Tran"}</definedName>
    <definedName name="asfasdfas_1_2" hidden="1">{"Riqfin97",#N/A,FALSE,"Tran";"Riqfinpro",#N/A,FALSE,"Tran"}</definedName>
    <definedName name="asfasdfas_1_3" localSheetId="21" hidden="1">{"Riqfin97",#N/A,FALSE,"Tran";"Riqfinpro",#N/A,FALSE,"Tran"}</definedName>
    <definedName name="asfasdfas_1_3" hidden="1">{"Riqfin97",#N/A,FALSE,"Tran";"Riqfinpro",#N/A,FALSE,"Tran"}</definedName>
    <definedName name="asfasdfas_1_4" localSheetId="21" hidden="1">{"Riqfin97",#N/A,FALSE,"Tran";"Riqfinpro",#N/A,FALSE,"Tran"}</definedName>
    <definedName name="asfasdfas_1_4" hidden="1">{"Riqfin97",#N/A,FALSE,"Tran";"Riqfinpro",#N/A,FALSE,"Tran"}</definedName>
    <definedName name="asfasdfas_2" localSheetId="21" hidden="1">{"Riqfin97",#N/A,FALSE,"Tran";"Riqfinpro",#N/A,FALSE,"Tran"}</definedName>
    <definedName name="asfasdfas_2" hidden="1">{"Riqfin97",#N/A,FALSE,"Tran";"Riqfinpro",#N/A,FALSE,"Tran"}</definedName>
    <definedName name="asfasdfas_3" localSheetId="21" hidden="1">{"Riqfin97",#N/A,FALSE,"Tran";"Riqfinpro",#N/A,FALSE,"Tran"}</definedName>
    <definedName name="asfasdfas_3" hidden="1">{"Riqfin97",#N/A,FALSE,"Tran";"Riqfinpro",#N/A,FALSE,"Tran"}</definedName>
    <definedName name="asfasdfas_4" localSheetId="21" hidden="1">{"Riqfin97",#N/A,FALSE,"Tran";"Riqfinpro",#N/A,FALSE,"Tran"}</definedName>
    <definedName name="asfasdfas_4" hidden="1">{"Riqfin97",#N/A,FALSE,"Tran";"Riqfinpro",#N/A,FALSE,"Tran"}</definedName>
    <definedName name="asfasdgfasgf" localSheetId="21">#REF!</definedName>
    <definedName name="asfasdgfasgf">#REF!</definedName>
    <definedName name="asfdfgasrgsrg" localSheetId="21" hidden="1">{"Riqfin97",#N/A,FALSE,"Tran";"Riqfinpro",#N/A,FALSE,"Tran"}</definedName>
    <definedName name="asfdfgasrgsrg" hidden="1">{"Riqfin97",#N/A,FALSE,"Tran";"Riqfinpro",#N/A,FALSE,"Tran"}</definedName>
    <definedName name="asfdfgasrgsrg_1" localSheetId="21" hidden="1">{"Riqfin97",#N/A,FALSE,"Tran";"Riqfinpro",#N/A,FALSE,"Tran"}</definedName>
    <definedName name="asfdfgasrgsrg_1" hidden="1">{"Riqfin97",#N/A,FALSE,"Tran";"Riqfinpro",#N/A,FALSE,"Tran"}</definedName>
    <definedName name="asfdfgasrgsrg_1_1" localSheetId="21" hidden="1">{"Riqfin97",#N/A,FALSE,"Tran";"Riqfinpro",#N/A,FALSE,"Tran"}</definedName>
    <definedName name="asfdfgasrgsrg_1_1" hidden="1">{"Riqfin97",#N/A,FALSE,"Tran";"Riqfinpro",#N/A,FALSE,"Tran"}</definedName>
    <definedName name="asfdfgasrgsrg_1_2" localSheetId="21" hidden="1">{"Riqfin97",#N/A,FALSE,"Tran";"Riqfinpro",#N/A,FALSE,"Tran"}</definedName>
    <definedName name="asfdfgasrgsrg_1_2" hidden="1">{"Riqfin97",#N/A,FALSE,"Tran";"Riqfinpro",#N/A,FALSE,"Tran"}</definedName>
    <definedName name="asfdfgasrgsrg_1_3" localSheetId="21" hidden="1">{"Riqfin97",#N/A,FALSE,"Tran";"Riqfinpro",#N/A,FALSE,"Tran"}</definedName>
    <definedName name="asfdfgasrgsrg_1_3" hidden="1">{"Riqfin97",#N/A,FALSE,"Tran";"Riqfinpro",#N/A,FALSE,"Tran"}</definedName>
    <definedName name="asfdfgasrgsrg_1_4" localSheetId="21" hidden="1">{"Riqfin97",#N/A,FALSE,"Tran";"Riqfinpro",#N/A,FALSE,"Tran"}</definedName>
    <definedName name="asfdfgasrgsrg_1_4" hidden="1">{"Riqfin97",#N/A,FALSE,"Tran";"Riqfinpro",#N/A,FALSE,"Tran"}</definedName>
    <definedName name="asfdfgasrgsrg_2" localSheetId="21" hidden="1">{"Riqfin97",#N/A,FALSE,"Tran";"Riqfinpro",#N/A,FALSE,"Tran"}</definedName>
    <definedName name="asfdfgasrgsrg_2" hidden="1">{"Riqfin97",#N/A,FALSE,"Tran";"Riqfinpro",#N/A,FALSE,"Tran"}</definedName>
    <definedName name="asfdfgasrgsrg_3" localSheetId="21" hidden="1">{"Riqfin97",#N/A,FALSE,"Tran";"Riqfinpro",#N/A,FALSE,"Tran"}</definedName>
    <definedName name="asfdfgasrgsrg_3" hidden="1">{"Riqfin97",#N/A,FALSE,"Tran";"Riqfinpro",#N/A,FALSE,"Tran"}</definedName>
    <definedName name="asfdfgasrgsrg_4" localSheetId="21" hidden="1">{"Riqfin97",#N/A,FALSE,"Tran";"Riqfinpro",#N/A,FALSE,"Tran"}</definedName>
    <definedName name="asfdfgasrgsrg_4" hidden="1">{"Riqfin97",#N/A,FALSE,"Tran";"Riqfinpro",#N/A,FALSE,"Tran"}</definedName>
    <definedName name="ASO" localSheetId="21">#REF!</definedName>
    <definedName name="ASO">#REF!</definedName>
    <definedName name="Assistance" localSheetId="21">#REF!</definedName>
    <definedName name="Assistance">#REF!</definedName>
    <definedName name="atrade" localSheetId="11">[50]!atrade</definedName>
    <definedName name="atrade" localSheetId="13">[50]!atrade</definedName>
    <definedName name="atrade" localSheetId="14">[50]!atrade</definedName>
    <definedName name="atrade" localSheetId="16">[50]!atrade</definedName>
    <definedName name="atrade" localSheetId="3">[50]!atrade</definedName>
    <definedName name="atrade" localSheetId="4">[50]!atrade</definedName>
    <definedName name="atrade" localSheetId="5">[50]!atrade</definedName>
    <definedName name="atrade" localSheetId="6">[50]!atrade</definedName>
    <definedName name="atrade" localSheetId="7">[50]!atrade</definedName>
    <definedName name="atrade" localSheetId="9">[50]!atrade</definedName>
    <definedName name="atrade">[50]!atrade</definedName>
    <definedName name="ayuda" localSheetId="11">[51]!ayuda</definedName>
    <definedName name="ayuda" localSheetId="13">[51]!ayuda</definedName>
    <definedName name="ayuda" localSheetId="14">[51]!ayuda</definedName>
    <definedName name="ayuda" localSheetId="16">[51]!ayuda</definedName>
    <definedName name="ayuda" localSheetId="21">[52]!ayuda</definedName>
    <definedName name="ayuda" localSheetId="3">[51]!ayuda</definedName>
    <definedName name="ayuda" localSheetId="4">[51]!ayuda</definedName>
    <definedName name="ayuda" localSheetId="5">[51]!ayuda</definedName>
    <definedName name="ayuda" localSheetId="6">[51]!ayuda</definedName>
    <definedName name="ayuda" localSheetId="7">[51]!ayuda</definedName>
    <definedName name="ayuda" localSheetId="9">[51]!ayuda</definedName>
    <definedName name="ayuda">[51]!ayuda</definedName>
    <definedName name="B" localSheetId="21">#REF!</definedName>
    <definedName name="B">#REF!</definedName>
    <definedName name="B.2nEEN" localSheetId="21">#REF!</definedName>
    <definedName name="B.2nEEN">#REF!</definedName>
    <definedName name="B_S" localSheetId="21">#REF!</definedName>
    <definedName name="B_S">#REF!</definedName>
    <definedName name="BAAJUSTADA" localSheetId="21">#REF!</definedName>
    <definedName name="BAAJUSTADA">#REF!</definedName>
    <definedName name="BABA" localSheetId="21">#REF!</definedName>
    <definedName name="BABA">#REF!</definedName>
    <definedName name="Badea" localSheetId="1">'[47]Debt 2009'!#REF!</definedName>
    <definedName name="Badea" localSheetId="21">'[47]Debt 2009'!#REF!</definedName>
    <definedName name="Badea">'[47]Debt 2009'!#REF!</definedName>
    <definedName name="BAL">[2]DETALLADO!$A$1:$A$340</definedName>
    <definedName name="Bal.Apert." localSheetId="21">#REF!</definedName>
    <definedName name="Bal.Apert.">#REF!</definedName>
    <definedName name="Bal.Cierre" localSheetId="21">#REF!</definedName>
    <definedName name="Bal.Cierre">#REF!</definedName>
    <definedName name="balanza" localSheetId="21">#REF!</definedName>
    <definedName name="balanza">#REF!</definedName>
    <definedName name="BALDETALLADA" localSheetId="21">#REF!</definedName>
    <definedName name="BALDETALLADA">#REF!</definedName>
    <definedName name="bancos" localSheetId="21">#REF!</definedName>
    <definedName name="bancos">#REF!</definedName>
    <definedName name="BANCOS_COMERCIALES" localSheetId="21">#REF!</definedName>
    <definedName name="BANCOS_COMERCIALES">#REF!</definedName>
    <definedName name="BANCOSCOMERCIAL" localSheetId="21">#REF!</definedName>
    <definedName name="BANCOSCOMERCIAL">#REF!</definedName>
    <definedName name="Bank_soundness" localSheetId="21">#REF!</definedName>
    <definedName name="Bank_soundness">#REF!</definedName>
    <definedName name="BANMA" localSheetId="21">#REF!</definedName>
    <definedName name="BANMA">#REF!</definedName>
    <definedName name="basass">[53]assumptions!$A$2:$M$34</definedName>
    <definedName name="basass2">[54]assumptions!$A$2:$M$34</definedName>
    <definedName name="BASDAT" localSheetId="21">'[35]Annual Tables'!#REF!</definedName>
    <definedName name="BASDAT">'[35]Annual Tables'!#REF!</definedName>
    <definedName name="base" localSheetId="21">#REF!</definedName>
    <definedName name="base">#REF!</definedName>
    <definedName name="BASE_MON" localSheetId="21">#REF!</definedName>
    <definedName name="BASE_MON">#REF!</definedName>
    <definedName name="BASE1" localSheetId="21">#REF!</definedName>
    <definedName name="BASE1">#REF!</definedName>
    <definedName name="_xlnm.Database" localSheetId="21">#REF!</definedName>
    <definedName name="_xlnm.Database">#REF!</definedName>
    <definedName name="BaseYear">'[47]Debt 2009'!$C$3</definedName>
    <definedName name="Basic_Data" localSheetId="21">#REF!</definedName>
    <definedName name="Basic_Data">#REF!</definedName>
    <definedName name="BASICO">'[1]esc con 2.4% '!$B$1055</definedName>
    <definedName name="BasketName">[55]Info!$B$72</definedName>
    <definedName name="bb" localSheetId="21" hidden="1">{"Riqfin97",#N/A,FALSE,"Tran";"Riqfinpro",#N/A,FALSE,"Tran"}</definedName>
    <definedName name="bb" hidden="1">{"Riqfin97",#N/A,FALSE,"Tran";"Riqfinpro",#N/A,FALSE,"Tran"}</definedName>
    <definedName name="BB__Data_Exports_from_Real__Sector_File" localSheetId="21">#REF!</definedName>
    <definedName name="BB__Data_Exports_from_Real__Sector_File">#REF!</definedName>
    <definedName name="BB__Data_Imports_from_BOP_File" localSheetId="21">#REF!</definedName>
    <definedName name="BB__Data_Imports_from_BOP_File">#REF!</definedName>
    <definedName name="BB__Data_Imports_from_Fiscal_File" localSheetId="21">#REF!</definedName>
    <definedName name="BB__Data_Imports_from_Fiscal_File">#REF!</definedName>
    <definedName name="BB__Data_Imports_from_Monetary_File" localSheetId="21">#REF!</definedName>
    <definedName name="BB__Data_Imports_from_Monetary_File">#REF!</definedName>
    <definedName name="BB__Data_inputs_for_projections" localSheetId="21">#REF!</definedName>
    <definedName name="BB__Data_inputs_for_projections">#REF!</definedName>
    <definedName name="bb_1" localSheetId="21" hidden="1">{"Riqfin97",#N/A,FALSE,"Tran";"Riqfinpro",#N/A,FALSE,"Tran"}</definedName>
    <definedName name="bb_1" hidden="1">{"Riqfin97",#N/A,FALSE,"Tran";"Riqfinpro",#N/A,FALSE,"Tran"}</definedName>
    <definedName name="bb_1_1" localSheetId="21" hidden="1">{"Riqfin97",#N/A,FALSE,"Tran";"Riqfinpro",#N/A,FALSE,"Tran"}</definedName>
    <definedName name="bb_1_1" hidden="1">{"Riqfin97",#N/A,FALSE,"Tran";"Riqfinpro",#N/A,FALSE,"Tran"}</definedName>
    <definedName name="bb_1_2" localSheetId="21" hidden="1">{"Riqfin97",#N/A,FALSE,"Tran";"Riqfinpro",#N/A,FALSE,"Tran"}</definedName>
    <definedName name="bb_1_2" hidden="1">{"Riqfin97",#N/A,FALSE,"Tran";"Riqfinpro",#N/A,FALSE,"Tran"}</definedName>
    <definedName name="bb_1_3" localSheetId="21" hidden="1">{"Riqfin97",#N/A,FALSE,"Tran";"Riqfinpro",#N/A,FALSE,"Tran"}</definedName>
    <definedName name="bb_1_3" hidden="1">{"Riqfin97",#N/A,FALSE,"Tran";"Riqfinpro",#N/A,FALSE,"Tran"}</definedName>
    <definedName name="bb_1_4" localSheetId="21" hidden="1">{"Riqfin97",#N/A,FALSE,"Tran";"Riqfinpro",#N/A,FALSE,"Tran"}</definedName>
    <definedName name="bb_1_4" hidden="1">{"Riqfin97",#N/A,FALSE,"Tran";"Riqfinpro",#N/A,FALSE,"Tran"}</definedName>
    <definedName name="bb_2" localSheetId="21" hidden="1">{"Riqfin97",#N/A,FALSE,"Tran";"Riqfinpro",#N/A,FALSE,"Tran"}</definedName>
    <definedName name="bb_2" hidden="1">{"Riqfin97",#N/A,FALSE,"Tran";"Riqfinpro",#N/A,FALSE,"Tran"}</definedName>
    <definedName name="bb_3" localSheetId="21" hidden="1">{"Riqfin97",#N/A,FALSE,"Tran";"Riqfinpro",#N/A,FALSE,"Tran"}</definedName>
    <definedName name="bb_3" hidden="1">{"Riqfin97",#N/A,FALSE,"Tran";"Riqfinpro",#N/A,FALSE,"Tran"}</definedName>
    <definedName name="bb_4" localSheetId="21" hidden="1">{"Riqfin97",#N/A,FALSE,"Tran";"Riqfinpro",#N/A,FALSE,"Tran"}</definedName>
    <definedName name="bb_4" hidden="1">{"Riqfin97",#N/A,FALSE,"Tran";"Riqfinpro",#N/A,FALSE,"Tran"}</definedName>
    <definedName name="BBB" localSheetId="21">#REF!</definedName>
    <definedName name="BBB">#REF!</definedName>
    <definedName name="bbbb" localSheetId="21" hidden="1">{"Minpmon",#N/A,FALSE,"Monthinput"}</definedName>
    <definedName name="bbbb" hidden="1">{"Minpmon",#N/A,FALSE,"Monthinput"}</definedName>
    <definedName name="bbbb_1" localSheetId="21" hidden="1">{"Minpmon",#N/A,FALSE,"Monthinput"}</definedName>
    <definedName name="bbbb_1" hidden="1">{"Minpmon",#N/A,FALSE,"Monthinput"}</definedName>
    <definedName name="bbbb_1_1" localSheetId="21" hidden="1">{"Minpmon",#N/A,FALSE,"Monthinput"}</definedName>
    <definedName name="bbbb_1_1" hidden="1">{"Minpmon",#N/A,FALSE,"Monthinput"}</definedName>
    <definedName name="bbbb_1_2" localSheetId="21" hidden="1">{"Minpmon",#N/A,FALSE,"Monthinput"}</definedName>
    <definedName name="bbbb_1_2" hidden="1">{"Minpmon",#N/A,FALSE,"Monthinput"}</definedName>
    <definedName name="bbbb_1_3" localSheetId="21" hidden="1">{"Minpmon",#N/A,FALSE,"Monthinput"}</definedName>
    <definedName name="bbbb_1_3" hidden="1">{"Minpmon",#N/A,FALSE,"Monthinput"}</definedName>
    <definedName name="bbbb_1_4" localSheetId="21" hidden="1">{"Minpmon",#N/A,FALSE,"Monthinput"}</definedName>
    <definedName name="bbbb_1_4" hidden="1">{"Minpmon",#N/A,FALSE,"Monthinput"}</definedName>
    <definedName name="bbbb_2" localSheetId="21" hidden="1">{"Minpmon",#N/A,FALSE,"Monthinput"}</definedName>
    <definedName name="bbbb_2" hidden="1">{"Minpmon",#N/A,FALSE,"Monthinput"}</definedName>
    <definedName name="bbbb_3" localSheetId="21" hidden="1">{"Minpmon",#N/A,FALSE,"Monthinput"}</definedName>
    <definedName name="bbbb_3" hidden="1">{"Minpmon",#N/A,FALSE,"Monthinput"}</definedName>
    <definedName name="bbbb_4" localSheetId="21" hidden="1">{"Minpmon",#N/A,FALSE,"Monthinput"}</definedName>
    <definedName name="bbbb_4" hidden="1">{"Minpmon",#N/A,FALSE,"Monthinput"}</definedName>
    <definedName name="bbbbb" localSheetId="21" hidden="1">{"Riqfin97",#N/A,FALSE,"Tran";"Riqfinpro",#N/A,FALSE,"Tran"}</definedName>
    <definedName name="bbbbb" hidden="1">{"Riqfin97",#N/A,FALSE,"Tran";"Riqfinpro",#N/A,FALSE,"Tran"}</definedName>
    <definedName name="bbbbbbbbbbbbb" localSheetId="21" hidden="1">{"Tab1",#N/A,FALSE,"P";"Tab2",#N/A,FALSE,"P"}</definedName>
    <definedName name="bbbbbbbbbbbbb" hidden="1">{"Tab1",#N/A,FALSE,"P";"Tab2",#N/A,FALSE,"P"}</definedName>
    <definedName name="bbbbbbbbbbbbb_1" localSheetId="21" hidden="1">{"Tab1",#N/A,FALSE,"P";"Tab2",#N/A,FALSE,"P"}</definedName>
    <definedName name="bbbbbbbbbbbbb_1" hidden="1">{"Tab1",#N/A,FALSE,"P";"Tab2",#N/A,FALSE,"P"}</definedName>
    <definedName name="bbbbbbbbbbbbb_1_1" localSheetId="21" hidden="1">{"Tab1",#N/A,FALSE,"P";"Tab2",#N/A,FALSE,"P"}</definedName>
    <definedName name="bbbbbbbbbbbbb_1_1" hidden="1">{"Tab1",#N/A,FALSE,"P";"Tab2",#N/A,FALSE,"P"}</definedName>
    <definedName name="bbbbbbbbbbbbb_1_2" localSheetId="21" hidden="1">{"Tab1",#N/A,FALSE,"P";"Tab2",#N/A,FALSE,"P"}</definedName>
    <definedName name="bbbbbbbbbbbbb_1_2" hidden="1">{"Tab1",#N/A,FALSE,"P";"Tab2",#N/A,FALSE,"P"}</definedName>
    <definedName name="bbbbbbbbbbbbb_1_3" localSheetId="21" hidden="1">{"Tab1",#N/A,FALSE,"P";"Tab2",#N/A,FALSE,"P"}</definedName>
    <definedName name="bbbbbbbbbbbbb_1_3" hidden="1">{"Tab1",#N/A,FALSE,"P";"Tab2",#N/A,FALSE,"P"}</definedName>
    <definedName name="bbbbbbbbbbbbb_1_4" localSheetId="21" hidden="1">{"Tab1",#N/A,FALSE,"P";"Tab2",#N/A,FALSE,"P"}</definedName>
    <definedName name="bbbbbbbbbbbbb_1_4" hidden="1">{"Tab1",#N/A,FALSE,"P";"Tab2",#N/A,FALSE,"P"}</definedName>
    <definedName name="bbbbbbbbbbbbb_2" localSheetId="21" hidden="1">{"Tab1",#N/A,FALSE,"P";"Tab2",#N/A,FALSE,"P"}</definedName>
    <definedName name="bbbbbbbbbbbbb_2" hidden="1">{"Tab1",#N/A,FALSE,"P";"Tab2",#N/A,FALSE,"P"}</definedName>
    <definedName name="bbbbbbbbbbbbb_3" localSheetId="21" hidden="1">{"Tab1",#N/A,FALSE,"P";"Tab2",#N/A,FALSE,"P"}</definedName>
    <definedName name="bbbbbbbbbbbbb_3" hidden="1">{"Tab1",#N/A,FALSE,"P";"Tab2",#N/A,FALSE,"P"}</definedName>
    <definedName name="bbbbbbbbbbbbb_4" localSheetId="21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21" hidden="1">{"Tab1",#N/A,FALSE,"P";"Tab2",#N/A,FALSE,"P"}</definedName>
    <definedName name="bbxvbcv" hidden="1">{"Tab1",#N/A,FALSE,"P";"Tab2",#N/A,FALSE,"P"}</definedName>
    <definedName name="bbxvbcv_1" localSheetId="21" hidden="1">{"Tab1",#N/A,FALSE,"P";"Tab2",#N/A,FALSE,"P"}</definedName>
    <definedName name="bbxvbcv_1" hidden="1">{"Tab1",#N/A,FALSE,"P";"Tab2",#N/A,FALSE,"P"}</definedName>
    <definedName name="bbxvbcv_1_1" localSheetId="21" hidden="1">{"Tab1",#N/A,FALSE,"P";"Tab2",#N/A,FALSE,"P"}</definedName>
    <definedName name="bbxvbcv_1_1" hidden="1">{"Tab1",#N/A,FALSE,"P";"Tab2",#N/A,FALSE,"P"}</definedName>
    <definedName name="bbxvbcv_1_2" localSheetId="21" hidden="1">{"Tab1",#N/A,FALSE,"P";"Tab2",#N/A,FALSE,"P"}</definedName>
    <definedName name="bbxvbcv_1_2" hidden="1">{"Tab1",#N/A,FALSE,"P";"Tab2",#N/A,FALSE,"P"}</definedName>
    <definedName name="bbxvbcv_1_3" localSheetId="21" hidden="1">{"Tab1",#N/A,FALSE,"P";"Tab2",#N/A,FALSE,"P"}</definedName>
    <definedName name="bbxvbcv_1_3" hidden="1">{"Tab1",#N/A,FALSE,"P";"Tab2",#N/A,FALSE,"P"}</definedName>
    <definedName name="bbxvbcv_1_4" localSheetId="21" hidden="1">{"Tab1",#N/A,FALSE,"P";"Tab2",#N/A,FALSE,"P"}</definedName>
    <definedName name="bbxvbcv_1_4" hidden="1">{"Tab1",#N/A,FALSE,"P";"Tab2",#N/A,FALSE,"P"}</definedName>
    <definedName name="bbxvbcv_2" localSheetId="21" hidden="1">{"Tab1",#N/A,FALSE,"P";"Tab2",#N/A,FALSE,"P"}</definedName>
    <definedName name="bbxvbcv_2" hidden="1">{"Tab1",#N/A,FALSE,"P";"Tab2",#N/A,FALSE,"P"}</definedName>
    <definedName name="bbxvbcv_3" localSheetId="21" hidden="1">{"Tab1",#N/A,FALSE,"P";"Tab2",#N/A,FALSE,"P"}</definedName>
    <definedName name="bbxvbcv_3" hidden="1">{"Tab1",#N/A,FALSE,"P";"Tab2",#N/A,FALSE,"P"}</definedName>
    <definedName name="bbxvbcv_4" localSheetId="21" hidden="1">{"Tab1",#N/A,FALSE,"P";"Tab2",#N/A,FALSE,"P"}</definedName>
    <definedName name="bbxvbcv_4" hidden="1">{"Tab1",#N/A,FALSE,"P";"Tab2",#N/A,FALSE,"P"}</definedName>
    <definedName name="BC">[40]Base!$G1</definedName>
    <definedName name="BCA">[56]Q6!$E$10:$AN$10</definedName>
    <definedName name="BCA_GDP">#N/A</definedName>
    <definedName name="BCA_NGDP" localSheetId="21">#REF!</definedName>
    <definedName name="BCA_NGDP">#REF!</definedName>
    <definedName name="BCH" localSheetId="21">#REF!</definedName>
    <definedName name="BCH">#REF!</definedName>
    <definedName name="BCH_10G" localSheetId="21">#REF!</definedName>
    <definedName name="BCH_10G">#REF!</definedName>
    <definedName name="BCH_10R" localSheetId="21">#REF!</definedName>
    <definedName name="BCH_10R">#REF!</definedName>
    <definedName name="BCH_1ERSEM" localSheetId="21">#REF!</definedName>
    <definedName name="BCH_1ERSEM">#REF!</definedName>
    <definedName name="BCH_2DOSEM" localSheetId="21">#REF!</definedName>
    <definedName name="BCH_2DOSEM">#REF!</definedName>
    <definedName name="BCN" localSheetId="21">#REF!</definedName>
    <definedName name="BCN">#REF!</definedName>
    <definedName name="bcos" localSheetId="21">#REF!</definedName>
    <definedName name="bcos">#REF!</definedName>
    <definedName name="Bcos_Com_20G" localSheetId="21">#REF!</definedName>
    <definedName name="Bcos_Com_20G">#REF!</definedName>
    <definedName name="Bcos_Com20R" localSheetId="21">#REF!</definedName>
    <definedName name="Bcos_Com20R">#REF!</definedName>
    <definedName name="bdbdcbv" localSheetId="21" hidden="1">{"Tab1",#N/A,FALSE,"P";"Tab2",#N/A,FALSE,"P"}</definedName>
    <definedName name="bdbdcbv" hidden="1">{"Tab1",#N/A,FALSE,"P";"Tab2",#N/A,FALSE,"P"}</definedName>
    <definedName name="bdbdcbv_1" localSheetId="21" hidden="1">{"Tab1",#N/A,FALSE,"P";"Tab2",#N/A,FALSE,"P"}</definedName>
    <definedName name="bdbdcbv_1" hidden="1">{"Tab1",#N/A,FALSE,"P";"Tab2",#N/A,FALSE,"P"}</definedName>
    <definedName name="bdbdcbv_1_1" localSheetId="21" hidden="1">{"Tab1",#N/A,FALSE,"P";"Tab2",#N/A,FALSE,"P"}</definedName>
    <definedName name="bdbdcbv_1_1" hidden="1">{"Tab1",#N/A,FALSE,"P";"Tab2",#N/A,FALSE,"P"}</definedName>
    <definedName name="bdbdcbv_1_2" localSheetId="21" hidden="1">{"Tab1",#N/A,FALSE,"P";"Tab2",#N/A,FALSE,"P"}</definedName>
    <definedName name="bdbdcbv_1_2" hidden="1">{"Tab1",#N/A,FALSE,"P";"Tab2",#N/A,FALSE,"P"}</definedName>
    <definedName name="bdbdcbv_1_3" localSheetId="21" hidden="1">{"Tab1",#N/A,FALSE,"P";"Tab2",#N/A,FALSE,"P"}</definedName>
    <definedName name="bdbdcbv_1_3" hidden="1">{"Tab1",#N/A,FALSE,"P";"Tab2",#N/A,FALSE,"P"}</definedName>
    <definedName name="bdbdcbv_1_4" localSheetId="21" hidden="1">{"Tab1",#N/A,FALSE,"P";"Tab2",#N/A,FALSE,"P"}</definedName>
    <definedName name="bdbdcbv_1_4" hidden="1">{"Tab1",#N/A,FALSE,"P";"Tab2",#N/A,FALSE,"P"}</definedName>
    <definedName name="bdbdcbv_2" localSheetId="21" hidden="1">{"Tab1",#N/A,FALSE,"P";"Tab2",#N/A,FALSE,"P"}</definedName>
    <definedName name="bdbdcbv_2" hidden="1">{"Tab1",#N/A,FALSE,"P";"Tab2",#N/A,FALSE,"P"}</definedName>
    <definedName name="bdbdcbv_3" localSheetId="21" hidden="1">{"Tab1",#N/A,FALSE,"P";"Tab2",#N/A,FALSE,"P"}</definedName>
    <definedName name="bdbdcbv_3" hidden="1">{"Tab1",#N/A,FALSE,"P";"Tab2",#N/A,FALSE,"P"}</definedName>
    <definedName name="bdbdcbv_4" localSheetId="21" hidden="1">{"Tab1",#N/A,FALSE,"P";"Tab2",#N/A,FALSE,"P"}</definedName>
    <definedName name="bdbdcbv_4" hidden="1">{"Tab1",#N/A,FALSE,"P";"Tab2",#N/A,FALSE,"P"}</definedName>
    <definedName name="BE">#N/A</definedName>
    <definedName name="BEA" localSheetId="21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1">#REF!</definedName>
    <definedName name="BEBE">#REF!</definedName>
    <definedName name="BED" localSheetId="21">#REF!</definedName>
    <definedName name="BED">#REF!</definedName>
    <definedName name="BED_6" localSheetId="21">#REF!</definedName>
    <definedName name="BED_6">#REF!</definedName>
    <definedName name="BEDE" localSheetId="21">#REF!</definedName>
    <definedName name="BEDE">#REF!</definedName>
    <definedName name="Beg_Bal" localSheetId="21">#REF!</definedName>
    <definedName name="Beg_Bal">#REF!</definedName>
    <definedName name="Bei" localSheetId="1">'[47]Debt 2009'!#REF!</definedName>
    <definedName name="Bei" localSheetId="21">'[47]Debt 2009'!#REF!</definedName>
    <definedName name="Bei">'[47]Debt 2009'!#REF!</definedName>
    <definedName name="bem">[26]Programa!#REF!</definedName>
    <definedName name="BEM_1b">[57]BEM_1!#REF!</definedName>
    <definedName name="BEM_1c">[57]BEM_1!#REF!</definedName>
    <definedName name="BEO" localSheetId="21">#REF!</definedName>
    <definedName name="BEO">#REF!</definedName>
    <definedName name="BER" localSheetId="21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21">#REF!</definedName>
    <definedName name="BESD">#REF!</definedName>
    <definedName name="best" localSheetId="21">#REF!</definedName>
    <definedName name="best">#REF!</definedName>
    <definedName name="BEST_D" localSheetId="21">#REF!</definedName>
    <definedName name="BEST_D">#REF!</definedName>
    <definedName name="BF" localSheetId="21">#REF!</definedName>
    <definedName name="BF">#REF!</definedName>
    <definedName name="BFD" localSheetId="21">#REF!</definedName>
    <definedName name="BFD">#REF!</definedName>
    <definedName name="BFDA" localSheetId="21">#REF!</definedName>
    <definedName name="BFDA">#REF!</definedName>
    <definedName name="BFDI" localSheetId="21">#REF!</definedName>
    <definedName name="BFDI">#REF!</definedName>
    <definedName name="BFDIL" localSheetId="21">#REF!</definedName>
    <definedName name="BFDIL">#REF!</definedName>
    <definedName name="BFL">#N/A</definedName>
    <definedName name="BFL_D" localSheetId="21">#REF!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21">#REF!</definedName>
    <definedName name="BFO">#REF!</definedName>
    <definedName name="BFOA" localSheetId="21">#REF!</definedName>
    <definedName name="BFOA">#REF!</definedName>
    <definedName name="BFOAG" localSheetId="21">#REF!</definedName>
    <definedName name="BFOAG">#REF!</definedName>
    <definedName name="BFOAP" localSheetId="21">#REF!</definedName>
    <definedName name="BFOAP">#REF!</definedName>
    <definedName name="BFOG" localSheetId="21">#REF!</definedName>
    <definedName name="BFOG">#REF!</definedName>
    <definedName name="BFOL" localSheetId="21">#REF!</definedName>
    <definedName name="BFOL">#REF!</definedName>
    <definedName name="BFOL_B" localSheetId="21">#REF!</definedName>
    <definedName name="BFOL_B">#REF!</definedName>
    <definedName name="BFOL_G" localSheetId="21">#REF!</definedName>
    <definedName name="BFOL_G">#REF!</definedName>
    <definedName name="BFOL_L" localSheetId="21">#REF!</definedName>
    <definedName name="BFOL_L">#REF!</definedName>
    <definedName name="BFOL_O" localSheetId="21">#REF!</definedName>
    <definedName name="BFOL_O">#REF!</definedName>
    <definedName name="BFOL_S" localSheetId="21">#REF!</definedName>
    <definedName name="BFOL_S">#REF!</definedName>
    <definedName name="BFOLB" localSheetId="21">#REF!</definedName>
    <definedName name="BFOLB">#REF!</definedName>
    <definedName name="BFOLG" localSheetId="21">#REF!</definedName>
    <definedName name="BFOLG">#REF!</definedName>
    <definedName name="BFOLG_L" localSheetId="21">#REF!</definedName>
    <definedName name="BFOLG_L">#REF!</definedName>
    <definedName name="BFOLP" localSheetId="21">#REF!</definedName>
    <definedName name="BFOLP">#REF!</definedName>
    <definedName name="BFOP" localSheetId="21">#REF!</definedName>
    <definedName name="BFOP">#REF!</definedName>
    <definedName name="BFP" localSheetId="21">#REF!</definedName>
    <definedName name="BFP">#REF!</definedName>
    <definedName name="BFPA" localSheetId="21">#REF!</definedName>
    <definedName name="BFPA">#REF!</definedName>
    <definedName name="BFPAG" localSheetId="21">#REF!</definedName>
    <definedName name="BFPAG">#REF!</definedName>
    <definedName name="BFPG" localSheetId="21">#REF!</definedName>
    <definedName name="BFPG">#REF!</definedName>
    <definedName name="BFPL" localSheetId="21">#REF!</definedName>
    <definedName name="BFPL">#REF!</definedName>
    <definedName name="BFPLBN" localSheetId="21">#REF!</definedName>
    <definedName name="BFPLBN">#REF!</definedName>
    <definedName name="BFPLD" localSheetId="21">#REF!</definedName>
    <definedName name="BFPLD">#REF!</definedName>
    <definedName name="BFPLD_G" localSheetId="21">#REF!</definedName>
    <definedName name="BFPLD_G">#REF!</definedName>
    <definedName name="BFPLDG" localSheetId="21">#REF!</definedName>
    <definedName name="BFPLDG">#REF!</definedName>
    <definedName name="BFPLDP" localSheetId="21">#REF!</definedName>
    <definedName name="BFPLDP">#REF!</definedName>
    <definedName name="BFPLE" localSheetId="21">#REF!</definedName>
    <definedName name="BFPLE">#REF!</definedName>
    <definedName name="BFPLE_G" localSheetId="21">#REF!</definedName>
    <definedName name="BFPLE_G">#REF!</definedName>
    <definedName name="BFPLMM" localSheetId="21">#REF!</definedName>
    <definedName name="BFPLMM">#REF!</definedName>
    <definedName name="BFPP" localSheetId="21">#REF!</definedName>
    <definedName name="BFPP">#REF!</definedName>
    <definedName name="BFRA" localSheetId="21">#REF!</definedName>
    <definedName name="BFRA">#REF!</definedName>
    <definedName name="BFUND" localSheetId="21">#REF!</definedName>
    <definedName name="BFUND">#REF!</definedName>
    <definedName name="bg" localSheetId="21" hidden="1">{"Tab1",#N/A,FALSE,"P";"Tab2",#N/A,FALSE,"P"}</definedName>
    <definedName name="bg" hidden="1">{"Tab1",#N/A,FALSE,"P";"Tab2",#N/A,FALSE,"P"}</definedName>
    <definedName name="bgbdfbs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21">#REF!</definedName>
    <definedName name="BGS">#REF!</definedName>
    <definedName name="BI" localSheetId="21">#REF!</definedName>
    <definedName name="BI">#REF!</definedName>
    <definedName name="BIC" localSheetId="21">#REF!</definedName>
    <definedName name="BIC">#REF!</definedName>
    <definedName name="BID" localSheetId="21">#REF!</definedName>
    <definedName name="BID">#REF!</definedName>
    <definedName name="bilat" localSheetId="21">#REF!</definedName>
    <definedName name="bilat">#REF!</definedName>
    <definedName name="BIO" localSheetId="21">[36]raw!#REF!</definedName>
    <definedName name="BIO">[36]raw!#REF!</definedName>
    <definedName name="BIP" localSheetId="21">#REF!</definedName>
    <definedName name="BIP">#REF!</definedName>
    <definedName name="BK" localSheetId="21">#REF!</definedName>
    <definedName name="BK">#REF!</definedName>
    <definedName name="BKF">#N/A</definedName>
    <definedName name="BKF_6" localSheetId="21">#REF!</definedName>
    <definedName name="BKF_6">#REF!</definedName>
    <definedName name="BKFA" localSheetId="21">#REF!</definedName>
    <definedName name="BKFA">#REF!</definedName>
    <definedName name="BKO" localSheetId="21">#REF!</definedName>
    <definedName name="BKO">#REF!</definedName>
    <definedName name="BM" localSheetId="21">#REF!</definedName>
    <definedName name="BM">#REF!</definedName>
    <definedName name="BMG">[58]Q6!$E$27:$AH$27</definedName>
    <definedName name="BMII" localSheetId="21">#REF!</definedName>
    <definedName name="BMII">#REF!</definedName>
    <definedName name="BMII_7" localSheetId="21">#REF!</definedName>
    <definedName name="BMII_7">#REF!</definedName>
    <definedName name="BMIIB">#N/A</definedName>
    <definedName name="BMIIG">#N/A</definedName>
    <definedName name="BMS">[58]Q6!$E$29:$AH$29</definedName>
    <definedName name="BO" localSheetId="21">#REF!</definedName>
    <definedName name="BO">#REF!</definedName>
    <definedName name="Bolivia" localSheetId="21">#REF!</definedName>
    <definedName name="Bolivia">#REF!</definedName>
    <definedName name="bonos" localSheetId="21">#REF!</definedName>
    <definedName name="bonos">#REF!</definedName>
    <definedName name="BOP" localSheetId="21">#REF!</definedName>
    <definedName name="BOP">#REF!</definedName>
    <definedName name="BOP_GDP" localSheetId="21">#REF!</definedName>
    <definedName name="BOP_GDP">#REF!</definedName>
    <definedName name="BOP_Q96" localSheetId="21">#REF!</definedName>
    <definedName name="BOP_Q96">#REF!</definedName>
    <definedName name="BOP_Q97" localSheetId="21">#REF!</definedName>
    <definedName name="BOP_Q97">#REF!</definedName>
    <definedName name="BOP_SUM" localSheetId="21">#REF!</definedName>
    <definedName name="BOP_SUM">#REF!</definedName>
    <definedName name="BOPF" localSheetId="21">#REF!</definedName>
    <definedName name="BOPF">#REF!</definedName>
    <definedName name="BOPGDP" localSheetId="21">'[59]Table 9'!#REF!</definedName>
    <definedName name="BOPGDP">'[59]Table 9'!#REF!</definedName>
    <definedName name="BOPIND" localSheetId="21">#REF!</definedName>
    <definedName name="BOPIND">#REF!</definedName>
    <definedName name="BOPSDR" localSheetId="21">#REF!</definedName>
    <definedName name="BOPSDR">#REF!</definedName>
    <definedName name="BOPUSD" localSheetId="21">#REF!</definedName>
    <definedName name="BOPUSD">#REF!</definedName>
    <definedName name="BPRESU" localSheetId="21">#REF!</definedName>
    <definedName name="BPRESU">#REF!</definedName>
    <definedName name="BRASS" localSheetId="21">#REF!</definedName>
    <definedName name="BRASS">#REF!</definedName>
    <definedName name="BRASS_6" localSheetId="21">#REF!</definedName>
    <definedName name="BRASS_6">#REF!</definedName>
    <definedName name="Brazil" localSheetId="21">#REF!</definedName>
    <definedName name="Brazil">#REF!</definedName>
    <definedName name="brechs" localSheetId="21" hidden="1">{"'brecha'!$A$1:$J$68","'grafica'!$A$83:$M$94"}</definedName>
    <definedName name="brechs" hidden="1">{"'brecha'!$A$1:$J$68","'grafica'!$A$83:$M$94"}</definedName>
    <definedName name="brechs_1" localSheetId="21" hidden="1">{"'brecha'!$A$1:$J$68","'grafica'!$A$83:$M$94"}</definedName>
    <definedName name="brechs_1" hidden="1">{"'brecha'!$A$1:$J$68","'grafica'!$A$83:$M$94"}</definedName>
    <definedName name="brechs_1_1" localSheetId="21" hidden="1">{"'brecha'!$A$1:$J$68","'grafica'!$A$83:$M$94"}</definedName>
    <definedName name="brechs_1_1" hidden="1">{"'brecha'!$A$1:$J$68","'grafica'!$A$83:$M$94"}</definedName>
    <definedName name="brechs_1_2" localSheetId="21" hidden="1">{"'brecha'!$A$1:$J$68","'grafica'!$A$83:$M$94"}</definedName>
    <definedName name="brechs_1_2" hidden="1">{"'brecha'!$A$1:$J$68","'grafica'!$A$83:$M$94"}</definedName>
    <definedName name="brechs_1_3" localSheetId="21" hidden="1">{"'brecha'!$A$1:$J$68","'grafica'!$A$83:$M$94"}</definedName>
    <definedName name="brechs_1_3" hidden="1">{"'brecha'!$A$1:$J$68","'grafica'!$A$83:$M$94"}</definedName>
    <definedName name="brechs_1_4" localSheetId="21" hidden="1">{"'brecha'!$A$1:$J$68","'grafica'!$A$83:$M$94"}</definedName>
    <definedName name="brechs_1_4" hidden="1">{"'brecha'!$A$1:$J$68","'grafica'!$A$83:$M$94"}</definedName>
    <definedName name="brechs_2" localSheetId="21" hidden="1">{"'brecha'!$A$1:$J$68","'grafica'!$A$83:$M$94"}</definedName>
    <definedName name="brechs_2" hidden="1">{"'brecha'!$A$1:$J$68","'grafica'!$A$83:$M$94"}</definedName>
    <definedName name="brechs_3" localSheetId="21" hidden="1">{"'brecha'!$A$1:$J$68","'grafica'!$A$83:$M$94"}</definedName>
    <definedName name="brechs_3" hidden="1">{"'brecha'!$A$1:$J$68","'grafica'!$A$83:$M$94"}</definedName>
    <definedName name="brechs_4" localSheetId="21" hidden="1">{"'brecha'!$A$1:$J$68","'grafica'!$A$83:$M$94"}</definedName>
    <definedName name="brechs_4" hidden="1">{"'brecha'!$A$1:$J$68","'grafica'!$A$83:$M$94"}</definedName>
    <definedName name="brf" localSheetId="21" hidden="1">{"Tab1",#N/A,FALSE,"P";"Tab2",#N/A,FALSE,"P"}</definedName>
    <definedName name="brf" hidden="1">{"Tab1",#N/A,FALSE,"P";"Tab2",#N/A,FALSE,"P"}</definedName>
    <definedName name="BsSs.Ext" localSheetId="21">#REF!</definedName>
    <definedName name="BsSs.Ext">#REF!</definedName>
    <definedName name="BTR" localSheetId="21">#REF!</definedName>
    <definedName name="BTR">#REF!</definedName>
    <definedName name="BTRG" localSheetId="21">#REF!</definedName>
    <definedName name="BTRG">#REF!</definedName>
    <definedName name="BTRP" localSheetId="21">#REF!</definedName>
    <definedName name="BTRP">#REF!</definedName>
    <definedName name="Budget_expenditure" localSheetId="21">#REF!</definedName>
    <definedName name="Budget_expenditure">#REF!</definedName>
    <definedName name="Budget_revenue" localSheetId="21">#REF!</definedName>
    <definedName name="Budget_revenue">#REF!</definedName>
    <definedName name="BX" localSheetId="21">#REF!</definedName>
    <definedName name="BX">#REF!</definedName>
    <definedName name="BXG">[58]Q6!$E$19:$AH$19</definedName>
    <definedName name="BXS">[58]Q6!$E$21:$AH$21</definedName>
    <definedName name="C.Asignac." localSheetId="21">#REF!</definedName>
    <definedName name="C.Asignac.">#REF!</definedName>
    <definedName name="C.Capital" localSheetId="21">#REF!</definedName>
    <definedName name="C.Capital">#REF!</definedName>
    <definedName name="C.Distrib.Sec." localSheetId="21">#REF!</definedName>
    <definedName name="C.Distrib.Sec.">#REF!</definedName>
    <definedName name="C.Financiera" localSheetId="21">#REF!</definedName>
    <definedName name="C.Financiera">#REF!</definedName>
    <definedName name="C.Generac." localSheetId="21">#REF!</definedName>
    <definedName name="C.Generac.">#REF!</definedName>
    <definedName name="C.Intermedio" localSheetId="21">#REF!</definedName>
    <definedName name="C.Intermedio">#REF!</definedName>
    <definedName name="C.OVVA" localSheetId="21">#REF!</definedName>
    <definedName name="C.OVVA">#REF!</definedName>
    <definedName name="C.Prod." localSheetId="21">#REF!</definedName>
    <definedName name="C.Prod.">#REF!</definedName>
    <definedName name="C.Redistrib.Espec." localSheetId="21">#REF!</definedName>
    <definedName name="C.Redistrib.Espec.">#REF!</definedName>
    <definedName name="C.Revaloriz." localSheetId="21">#REF!</definedName>
    <definedName name="C.Revaloriz.">#REF!</definedName>
    <definedName name="C.Utiliz.Ing.Disp." localSheetId="21">#REF!</definedName>
    <definedName name="C.Utiliz.Ing.Disp.">#REF!</definedName>
    <definedName name="C.Utiliz.Ing.Disp.Aj" localSheetId="21">#REF!</definedName>
    <definedName name="C.Utiliz.Ing.Disp.Aj">#REF!</definedName>
    <definedName name="C_">#N/A</definedName>
    <definedName name="C__mis_documentos_arnulfo_CAMBIOS_excel_Presupuesto_Mensual_Ejecutado_SEPTIEMBRE_2002l.XLS_Septiembre">[48]septiembre!$B$50</definedName>
    <definedName name="CA" localSheetId="21" hidden="1">{"'RIN-INTRANET'!$A$1:$K$71"}</definedName>
    <definedName name="CA" hidden="1">{"'RIN-INTRANET'!$A$1:$K$71"}</definedName>
    <definedName name="CA_1" localSheetId="21" hidden="1">{"'RIN-INTRANET'!$A$1:$K$71"}</definedName>
    <definedName name="CA_1" hidden="1">{"'RIN-INTRANET'!$A$1:$K$71"}</definedName>
    <definedName name="CA_1_1" localSheetId="21" hidden="1">{"'RIN-INTRANET'!$A$1:$K$71"}</definedName>
    <definedName name="CA_1_1" hidden="1">{"'RIN-INTRANET'!$A$1:$K$71"}</definedName>
    <definedName name="CA_1_2" localSheetId="21" hidden="1">{"'RIN-INTRANET'!$A$1:$K$71"}</definedName>
    <definedName name="CA_1_2" hidden="1">{"'RIN-INTRANET'!$A$1:$K$71"}</definedName>
    <definedName name="CA_1_3" localSheetId="21" hidden="1">{"'RIN-INTRANET'!$A$1:$K$71"}</definedName>
    <definedName name="CA_1_3" hidden="1">{"'RIN-INTRANET'!$A$1:$K$71"}</definedName>
    <definedName name="CA_1_4" localSheetId="21" hidden="1">{"'RIN-INTRANET'!$A$1:$K$71"}</definedName>
    <definedName name="CA_1_4" hidden="1">{"'RIN-INTRANET'!$A$1:$K$71"}</definedName>
    <definedName name="CA_2" localSheetId="21" hidden="1">{"'RIN-INTRANET'!$A$1:$K$71"}</definedName>
    <definedName name="CA_2" hidden="1">{"'RIN-INTRANET'!$A$1:$K$71"}</definedName>
    <definedName name="CA_3" localSheetId="21" hidden="1">{"'RIN-INTRANET'!$A$1:$K$71"}</definedName>
    <definedName name="CA_3" hidden="1">{"'RIN-INTRANET'!$A$1:$K$71"}</definedName>
    <definedName name="CA_4" localSheetId="21" hidden="1">{"'RIN-INTRANET'!$A$1:$K$71"}</definedName>
    <definedName name="CA_4" hidden="1">{"'RIN-INTRANET'!$A$1:$K$71"}</definedName>
    <definedName name="caCACA" localSheetId="21" hidden="1">{"'RIN-INTRANET'!$A$1:$K$71"}</definedName>
    <definedName name="caCACA" hidden="1">{"'RIN-INTRANET'!$A$1:$K$71"}</definedName>
    <definedName name="caCACA_1" localSheetId="21" hidden="1">{"'RIN-INTRANET'!$A$1:$K$71"}</definedName>
    <definedName name="caCACA_1" hidden="1">{"'RIN-INTRANET'!$A$1:$K$71"}</definedName>
    <definedName name="caCACA_1_1" localSheetId="21" hidden="1">{"'RIN-INTRANET'!$A$1:$K$71"}</definedName>
    <definedName name="caCACA_1_1" hidden="1">{"'RIN-INTRANET'!$A$1:$K$71"}</definedName>
    <definedName name="caCACA_1_2" localSheetId="21" hidden="1">{"'RIN-INTRANET'!$A$1:$K$71"}</definedName>
    <definedName name="caCACA_1_2" hidden="1">{"'RIN-INTRANET'!$A$1:$K$71"}</definedName>
    <definedName name="caCACA_1_3" localSheetId="21" hidden="1">{"'RIN-INTRANET'!$A$1:$K$71"}</definedName>
    <definedName name="caCACA_1_3" hidden="1">{"'RIN-INTRANET'!$A$1:$K$71"}</definedName>
    <definedName name="caCACA_1_4" localSheetId="21" hidden="1">{"'RIN-INTRANET'!$A$1:$K$71"}</definedName>
    <definedName name="caCACA_1_4" hidden="1">{"'RIN-INTRANET'!$A$1:$K$71"}</definedName>
    <definedName name="caCACA_2" localSheetId="21" hidden="1">{"'RIN-INTRANET'!$A$1:$K$71"}</definedName>
    <definedName name="caCACA_2" hidden="1">{"'RIN-INTRANET'!$A$1:$K$71"}</definedName>
    <definedName name="caCACA_3" localSheetId="21" hidden="1">{"'RIN-INTRANET'!$A$1:$K$71"}</definedName>
    <definedName name="caCACA_3" hidden="1">{"'RIN-INTRANET'!$A$1:$K$71"}</definedName>
    <definedName name="caCACA_4" localSheetId="21" hidden="1">{"'RIN-INTRANET'!$A$1:$K$71"}</definedName>
    <definedName name="caCACA_4" hidden="1">{"'RIN-INTRANET'!$A$1:$K$71"}</definedName>
    <definedName name="CAJA">[40]Base!$H1</definedName>
    <definedName name="calcNGS_NGDP">#N/A</definedName>
    <definedName name="CAM_S1" localSheetId="21">#REF!</definedName>
    <definedName name="CAM_S1">#REF!</definedName>
    <definedName name="CAMARON" localSheetId="21">#REF!</definedName>
    <definedName name="CAMARON">#REF!</definedName>
    <definedName name="CAMSDESC">[40]Base!$J1</definedName>
    <definedName name="CAMSNESB" localSheetId="21">[40]Base!#REF!</definedName>
    <definedName name="CAMSNESB">[40]Base!#REF!</definedName>
    <definedName name="camsnoen">[40]Base!$M1</definedName>
    <definedName name="CAMSP">[40]Base!$I1</definedName>
    <definedName name="captados" localSheetId="21">#REF!</definedName>
    <definedName name="captados">#REF!</definedName>
    <definedName name="Carlos" localSheetId="21" hidden="1">{"'RIN-INTRANET'!$A$1:$K$71"}</definedName>
    <definedName name="Carlos" hidden="1">{"'RIN-INTRANET'!$A$1:$K$71"}</definedName>
    <definedName name="Carlos_1" localSheetId="21" hidden="1">{"'RIN-INTRANET'!$A$1:$K$71"}</definedName>
    <definedName name="Carlos_1" hidden="1">{"'RIN-INTRANET'!$A$1:$K$71"}</definedName>
    <definedName name="Carlos_1_1" localSheetId="21" hidden="1">{"'RIN-INTRANET'!$A$1:$K$71"}</definedName>
    <definedName name="Carlos_1_1" hidden="1">{"'RIN-INTRANET'!$A$1:$K$71"}</definedName>
    <definedName name="Carlos_1_2" localSheetId="21" hidden="1">{"'RIN-INTRANET'!$A$1:$K$71"}</definedName>
    <definedName name="Carlos_1_2" hidden="1">{"'RIN-INTRANET'!$A$1:$K$71"}</definedName>
    <definedName name="Carlos_1_3" localSheetId="21" hidden="1">{"'RIN-INTRANET'!$A$1:$K$71"}</definedName>
    <definedName name="Carlos_1_3" hidden="1">{"'RIN-INTRANET'!$A$1:$K$71"}</definedName>
    <definedName name="Carlos_1_4" localSheetId="21" hidden="1">{"'RIN-INTRANET'!$A$1:$K$71"}</definedName>
    <definedName name="Carlos_1_4" hidden="1">{"'RIN-INTRANET'!$A$1:$K$71"}</definedName>
    <definedName name="Carlos_2" localSheetId="21" hidden="1">{"'RIN-INTRANET'!$A$1:$K$71"}</definedName>
    <definedName name="Carlos_2" hidden="1">{"'RIN-INTRANET'!$A$1:$K$71"}</definedName>
    <definedName name="Carlos_3" localSheetId="21" hidden="1">{"'RIN-INTRANET'!$A$1:$K$71"}</definedName>
    <definedName name="Carlos_3" hidden="1">{"'RIN-INTRANET'!$A$1:$K$71"}</definedName>
    <definedName name="Carlos_4" localSheetId="21" hidden="1">{"'RIN-INTRANET'!$A$1:$K$71"}</definedName>
    <definedName name="Carlos_4" hidden="1">{"'RIN-INTRANET'!$A$1:$K$71"}</definedName>
    <definedName name="CAT" localSheetId="21">#REF!</definedName>
    <definedName name="CAT">#REF!</definedName>
    <definedName name="cc" localSheetId="21" hidden="1">{"Riqfin97",#N/A,FALSE,"Tran";"Riqfinpro",#N/A,FALSE,"Tran"}</definedName>
    <definedName name="cc" hidden="1">{"Riqfin97",#N/A,FALSE,"Tran";"Riqfinpro",#N/A,FALSE,"Tran"}</definedName>
    <definedName name="cc_1" localSheetId="21" hidden="1">{"Riqfin97",#N/A,FALSE,"Tran";"Riqfinpro",#N/A,FALSE,"Tran"}</definedName>
    <definedName name="cc_1" hidden="1">{"Riqfin97",#N/A,FALSE,"Tran";"Riqfinpro",#N/A,FALSE,"Tran"}</definedName>
    <definedName name="CC_1__CPI_data" localSheetId="21">#REF!</definedName>
    <definedName name="CC_1__CPI_data">#REF!</definedName>
    <definedName name="CC_1__GDP_by_Final_Demand_Component" localSheetId="21">#REF!</definedName>
    <definedName name="CC_1__GDP_by_Final_Demand_Component">#REF!</definedName>
    <definedName name="CC_1__Gross_Domestic_Investment" localSheetId="21">#REF!</definedName>
    <definedName name="CC_1__Gross_Domestic_Investment">#REF!</definedName>
    <definedName name="CC_1__National_Income_at_current_prices" localSheetId="21">#REF!</definedName>
    <definedName name="CC_1__National_Income_at_current_prices">#REF!</definedName>
    <definedName name="CC_1__Real_GDP_by_Sector" localSheetId="21">#REF!</definedName>
    <definedName name="CC_1__Real_GDP_by_Sector">#REF!</definedName>
    <definedName name="CC_1__Selected_Wage_Indicators" localSheetId="21">#REF!</definedName>
    <definedName name="CC_1__Selected_Wage_Indicators">#REF!</definedName>
    <definedName name="CC_1__Statistics_Agriculture" localSheetId="21">#REF!</definedName>
    <definedName name="CC_1__Statistics_Agriculture">#REF!</definedName>
    <definedName name="CC_1__Statistics_Manufacturing_Production" localSheetId="21">#REF!</definedName>
    <definedName name="CC_1__Statistics_Manufacturing_Production">#REF!</definedName>
    <definedName name="cc_1_1" localSheetId="21" hidden="1">{"Riqfin97",#N/A,FALSE,"Tran";"Riqfinpro",#N/A,FALSE,"Tran"}</definedName>
    <definedName name="cc_1_1" hidden="1">{"Riqfin97",#N/A,FALSE,"Tran";"Riqfinpro",#N/A,FALSE,"Tran"}</definedName>
    <definedName name="cc_1_2" localSheetId="21" hidden="1">{"Riqfin97",#N/A,FALSE,"Tran";"Riqfinpro",#N/A,FALSE,"Tran"}</definedName>
    <definedName name="cc_1_2" hidden="1">{"Riqfin97",#N/A,FALSE,"Tran";"Riqfinpro",#N/A,FALSE,"Tran"}</definedName>
    <definedName name="cc_1_3" localSheetId="21" hidden="1">{"Riqfin97",#N/A,FALSE,"Tran";"Riqfinpro",#N/A,FALSE,"Tran"}</definedName>
    <definedName name="cc_1_3" hidden="1">{"Riqfin97",#N/A,FALSE,"Tran";"Riqfinpro",#N/A,FALSE,"Tran"}</definedName>
    <definedName name="cc_1_4" localSheetId="21" hidden="1">{"Riqfin97",#N/A,FALSE,"Tran";"Riqfinpro",#N/A,FALSE,"Tran"}</definedName>
    <definedName name="cc_1_4" hidden="1">{"Riqfin97",#N/A,FALSE,"Tran";"Riqfinpro",#N/A,FALSE,"Tran"}</definedName>
    <definedName name="cc_2" localSheetId="21" hidden="1">{"Riqfin97",#N/A,FALSE,"Tran";"Riqfinpro",#N/A,FALSE,"Tran"}</definedName>
    <definedName name="cc_2" hidden="1">{"Riqfin97",#N/A,FALSE,"Tran";"Riqfinpro",#N/A,FALSE,"Tran"}</definedName>
    <definedName name="cc_3" localSheetId="21" hidden="1">{"Riqfin97",#N/A,FALSE,"Tran";"Riqfinpro",#N/A,FALSE,"Tran"}</definedName>
    <definedName name="cc_3" hidden="1">{"Riqfin97",#N/A,FALSE,"Tran";"Riqfinpro",#N/A,FALSE,"Tran"}</definedName>
    <definedName name="cc_4" localSheetId="21" hidden="1">{"Riqfin97",#N/A,FALSE,"Tran";"Riqfinpro",#N/A,FALSE,"Tran"}</definedName>
    <definedName name="cc_4" hidden="1">{"Riqfin97",#N/A,FALSE,"Tran";"Riqfinpro",#N/A,FALSE,"Tran"}</definedName>
    <definedName name="ccbccr" localSheetId="21">#REF!</definedName>
    <definedName name="ccbccr">#REF!</definedName>
    <definedName name="CCC" localSheetId="21">#REF!</definedName>
    <definedName name="CCC">#REF!</definedName>
    <definedName name="cccc">#N/A</definedName>
    <definedName name="ccccc" localSheetId="21" hidden="1">{"Minpmon",#N/A,FALSE,"Monthinput"}</definedName>
    <definedName name="ccccc" hidden="1">{"Minpmon",#N/A,FALSE,"Monthinput"}</definedName>
    <definedName name="ccccc_1" localSheetId="21" hidden="1">{"Minpmon",#N/A,FALSE,"Monthinput"}</definedName>
    <definedName name="ccccc_1" hidden="1">{"Minpmon",#N/A,FALSE,"Monthinput"}</definedName>
    <definedName name="ccccc_1_1" localSheetId="21" hidden="1">{"Minpmon",#N/A,FALSE,"Monthinput"}</definedName>
    <definedName name="ccccc_1_1" hidden="1">{"Minpmon",#N/A,FALSE,"Monthinput"}</definedName>
    <definedName name="ccccc_1_2" localSheetId="21" hidden="1">{"Minpmon",#N/A,FALSE,"Monthinput"}</definedName>
    <definedName name="ccccc_1_2" hidden="1">{"Minpmon",#N/A,FALSE,"Monthinput"}</definedName>
    <definedName name="ccccc_1_3" localSheetId="21" hidden="1">{"Minpmon",#N/A,FALSE,"Monthinput"}</definedName>
    <definedName name="ccccc_1_3" hidden="1">{"Minpmon",#N/A,FALSE,"Monthinput"}</definedName>
    <definedName name="ccccc_1_4" localSheetId="21" hidden="1">{"Minpmon",#N/A,FALSE,"Monthinput"}</definedName>
    <definedName name="ccccc_1_4" hidden="1">{"Minpmon",#N/A,FALSE,"Monthinput"}</definedName>
    <definedName name="ccccc_2" localSheetId="21" hidden="1">{"Minpmon",#N/A,FALSE,"Monthinput"}</definedName>
    <definedName name="ccccc_2" hidden="1">{"Minpmon",#N/A,FALSE,"Monthinput"}</definedName>
    <definedName name="ccccc_3" localSheetId="21" hidden="1">{"Minpmon",#N/A,FALSE,"Monthinput"}</definedName>
    <definedName name="ccccc_3" hidden="1">{"Minpmon",#N/A,FALSE,"Monthinput"}</definedName>
    <definedName name="ccccc_4" localSheetId="21" hidden="1">{"Minpmon",#N/A,FALSE,"Monthinput"}</definedName>
    <definedName name="ccccc_4" hidden="1">{"Minpmon",#N/A,FALSE,"Monthinput"}</definedName>
    <definedName name="ccccccc" localSheetId="21" hidden="1">{"'RIN-INTRANET'!$A$1:$K$71"}</definedName>
    <definedName name="ccccccc" hidden="1">{"'RIN-INTRANET'!$A$1:$K$71"}</definedName>
    <definedName name="ccccccc_1" localSheetId="21" hidden="1">{"'RIN-INTRANET'!$A$1:$K$71"}</definedName>
    <definedName name="ccccccc_1" hidden="1">{"'RIN-INTRANET'!$A$1:$K$71"}</definedName>
    <definedName name="ccccccc_1_1" localSheetId="21" hidden="1">{"'RIN-INTRANET'!$A$1:$K$71"}</definedName>
    <definedName name="ccccccc_1_1" hidden="1">{"'RIN-INTRANET'!$A$1:$K$71"}</definedName>
    <definedName name="ccccccc_1_2" localSheetId="21" hidden="1">{"'RIN-INTRANET'!$A$1:$K$71"}</definedName>
    <definedName name="ccccccc_1_2" hidden="1">{"'RIN-INTRANET'!$A$1:$K$71"}</definedName>
    <definedName name="ccccccc_1_3" localSheetId="21" hidden="1">{"'RIN-INTRANET'!$A$1:$K$71"}</definedName>
    <definedName name="ccccccc_1_3" hidden="1">{"'RIN-INTRANET'!$A$1:$K$71"}</definedName>
    <definedName name="ccccccc_1_4" localSheetId="21" hidden="1">{"'RIN-INTRANET'!$A$1:$K$71"}</definedName>
    <definedName name="ccccccc_1_4" hidden="1">{"'RIN-INTRANET'!$A$1:$K$71"}</definedName>
    <definedName name="ccccccc_2" localSheetId="21" hidden="1">{"'RIN-INTRANET'!$A$1:$K$71"}</definedName>
    <definedName name="ccccccc_2" hidden="1">{"'RIN-INTRANET'!$A$1:$K$71"}</definedName>
    <definedName name="ccccccc_3" localSheetId="21" hidden="1">{"'RIN-INTRANET'!$A$1:$K$71"}</definedName>
    <definedName name="ccccccc_3" hidden="1">{"'RIN-INTRANET'!$A$1:$K$71"}</definedName>
    <definedName name="ccccccc_4" localSheetId="21" hidden="1">{"'RIN-INTRANET'!$A$1:$K$71"}</definedName>
    <definedName name="ccccccc_4" hidden="1">{"'RIN-INTRANET'!$A$1:$K$71"}</definedName>
    <definedName name="cccccccccccccc" localSheetId="21" hidden="1">{"Tab1",#N/A,FALSE,"P";"Tab2",#N/A,FALSE,"P"}</definedName>
    <definedName name="cccccccccccccc" hidden="1">{"Tab1",#N/A,FALSE,"P";"Tab2",#N/A,FALSE,"P"}</definedName>
    <definedName name="cccccccccccccc_1" localSheetId="21" hidden="1">{"Tab1",#N/A,FALSE,"P";"Tab2",#N/A,FALSE,"P"}</definedName>
    <definedName name="cccccccccccccc_1" hidden="1">{"Tab1",#N/A,FALSE,"P";"Tab2",#N/A,FALSE,"P"}</definedName>
    <definedName name="cccccccccccccc_1_1" localSheetId="21" hidden="1">{"Tab1",#N/A,FALSE,"P";"Tab2",#N/A,FALSE,"P"}</definedName>
    <definedName name="cccccccccccccc_1_1" hidden="1">{"Tab1",#N/A,FALSE,"P";"Tab2",#N/A,FALSE,"P"}</definedName>
    <definedName name="cccccccccccccc_1_2" localSheetId="21" hidden="1">{"Tab1",#N/A,FALSE,"P";"Tab2",#N/A,FALSE,"P"}</definedName>
    <definedName name="cccccccccccccc_1_2" hidden="1">{"Tab1",#N/A,FALSE,"P";"Tab2",#N/A,FALSE,"P"}</definedName>
    <definedName name="cccccccccccccc_1_3" localSheetId="21" hidden="1">{"Tab1",#N/A,FALSE,"P";"Tab2",#N/A,FALSE,"P"}</definedName>
    <definedName name="cccccccccccccc_1_3" hidden="1">{"Tab1",#N/A,FALSE,"P";"Tab2",#N/A,FALSE,"P"}</definedName>
    <definedName name="cccccccccccccc_1_4" localSheetId="21" hidden="1">{"Tab1",#N/A,FALSE,"P";"Tab2",#N/A,FALSE,"P"}</definedName>
    <definedName name="cccccccccccccc_1_4" hidden="1">{"Tab1",#N/A,FALSE,"P";"Tab2",#N/A,FALSE,"P"}</definedName>
    <definedName name="cccccccccccccc_2" localSheetId="21" hidden="1">{"Tab1",#N/A,FALSE,"P";"Tab2",#N/A,FALSE,"P"}</definedName>
    <definedName name="cccccccccccccc_2" hidden="1">{"Tab1",#N/A,FALSE,"P";"Tab2",#N/A,FALSE,"P"}</definedName>
    <definedName name="cccccccccccccc_3" localSheetId="21" hidden="1">{"Tab1",#N/A,FALSE,"P";"Tab2",#N/A,FALSE,"P"}</definedName>
    <definedName name="cccccccccccccc_3" hidden="1">{"Tab1",#N/A,FALSE,"P";"Tab2",#N/A,FALSE,"P"}</definedName>
    <definedName name="cccccccccccccc_4" localSheetId="21" hidden="1">{"Tab1",#N/A,FALSE,"P";"Tab2",#N/A,FALSE,"P"}</definedName>
    <definedName name="cccccccccccccc_4" hidden="1">{"Tab1",#N/A,FALSE,"P";"Tab2",#N/A,FALSE,"P"}</definedName>
    <definedName name="cccm" localSheetId="21" hidden="1">{"Riqfin97",#N/A,FALSE,"Tran";"Riqfinpro",#N/A,FALSE,"Tran"}</definedName>
    <definedName name="cccm" hidden="1">{"Riqfin97",#N/A,FALSE,"Tran";"Riqfinpro",#N/A,FALSE,"Tran"}</definedName>
    <definedName name="cccm_1" localSheetId="21" hidden="1">{"Riqfin97",#N/A,FALSE,"Tran";"Riqfinpro",#N/A,FALSE,"Tran"}</definedName>
    <definedName name="cccm_1" hidden="1">{"Riqfin97",#N/A,FALSE,"Tran";"Riqfinpro",#N/A,FALSE,"Tran"}</definedName>
    <definedName name="cccm_1_1" localSheetId="21" hidden="1">{"Riqfin97",#N/A,FALSE,"Tran";"Riqfinpro",#N/A,FALSE,"Tran"}</definedName>
    <definedName name="cccm_1_1" hidden="1">{"Riqfin97",#N/A,FALSE,"Tran";"Riqfinpro",#N/A,FALSE,"Tran"}</definedName>
    <definedName name="cccm_1_2" localSheetId="21" hidden="1">{"Riqfin97",#N/A,FALSE,"Tran";"Riqfinpro",#N/A,FALSE,"Tran"}</definedName>
    <definedName name="cccm_1_2" hidden="1">{"Riqfin97",#N/A,FALSE,"Tran";"Riqfinpro",#N/A,FALSE,"Tran"}</definedName>
    <definedName name="cccm_1_3" localSheetId="21" hidden="1">{"Riqfin97",#N/A,FALSE,"Tran";"Riqfinpro",#N/A,FALSE,"Tran"}</definedName>
    <definedName name="cccm_1_3" hidden="1">{"Riqfin97",#N/A,FALSE,"Tran";"Riqfinpro",#N/A,FALSE,"Tran"}</definedName>
    <definedName name="cccm_1_4" localSheetId="21" hidden="1">{"Riqfin97",#N/A,FALSE,"Tran";"Riqfinpro",#N/A,FALSE,"Tran"}</definedName>
    <definedName name="cccm_1_4" hidden="1">{"Riqfin97",#N/A,FALSE,"Tran";"Riqfinpro",#N/A,FALSE,"Tran"}</definedName>
    <definedName name="cccm_2" localSheetId="21" hidden="1">{"Riqfin97",#N/A,FALSE,"Tran";"Riqfinpro",#N/A,FALSE,"Tran"}</definedName>
    <definedName name="cccm_2" hidden="1">{"Riqfin97",#N/A,FALSE,"Tran";"Riqfinpro",#N/A,FALSE,"Tran"}</definedName>
    <definedName name="cccm_3" localSheetId="21" hidden="1">{"Riqfin97",#N/A,FALSE,"Tran";"Riqfinpro",#N/A,FALSE,"Tran"}</definedName>
    <definedName name="cccm_3" hidden="1">{"Riqfin97",#N/A,FALSE,"Tran";"Riqfinpro",#N/A,FALSE,"Tran"}</definedName>
    <definedName name="cccm_4" localSheetId="21" hidden="1">{"Riqfin97",#N/A,FALSE,"Tran";"Riqfinpro",#N/A,FALSE,"Tran"}</definedName>
    <definedName name="cccm_4" hidden="1">{"Riqfin97",#N/A,FALSE,"Tran";"Riqfinpro",#N/A,FALSE,"Tran"}</definedName>
    <definedName name="ccfgsdfgsdf" localSheetId="21" hidden="1">{"Riqfin97",#N/A,FALSE,"Tran";"Riqfinpro",#N/A,FALSE,"Tran"}</definedName>
    <definedName name="ccfgsdfgsdf" hidden="1">{"Riqfin97",#N/A,FALSE,"Tran";"Riqfinpro",#N/A,FALSE,"Tran"}</definedName>
    <definedName name="ccfgsdfgsdf_1" localSheetId="21" hidden="1">{"Riqfin97",#N/A,FALSE,"Tran";"Riqfinpro",#N/A,FALSE,"Tran"}</definedName>
    <definedName name="ccfgsdfgsdf_1" hidden="1">{"Riqfin97",#N/A,FALSE,"Tran";"Riqfinpro",#N/A,FALSE,"Tran"}</definedName>
    <definedName name="ccfgsdfgsdf_1_1" localSheetId="21" hidden="1">{"Riqfin97",#N/A,FALSE,"Tran";"Riqfinpro",#N/A,FALSE,"Tran"}</definedName>
    <definedName name="ccfgsdfgsdf_1_1" hidden="1">{"Riqfin97",#N/A,FALSE,"Tran";"Riqfinpro",#N/A,FALSE,"Tran"}</definedName>
    <definedName name="ccfgsdfgsdf_1_2" localSheetId="21" hidden="1">{"Riqfin97",#N/A,FALSE,"Tran";"Riqfinpro",#N/A,FALSE,"Tran"}</definedName>
    <definedName name="ccfgsdfgsdf_1_2" hidden="1">{"Riqfin97",#N/A,FALSE,"Tran";"Riqfinpro",#N/A,FALSE,"Tran"}</definedName>
    <definedName name="ccfgsdfgsdf_1_3" localSheetId="21" hidden="1">{"Riqfin97",#N/A,FALSE,"Tran";"Riqfinpro",#N/A,FALSE,"Tran"}</definedName>
    <definedName name="ccfgsdfgsdf_1_3" hidden="1">{"Riqfin97",#N/A,FALSE,"Tran";"Riqfinpro",#N/A,FALSE,"Tran"}</definedName>
    <definedName name="ccfgsdfgsdf_1_4" localSheetId="21" hidden="1">{"Riqfin97",#N/A,FALSE,"Tran";"Riqfinpro",#N/A,FALSE,"Tran"}</definedName>
    <definedName name="ccfgsdfgsdf_1_4" hidden="1">{"Riqfin97",#N/A,FALSE,"Tran";"Riqfinpro",#N/A,FALSE,"Tran"}</definedName>
    <definedName name="ccfgsdfgsdf_2" localSheetId="21" hidden="1">{"Riqfin97",#N/A,FALSE,"Tran";"Riqfinpro",#N/A,FALSE,"Tran"}</definedName>
    <definedName name="ccfgsdfgsdf_2" hidden="1">{"Riqfin97",#N/A,FALSE,"Tran";"Riqfinpro",#N/A,FALSE,"Tran"}</definedName>
    <definedName name="ccfgsdfgsdf_3" localSheetId="21" hidden="1">{"Riqfin97",#N/A,FALSE,"Tran";"Riqfinpro",#N/A,FALSE,"Tran"}</definedName>
    <definedName name="ccfgsdfgsdf_3" hidden="1">{"Riqfin97",#N/A,FALSE,"Tran";"Riqfinpro",#N/A,FALSE,"Tran"}</definedName>
    <definedName name="ccfgsdfgsdf_4" localSheetId="21" hidden="1">{"Riqfin97",#N/A,FALSE,"Tran";"Riqfinpro",#N/A,FALSE,"Tran"}</definedName>
    <definedName name="ccfgsdfgsdf_4" hidden="1">{"Riqfin97",#N/A,FALSE,"Tran";"Riqfinpro",#N/A,FALSE,"Tran"}</definedName>
    <definedName name="ccme" localSheetId="21">#REF!</definedName>
    <definedName name="ccme">#REF!</definedName>
    <definedName name="ccme2000" localSheetId="21">#REF!</definedName>
    <definedName name="ccme2000">#REF!</definedName>
    <definedName name="ccme2001" localSheetId="21">#REF!</definedName>
    <definedName name="ccme2001">#REF!</definedName>
    <definedName name="ccme2002" localSheetId="21">#REF!</definedName>
    <definedName name="ccme2002">#REF!</definedName>
    <definedName name="ccme2003" localSheetId="21">#REF!</definedName>
    <definedName name="ccme2003">#REF!</definedName>
    <definedName name="ccme98" localSheetId="21">[26]Programa!#REF!</definedName>
    <definedName name="ccme98">[26]Programa!#REF!</definedName>
    <definedName name="ccme98j" localSheetId="21">[26]Programa!#REF!</definedName>
    <definedName name="ccme98j">[26]Programa!#REF!</definedName>
    <definedName name="ccme98s" localSheetId="21">#REF!</definedName>
    <definedName name="ccme98s">#REF!</definedName>
    <definedName name="ccme99" localSheetId="21">#REF!</definedName>
    <definedName name="ccme99">#REF!</definedName>
    <definedName name="CCode">[60]Codes!$A$2</definedName>
    <definedName name="cde" localSheetId="21" hidden="1">{"Riqfin97",#N/A,FALSE,"Tran";"Riqfinpro",#N/A,FALSE,"Tran"}</definedName>
    <definedName name="cde" hidden="1">{"Riqfin97",#N/A,FALSE,"Tran";"Riqfinpro",#N/A,FALSE,"Tran"}</definedName>
    <definedName name="cde_1" localSheetId="21" hidden="1">{"Riqfin97",#N/A,FALSE,"Tran";"Riqfinpro",#N/A,FALSE,"Tran"}</definedName>
    <definedName name="cde_1" hidden="1">{"Riqfin97",#N/A,FALSE,"Tran";"Riqfinpro",#N/A,FALSE,"Tran"}</definedName>
    <definedName name="cde_1_1" localSheetId="21" hidden="1">{"Riqfin97",#N/A,FALSE,"Tran";"Riqfinpro",#N/A,FALSE,"Tran"}</definedName>
    <definedName name="cde_1_1" hidden="1">{"Riqfin97",#N/A,FALSE,"Tran";"Riqfinpro",#N/A,FALSE,"Tran"}</definedName>
    <definedName name="cde_1_2" localSheetId="21" hidden="1">{"Riqfin97",#N/A,FALSE,"Tran";"Riqfinpro",#N/A,FALSE,"Tran"}</definedName>
    <definedName name="cde_1_2" hidden="1">{"Riqfin97",#N/A,FALSE,"Tran";"Riqfinpro",#N/A,FALSE,"Tran"}</definedName>
    <definedName name="cde_1_3" localSheetId="21" hidden="1">{"Riqfin97",#N/A,FALSE,"Tran";"Riqfinpro",#N/A,FALSE,"Tran"}</definedName>
    <definedName name="cde_1_3" hidden="1">{"Riqfin97",#N/A,FALSE,"Tran";"Riqfinpro",#N/A,FALSE,"Tran"}</definedName>
    <definedName name="cde_1_4" localSheetId="21" hidden="1">{"Riqfin97",#N/A,FALSE,"Tran";"Riqfinpro",#N/A,FALSE,"Tran"}</definedName>
    <definedName name="cde_1_4" hidden="1">{"Riqfin97",#N/A,FALSE,"Tran";"Riqfinpro",#N/A,FALSE,"Tran"}</definedName>
    <definedName name="cde_2" localSheetId="21" hidden="1">{"Riqfin97",#N/A,FALSE,"Tran";"Riqfinpro",#N/A,FALSE,"Tran"}</definedName>
    <definedName name="cde_2" hidden="1">{"Riqfin97",#N/A,FALSE,"Tran";"Riqfinpro",#N/A,FALSE,"Tran"}</definedName>
    <definedName name="cde_3" localSheetId="21" hidden="1">{"Riqfin97",#N/A,FALSE,"Tran";"Riqfinpro",#N/A,FALSE,"Tran"}</definedName>
    <definedName name="cde_3" hidden="1">{"Riqfin97",#N/A,FALSE,"Tran";"Riqfinpro",#N/A,FALSE,"Tran"}</definedName>
    <definedName name="cde_4" localSheetId="21" hidden="1">{"Riqfin97",#N/A,FALSE,"Tran";"Riqfinpro",#N/A,FALSE,"Tran"}</definedName>
    <definedName name="cde_4" hidden="1">{"Riqfin97",#N/A,FALSE,"Tran";"Riqfinpro",#N/A,FALSE,"Tran"}</definedName>
    <definedName name="cdert" localSheetId="21" hidden="1">{"Minpmon",#N/A,FALSE,"Monthinput"}</definedName>
    <definedName name="cdert" hidden="1">{"Minpmon",#N/A,FALSE,"Monthinput"}</definedName>
    <definedName name="CDP">[40]Base!$N1</definedName>
    <definedName name="CDPR">[40]Base!$Q1</definedName>
    <definedName name="ce">[9]CONSULTA!$C$2</definedName>
    <definedName name="cec" localSheetId="21" hidden="1">{"Minpmon",#N/A,FALSE,"Monthinput"}</definedName>
    <definedName name="cec" hidden="1">{"Minpmon",#N/A,FALSE,"Monthinput"}</definedName>
    <definedName name="cec_1" localSheetId="21" hidden="1">{"Minpmon",#N/A,FALSE,"Monthinput"}</definedName>
    <definedName name="cec_1" hidden="1">{"Minpmon",#N/A,FALSE,"Monthinput"}</definedName>
    <definedName name="cec_1_1" localSheetId="21" hidden="1">{"Minpmon",#N/A,FALSE,"Monthinput"}</definedName>
    <definedName name="cec_1_1" hidden="1">{"Minpmon",#N/A,FALSE,"Monthinput"}</definedName>
    <definedName name="cec_1_2" localSheetId="21" hidden="1">{"Minpmon",#N/A,FALSE,"Monthinput"}</definedName>
    <definedName name="cec_1_2" hidden="1">{"Minpmon",#N/A,FALSE,"Monthinput"}</definedName>
    <definedName name="cec_1_3" localSheetId="21" hidden="1">{"Minpmon",#N/A,FALSE,"Monthinput"}</definedName>
    <definedName name="cec_1_3" hidden="1">{"Minpmon",#N/A,FALSE,"Monthinput"}</definedName>
    <definedName name="cec_1_4" localSheetId="21" hidden="1">{"Minpmon",#N/A,FALSE,"Monthinput"}</definedName>
    <definedName name="cec_1_4" hidden="1">{"Minpmon",#N/A,FALSE,"Monthinput"}</definedName>
    <definedName name="cec_2" localSheetId="21" hidden="1">{"Minpmon",#N/A,FALSE,"Monthinput"}</definedName>
    <definedName name="cec_2" hidden="1">{"Minpmon",#N/A,FALSE,"Monthinput"}</definedName>
    <definedName name="cec_3" localSheetId="21" hidden="1">{"Minpmon",#N/A,FALSE,"Monthinput"}</definedName>
    <definedName name="cec_3" hidden="1">{"Minpmon",#N/A,FALSE,"Monthinput"}</definedName>
    <definedName name="cec_4" localSheetId="21" hidden="1">{"Minpmon",#N/A,FALSE,"Monthinput"}</definedName>
    <definedName name="cec_4" hidden="1">{"Minpmon",#N/A,FALSE,"Monthinput"}</definedName>
    <definedName name="cel" localSheetId="21">#REF!</definedName>
    <definedName name="cel">#REF!</definedName>
    <definedName name="CEMENTO" localSheetId="21">#REF!</definedName>
    <definedName name="CEMENTO">#REF!</definedName>
    <definedName name="cementoB" localSheetId="21" hidden="1">{"'boletin'!$A$1:$R$73"}</definedName>
    <definedName name="cementoB" hidden="1">{"'boletin'!$A$1:$R$73"}</definedName>
    <definedName name="CENGOVT" localSheetId="21">#REF!</definedName>
    <definedName name="CENGOVT">#REF!</definedName>
    <definedName name="CEPA96" localSheetId="21">#REF!</definedName>
    <definedName name="CEPA96">#REF!</definedName>
    <definedName name="cerdito2" localSheetId="21">#REF!</definedName>
    <definedName name="cerdito2">#REF!</definedName>
    <definedName name="CFG" localSheetId="21">[61]Hoja1!#REF!</definedName>
    <definedName name="CFG">[61]Hoja1!#REF!</definedName>
    <definedName name="CG">[40]Base!$R1</definedName>
    <definedName name="cg_1" localSheetId="21">[40]Base!#REF!</definedName>
    <definedName name="cg_1">[40]Base!$R1048576</definedName>
    <definedName name="CGBUDG" localSheetId="21">#REF!</definedName>
    <definedName name="CGBUDG">#REF!</definedName>
    <definedName name="CGBUDG_" localSheetId="21">#REF!</definedName>
    <definedName name="CGBUDG_">#REF!</definedName>
    <definedName name="CGEXBUDG" localSheetId="21">#REF!</definedName>
    <definedName name="CGEXBUDG">#REF!</definedName>
    <definedName name="CGFIS" localSheetId="21">#REF!</definedName>
    <definedName name="CGFIS">#REF!</definedName>
    <definedName name="CGNRP" localSheetId="21">#REF!</definedName>
    <definedName name="CGNRP">#REF!</definedName>
    <definedName name="cgshare" localSheetId="21">[62]Multilateral!#REF!</definedName>
    <definedName name="cgshare">[62]Multilateral!#REF!</definedName>
    <definedName name="Chart100" localSheetId="1">[4]BS2000!#REF!</definedName>
    <definedName name="Chart100" localSheetId="21">[4]BS2000!#REF!</definedName>
    <definedName name="Chart100">[4]BS2000!#REF!</definedName>
    <definedName name="chart4" localSheetId="21" hidden="1">{#N/A,#N/A,FALSE,"CB";#N/A,#N/A,FALSE,"CMB";#N/A,#N/A,FALSE,"NBFI"}</definedName>
    <definedName name="chart4" hidden="1">{#N/A,#N/A,FALSE,"CB";#N/A,#N/A,FALSE,"CMB";#N/A,#N/A,FALSE,"NBFI"}</definedName>
    <definedName name="ChartA" localSheetId="21" hidden="1">{#N/A,#N/A,FALSE,"CB";#N/A,#N/A,FALSE,"CMB";#N/A,#N/A,FALSE,"NBFI"}</definedName>
    <definedName name="ChartA" hidden="1">{#N/A,#N/A,FALSE,"CB";#N/A,#N/A,FALSE,"CMB";#N/A,#N/A,FALSE,"NBFI"}</definedName>
    <definedName name="Chartvel" localSheetId="2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ILE" localSheetId="21">#REF!</definedName>
    <definedName name="CHILE">#REF!</definedName>
    <definedName name="CHK" localSheetId="21">#REF!</definedName>
    <definedName name="CHK">#REF!</definedName>
    <definedName name="CHK1.1">[63]Q1!$E$60:$AH$60</definedName>
    <definedName name="CHK2.1">[32]Q2!$E$67:$AH$67</definedName>
    <definedName name="CHK2.2">[32]Q2!$E$70:$AH$70</definedName>
    <definedName name="CHK2.3">[32]Q2!$E$75:$AH$75</definedName>
    <definedName name="CHK3.1">[32]Q3!$E$60:$AH$60</definedName>
    <definedName name="CHK5.1" localSheetId="21">#REF!</definedName>
    <definedName name="CHK5.1">#REF!</definedName>
    <definedName name="cifras_" localSheetId="21">#REF!</definedName>
    <definedName name="cifras_">#REF!</definedName>
    <definedName name="cirr" localSheetId="21">#REF!</definedName>
    <definedName name="cirr">#REF!</definedName>
    <definedName name="cmbccr" localSheetId="21">#REF!</definedName>
    <definedName name="cmbccr">#REF!</definedName>
    <definedName name="cmbcom" localSheetId="21">#REF!</definedName>
    <definedName name="cmbcom">#REF!</definedName>
    <definedName name="cmca" localSheetId="21">#REF!</definedName>
    <definedName name="cmca">#REF!</definedName>
    <definedName name="cmsbn" localSheetId="21">#REF!</definedName>
    <definedName name="cmsbn">#REF!</definedName>
    <definedName name="CNSPNF" localSheetId="21">#REF!</definedName>
    <definedName name="CNSPNF">#REF!</definedName>
    <definedName name="cod" localSheetId="21">#REF!</definedName>
    <definedName name="cod">#REF!</definedName>
    <definedName name="COEF.ANALISIS" localSheetId="21">#REF!</definedName>
    <definedName name="COEF.ANALISIS">#REF!</definedName>
    <definedName name="COL" localSheetId="21">[44]Projections!#REF!</definedName>
    <definedName name="COL">[44]Projections!#REF!</definedName>
    <definedName name="COM" localSheetId="21">#REF!</definedName>
    <definedName name="COM">#REF!</definedName>
    <definedName name="COMEXT" localSheetId="21">#REF!</definedName>
    <definedName name="COMEXT">#REF!</definedName>
    <definedName name="CONCK" localSheetId="21">#REF!</definedName>
    <definedName name="CONCK">#REF!</definedName>
    <definedName name="conor" localSheetId="21">#REF!</definedName>
    <definedName name="conor">#REF!</definedName>
    <definedName name="cons" localSheetId="21">#REF!</definedName>
    <definedName name="cons">#REF!</definedName>
    <definedName name="CONSOLID">[64]Hoja1!$L$6:$M$7</definedName>
    <definedName name="CONSULTA">[9]CONSULTA!$C$2</definedName>
    <definedName name="Consulta3" localSheetId="21">#REF!</definedName>
    <definedName name="Consulta3">#REF!</definedName>
    <definedName name="contacto" localSheetId="21">#REF!</definedName>
    <definedName name="contacto">#REF!</definedName>
    <definedName name="Contents" localSheetId="21">#REF!:#REF!</definedName>
    <definedName name="Contents">#REF!:#REF!</definedName>
    <definedName name="CONTROL">[40]Base!$A$1</definedName>
    <definedName name="copytable16">[65]table1!$A$14:$J$75</definedName>
    <definedName name="Copytodebt" localSheetId="21">#REF!</definedName>
    <definedName name="Copytodebt">#REF!</definedName>
    <definedName name="COUNT" localSheetId="21">#REF!</definedName>
    <definedName name="COUNT">#REF!</definedName>
    <definedName name="COUNTER" localSheetId="21">#REF!</definedName>
    <definedName name="COUNTER">#REF!</definedName>
    <definedName name="CountryName" localSheetId="21">[66]xxx!#REF!</definedName>
    <definedName name="CountryName">[66]xxx!#REF!</definedName>
    <definedName name="CPI" localSheetId="21">#REF!</definedName>
    <definedName name="CPI">#REF!</definedName>
    <definedName name="CPICUM" localSheetId="21">#REF!</definedName>
    <definedName name="CPICUM">#REF!</definedName>
    <definedName name="CRECPIB">[40]Base!$T1</definedName>
    <definedName name="CRECWM">[67]SUPUESTOS!A$15</definedName>
    <definedName name="cred" localSheetId="21">#REF!</definedName>
    <definedName name="cred">#REF!</definedName>
    <definedName name="cred1" localSheetId="21">#REF!</definedName>
    <definedName name="cred1">#REF!</definedName>
    <definedName name="cred2000" localSheetId="21">#REF!</definedName>
    <definedName name="cred2000">#REF!</definedName>
    <definedName name="cred2001" localSheetId="21">#REF!</definedName>
    <definedName name="cred2001">#REF!</definedName>
    <definedName name="cred2002" localSheetId="21">#REF!</definedName>
    <definedName name="cred2002">#REF!</definedName>
    <definedName name="cred2003" localSheetId="21">#REF!</definedName>
    <definedName name="cred2003">#REF!</definedName>
    <definedName name="cred98" localSheetId="21">[26]Programa!#REF!</definedName>
    <definedName name="cred98">[26]Programa!#REF!</definedName>
    <definedName name="cred98j" localSheetId="21">[26]Programa!#REF!</definedName>
    <definedName name="cred98j">[26]Programa!#REF!</definedName>
    <definedName name="cred98s" localSheetId="21">#REF!</definedName>
    <definedName name="cred98s">#REF!</definedName>
    <definedName name="cred99" localSheetId="21">#REF!</definedName>
    <definedName name="cred99">#REF!</definedName>
    <definedName name="CREDITO" localSheetId="21">#REF!</definedName>
    <definedName name="CREDITO">#REF!</definedName>
    <definedName name="CREDITO1" localSheetId="21">#REF!</definedName>
    <definedName name="CREDITO1">#REF!</definedName>
    <definedName name="CREDITOBCH" localSheetId="21">#REF!</definedName>
    <definedName name="CREDITOBCH">#REF!</definedName>
    <definedName name="CREDITORSB" localSheetId="21">#REF!</definedName>
    <definedName name="CREDITORSB">#REF!</definedName>
    <definedName name="CREINGC">[40]Base!$U1</definedName>
    <definedName name="_xlnm.Criteria">'[1]esc con 2.4% '!$E$1103:$E$1104</definedName>
    <definedName name="CSP">[40]Base!$V1</definedName>
    <definedName name="cu1_" localSheetId="21">[68]Cuadro1!#REF!</definedName>
    <definedName name="cu1_">[68]Cuadro1!#REF!</definedName>
    <definedName name="cu3_" localSheetId="21">#REF!</definedName>
    <definedName name="cu3_">#REF!</definedName>
    <definedName name="cu5_" localSheetId="21">[69]Cuadro5!#REF!</definedName>
    <definedName name="cu5_">[69]Cuadro5!#REF!</definedName>
    <definedName name="cua" localSheetId="21" hidden="1">{"'RIN-INTRANET'!$A$1:$K$71"}</definedName>
    <definedName name="cua" hidden="1">{"'RIN-INTRANET'!$A$1:$K$71"}</definedName>
    <definedName name="cua_1" localSheetId="21" hidden="1">{"'RIN-INTRANET'!$A$1:$K$71"}</definedName>
    <definedName name="cua_1" hidden="1">{"'RIN-INTRANET'!$A$1:$K$71"}</definedName>
    <definedName name="cua_1_1" localSheetId="21" hidden="1">{"'RIN-INTRANET'!$A$1:$K$71"}</definedName>
    <definedName name="cua_1_1" hidden="1">{"'RIN-INTRANET'!$A$1:$K$71"}</definedName>
    <definedName name="cua_1_1_1" localSheetId="21" hidden="1">{"'RIN-INTRANET'!$A$1:$K$71"}</definedName>
    <definedName name="cua_1_1_1" hidden="1">{"'RIN-INTRANET'!$A$1:$K$71"}</definedName>
    <definedName name="cua_1_1_2" localSheetId="21" hidden="1">{"'RIN-INTRANET'!$A$1:$K$71"}</definedName>
    <definedName name="cua_1_1_2" hidden="1">{"'RIN-INTRANET'!$A$1:$K$71"}</definedName>
    <definedName name="cua_1_1_3" localSheetId="21" hidden="1">{"'RIN-INTRANET'!$A$1:$K$71"}</definedName>
    <definedName name="cua_1_1_3" hidden="1">{"'RIN-INTRANET'!$A$1:$K$71"}</definedName>
    <definedName name="cua_1_1_4" localSheetId="21" hidden="1">{"'RIN-INTRANET'!$A$1:$K$71"}</definedName>
    <definedName name="cua_1_1_4" hidden="1">{"'RIN-INTRANET'!$A$1:$K$71"}</definedName>
    <definedName name="cua_1_2" localSheetId="21" hidden="1">{"'RIN-INTRANET'!$A$1:$K$71"}</definedName>
    <definedName name="cua_1_2" hidden="1">{"'RIN-INTRANET'!$A$1:$K$71"}</definedName>
    <definedName name="cua_1_2_1" localSheetId="21" hidden="1">{"'RIN-INTRANET'!$A$1:$K$71"}</definedName>
    <definedName name="cua_1_2_1" hidden="1">{"'RIN-INTRANET'!$A$1:$K$71"}</definedName>
    <definedName name="cua_1_2_2" localSheetId="21" hidden="1">{"'RIN-INTRANET'!$A$1:$K$71"}</definedName>
    <definedName name="cua_1_2_2" hidden="1">{"'RIN-INTRANET'!$A$1:$K$71"}</definedName>
    <definedName name="cua_1_2_3" localSheetId="21" hidden="1">{"'RIN-INTRANET'!$A$1:$K$71"}</definedName>
    <definedName name="cua_1_2_3" hidden="1">{"'RIN-INTRANET'!$A$1:$K$71"}</definedName>
    <definedName name="cua_1_3" localSheetId="21" hidden="1">{"'RIN-INTRANET'!$A$1:$K$71"}</definedName>
    <definedName name="cua_1_3" hidden="1">{"'RIN-INTRANET'!$A$1:$K$71"}</definedName>
    <definedName name="cua_1_4" localSheetId="21" hidden="1">{"'RIN-INTRANET'!$A$1:$K$71"}</definedName>
    <definedName name="cua_1_4" hidden="1">{"'RIN-INTRANET'!$A$1:$K$71"}</definedName>
    <definedName name="cua_1_5" localSheetId="21" hidden="1">{"'RIN-INTRANET'!$A$1:$K$71"}</definedName>
    <definedName name="cua_1_5" hidden="1">{"'RIN-INTRANET'!$A$1:$K$71"}</definedName>
    <definedName name="cua_2" localSheetId="21" hidden="1">{"'RIN-INTRANET'!$A$1:$K$71"}</definedName>
    <definedName name="cua_2" hidden="1">{"'RIN-INTRANET'!$A$1:$K$71"}</definedName>
    <definedName name="cua_2_1" localSheetId="21" hidden="1">{"'RIN-INTRANET'!$A$1:$K$71"}</definedName>
    <definedName name="cua_2_1" hidden="1">{"'RIN-INTRANET'!$A$1:$K$71"}</definedName>
    <definedName name="cua_2_2" localSheetId="21" hidden="1">{"'RIN-INTRANET'!$A$1:$K$71"}</definedName>
    <definedName name="cua_2_2" hidden="1">{"'RIN-INTRANET'!$A$1:$K$71"}</definedName>
    <definedName name="cua_2_3" localSheetId="21" hidden="1">{"'RIN-INTRANET'!$A$1:$K$71"}</definedName>
    <definedName name="cua_2_3" hidden="1">{"'RIN-INTRANET'!$A$1:$K$71"}</definedName>
    <definedName name="cua_2_4" localSheetId="21" hidden="1">{"'RIN-INTRANET'!$A$1:$K$71"}</definedName>
    <definedName name="cua_2_4" hidden="1">{"'RIN-INTRANET'!$A$1:$K$71"}</definedName>
    <definedName name="cua_3" localSheetId="21" hidden="1">{"'RIN-INTRANET'!$A$1:$K$71"}</definedName>
    <definedName name="cua_3" hidden="1">{"'RIN-INTRANET'!$A$1:$K$71"}</definedName>
    <definedName name="cua_4" localSheetId="21" hidden="1">{"'RIN-INTRANET'!$A$1:$K$71"}</definedName>
    <definedName name="cua_4" hidden="1">{"'RIN-INTRANET'!$A$1:$K$71"}</definedName>
    <definedName name="cua_5" localSheetId="21" hidden="1">{"'RIN-INTRANET'!$A$1:$K$71"}</definedName>
    <definedName name="cua_5" hidden="1">{"'RIN-INTRANET'!$A$1:$K$71"}</definedName>
    <definedName name="cuad1" localSheetId="21">#REF!</definedName>
    <definedName name="cuad1">#REF!</definedName>
    <definedName name="cuad10" localSheetId="21">#REF!</definedName>
    <definedName name="cuad10">#REF!</definedName>
    <definedName name="cuad11" localSheetId="21">#REF!</definedName>
    <definedName name="cuad11">#REF!</definedName>
    <definedName name="cuad12" localSheetId="21">#REF!</definedName>
    <definedName name="cuad12">#REF!</definedName>
    <definedName name="cuad13" localSheetId="21">#REF!</definedName>
    <definedName name="cuad13">#REF!</definedName>
    <definedName name="cuad14" localSheetId="21">#REF!</definedName>
    <definedName name="cuad14">#REF!</definedName>
    <definedName name="cuad15" localSheetId="21">#REF!</definedName>
    <definedName name="cuad15">#REF!</definedName>
    <definedName name="cuad16" localSheetId="21">#REF!</definedName>
    <definedName name="cuad16">#REF!</definedName>
    <definedName name="cuad17" localSheetId="21">#REF!</definedName>
    <definedName name="cuad17">#REF!</definedName>
    <definedName name="cuad18" localSheetId="21">#REF!</definedName>
    <definedName name="cuad18">#REF!</definedName>
    <definedName name="cuad19" localSheetId="21">#REF!</definedName>
    <definedName name="cuad19">#REF!</definedName>
    <definedName name="cuad2" localSheetId="21">#REF!</definedName>
    <definedName name="cuad2">#REF!</definedName>
    <definedName name="cuad20" localSheetId="21">#REF!</definedName>
    <definedName name="cuad20">#REF!</definedName>
    <definedName name="cuad21" localSheetId="21">#REF!</definedName>
    <definedName name="cuad21">#REF!</definedName>
    <definedName name="cuad22" localSheetId="21">#REF!</definedName>
    <definedName name="cuad22">#REF!</definedName>
    <definedName name="cuad23" localSheetId="21">#REF!</definedName>
    <definedName name="cuad23">#REF!</definedName>
    <definedName name="cuad24" localSheetId="21">#REF!</definedName>
    <definedName name="cuad24">#REF!</definedName>
    <definedName name="cuad25" localSheetId="21">#REF!</definedName>
    <definedName name="cuad25">#REF!</definedName>
    <definedName name="cuad3" localSheetId="21">#REF!</definedName>
    <definedName name="cuad3">#REF!</definedName>
    <definedName name="cuad4" localSheetId="21">#REF!</definedName>
    <definedName name="cuad4">#REF!</definedName>
    <definedName name="cuad5" localSheetId="21">#REF!</definedName>
    <definedName name="cuad5">#REF!</definedName>
    <definedName name="cuad6" localSheetId="21">#REF!</definedName>
    <definedName name="cuad6">#REF!</definedName>
    <definedName name="cuad7" localSheetId="21">#REF!</definedName>
    <definedName name="cuad7">#REF!</definedName>
    <definedName name="cuad8" localSheetId="21">#REF!</definedName>
    <definedName name="cuad8">#REF!</definedName>
    <definedName name="cuad9" localSheetId="21">#REF!</definedName>
    <definedName name="cuad9">#REF!</definedName>
    <definedName name="CUADR11" localSheetId="21">#REF!</definedName>
    <definedName name="CUADR11">#REF!</definedName>
    <definedName name="cuadrado">'[48]Prog-Ejec'!$A$193</definedName>
    <definedName name="Cuadro_1" localSheetId="21">#REF!</definedName>
    <definedName name="Cuadro_1">#REF!</definedName>
    <definedName name="cuadro_1.31" localSheetId="21">#REF!</definedName>
    <definedName name="cuadro_1.31">#REF!</definedName>
    <definedName name="CUADRO_2" localSheetId="21">#REF!</definedName>
    <definedName name="CUADRO_2">#REF!</definedName>
    <definedName name="CUADRO_3" localSheetId="21">#REF!</definedName>
    <definedName name="CUADRO_3">#REF!</definedName>
    <definedName name="CUADRO_4" localSheetId="21">#REF!</definedName>
    <definedName name="CUADRO_4">#REF!</definedName>
    <definedName name="CUADRO_5" localSheetId="21">#REF!</definedName>
    <definedName name="CUADRO_5">#REF!</definedName>
    <definedName name="Cuadro_No._1" localSheetId="21">#REF!</definedName>
    <definedName name="Cuadro_No._1">#REF!</definedName>
    <definedName name="Cuadro_No._10" localSheetId="21">#REF!</definedName>
    <definedName name="Cuadro_No._10">#REF!</definedName>
    <definedName name="Cuadro_No._11" localSheetId="21">#REF!</definedName>
    <definedName name="Cuadro_No._11">#REF!</definedName>
    <definedName name="Cuadro_No._12" localSheetId="21">#REF!</definedName>
    <definedName name="Cuadro_No._12">#REF!</definedName>
    <definedName name="Cuadro_No._13" localSheetId="21">#REF!</definedName>
    <definedName name="Cuadro_No._13">#REF!</definedName>
    <definedName name="Cuadro_No._14" localSheetId="21">#REF!</definedName>
    <definedName name="Cuadro_No._14">#REF!</definedName>
    <definedName name="Cuadro_No._15" localSheetId="21">#REF!</definedName>
    <definedName name="Cuadro_No._15">#REF!</definedName>
    <definedName name="Cuadro_No._16" localSheetId="21">#REF!</definedName>
    <definedName name="Cuadro_No._16">#REF!</definedName>
    <definedName name="Cuadro_No._17" localSheetId="21">#REF!</definedName>
    <definedName name="Cuadro_No._17">#REF!</definedName>
    <definedName name="Cuadro_No._18" localSheetId="21">#REF!</definedName>
    <definedName name="Cuadro_No._18">#REF!</definedName>
    <definedName name="Cuadro_No._19" localSheetId="21">#REF!</definedName>
    <definedName name="Cuadro_No._19">#REF!</definedName>
    <definedName name="Cuadro_No._2" localSheetId="21">#REF!</definedName>
    <definedName name="Cuadro_No._2">#REF!</definedName>
    <definedName name="Cuadro_No._3" localSheetId="21">#REF!</definedName>
    <definedName name="Cuadro_No._3">#REF!</definedName>
    <definedName name="Cuadro_No._4" localSheetId="21">#REF!</definedName>
    <definedName name="Cuadro_No._4">#REF!</definedName>
    <definedName name="Cuadro_No._5" localSheetId="21">#REF!</definedName>
    <definedName name="Cuadro_No._5">#REF!</definedName>
    <definedName name="Cuadro_No._6" localSheetId="21">#REF!</definedName>
    <definedName name="Cuadro_No._6">#REF!</definedName>
    <definedName name="Cuadro_No._7" localSheetId="21">#REF!</definedName>
    <definedName name="Cuadro_No._7">#REF!</definedName>
    <definedName name="Cuadro_No._8" localSheetId="21">#REF!</definedName>
    <definedName name="Cuadro_No._8">#REF!</definedName>
    <definedName name="Cuadro_No._9" localSheetId="21">#REF!</definedName>
    <definedName name="Cuadro_No._9">#REF!</definedName>
    <definedName name="Cuadro0000">[70]Datos!$A$210:$A$215</definedName>
    <definedName name="Cuadro03">'[71]C:G'!$B$2:$X$215</definedName>
    <definedName name="CUADRO1" localSheetId="21">#REF!</definedName>
    <definedName name="CUADRO1">#REF!</definedName>
    <definedName name="Cuadro10">[71]B:I!$B$54:$J$184</definedName>
    <definedName name="cuadro11">'[72]C:F'!$A$147:$H$1016</definedName>
    <definedName name="cuadro17">'[72]C:D'!$B$183:$U$249</definedName>
    <definedName name="CUADRO2" localSheetId="21">#REF!</definedName>
    <definedName name="CUADRO2">#REF!</definedName>
    <definedName name="cuadro21">'[71]C:D'!$B$370:$U$531</definedName>
    <definedName name="cuadro46" localSheetId="21">[71]F!#REF!</definedName>
    <definedName name="cuadro46">[71]F!#REF!</definedName>
    <definedName name="cuadro47" localSheetId="21">[71]F!#REF!</definedName>
    <definedName name="cuadro47">[71]F!#REF!</definedName>
    <definedName name="cuadroa_" localSheetId="21">#REF!</definedName>
    <definedName name="cuadroa_">#REF!</definedName>
    <definedName name="cuadrob_" localSheetId="21">#REF!</definedName>
    <definedName name="cuadrob_">#REF!</definedName>
    <definedName name="CUADROB1" localSheetId="21">'[73]Tables 34-38'!#REF!</definedName>
    <definedName name="CUADROB1">'[73]Tables 34-38'!#REF!</definedName>
    <definedName name="CUADROI" localSheetId="21">#REF!</definedName>
    <definedName name="CUADROI">#REF!</definedName>
    <definedName name="cuadroI_3" localSheetId="21">#REF!</definedName>
    <definedName name="cuadroI_3">#REF!</definedName>
    <definedName name="cuadroI_5">'[74]Cuadro I-5 94-00'!$A$3:$I$46</definedName>
    <definedName name="CUADROII" localSheetId="21">#REF!</definedName>
    <definedName name="CUADROII">#REF!</definedName>
    <definedName name="CUADROIII" localSheetId="21">#REF!</definedName>
    <definedName name="CUADROIII">#REF!</definedName>
    <definedName name="CUADROIV" localSheetId="21">#REF!</definedName>
    <definedName name="CUADROIV">#REF!</definedName>
    <definedName name="CUADROV" localSheetId="21">#REF!</definedName>
    <definedName name="CUADROV">#REF!</definedName>
    <definedName name="CUADROVI" localSheetId="21">#REF!</definedName>
    <definedName name="CUADROVI">#REF!</definedName>
    <definedName name="CUADROVII" localSheetId="21">#REF!</definedName>
    <definedName name="CUADROVII">#REF!</definedName>
    <definedName name="CUASEMA" localSheetId="21">#REF!</definedName>
    <definedName name="CUASEMA">#REF!</definedName>
    <definedName name="currency" localSheetId="21">#REF!</definedName>
    <definedName name="currency">#REF!</definedName>
    <definedName name="CurrVintage">[60]Current!$D$66</definedName>
    <definedName name="cvcxscfb" localSheetId="21" hidden="1">{"Riqfin97",#N/A,FALSE,"Tran";"Riqfinpro",#N/A,FALSE,"Tran"}</definedName>
    <definedName name="cvcxscfb" hidden="1">{"Riqfin97",#N/A,FALSE,"Tran";"Riqfinpro",#N/A,FALSE,"Tran"}</definedName>
    <definedName name="cvcxscfb_1" localSheetId="21" hidden="1">{"Riqfin97",#N/A,FALSE,"Tran";"Riqfinpro",#N/A,FALSE,"Tran"}</definedName>
    <definedName name="cvcxscfb_1" hidden="1">{"Riqfin97",#N/A,FALSE,"Tran";"Riqfinpro",#N/A,FALSE,"Tran"}</definedName>
    <definedName name="cvcxscfb_1_1" localSheetId="21" hidden="1">{"Riqfin97",#N/A,FALSE,"Tran";"Riqfinpro",#N/A,FALSE,"Tran"}</definedName>
    <definedName name="cvcxscfb_1_1" hidden="1">{"Riqfin97",#N/A,FALSE,"Tran";"Riqfinpro",#N/A,FALSE,"Tran"}</definedName>
    <definedName name="cvcxscfb_1_2" localSheetId="21" hidden="1">{"Riqfin97",#N/A,FALSE,"Tran";"Riqfinpro",#N/A,FALSE,"Tran"}</definedName>
    <definedName name="cvcxscfb_1_2" hidden="1">{"Riqfin97",#N/A,FALSE,"Tran";"Riqfinpro",#N/A,FALSE,"Tran"}</definedName>
    <definedName name="cvcxscfb_1_3" localSheetId="21" hidden="1">{"Riqfin97",#N/A,FALSE,"Tran";"Riqfinpro",#N/A,FALSE,"Tran"}</definedName>
    <definedName name="cvcxscfb_1_3" hidden="1">{"Riqfin97",#N/A,FALSE,"Tran";"Riqfinpro",#N/A,FALSE,"Tran"}</definedName>
    <definedName name="cvcxscfb_1_4" localSheetId="21" hidden="1">{"Riqfin97",#N/A,FALSE,"Tran";"Riqfinpro",#N/A,FALSE,"Tran"}</definedName>
    <definedName name="cvcxscfb_1_4" hidden="1">{"Riqfin97",#N/A,FALSE,"Tran";"Riqfinpro",#N/A,FALSE,"Tran"}</definedName>
    <definedName name="cvcxscfb_2" localSheetId="21" hidden="1">{"Riqfin97",#N/A,FALSE,"Tran";"Riqfinpro",#N/A,FALSE,"Tran"}</definedName>
    <definedName name="cvcxscfb_2" hidden="1">{"Riqfin97",#N/A,FALSE,"Tran";"Riqfinpro",#N/A,FALSE,"Tran"}</definedName>
    <definedName name="cvcxscfb_3" localSheetId="21" hidden="1">{"Riqfin97",#N/A,FALSE,"Tran";"Riqfinpro",#N/A,FALSE,"Tran"}</definedName>
    <definedName name="cvcxscfb_3" hidden="1">{"Riqfin97",#N/A,FALSE,"Tran";"Riqfinpro",#N/A,FALSE,"Tran"}</definedName>
    <definedName name="cvcxscfb_4" localSheetId="21" hidden="1">{"Riqfin97",#N/A,FALSE,"Tran";"Riqfinpro",#N/A,FALSE,"Tran"}</definedName>
    <definedName name="cvcxscfb_4" hidden="1">{"Riqfin97",#N/A,FALSE,"Tran";"Riqfinpro",#N/A,FALSE,"Tran"}</definedName>
    <definedName name="cvzxbz" localSheetId="21" hidden="1">{"Riqfin97",#N/A,FALSE,"Tran";"Riqfinpro",#N/A,FALSE,"Tran"}</definedName>
    <definedName name="cvzxbz" hidden="1">{"Riqfin97",#N/A,FALSE,"Tran";"Riqfinpro",#N/A,FALSE,"Tran"}</definedName>
    <definedName name="cvzxbz_1" localSheetId="21" hidden="1">{"Riqfin97",#N/A,FALSE,"Tran";"Riqfinpro",#N/A,FALSE,"Tran"}</definedName>
    <definedName name="cvzxbz_1" hidden="1">{"Riqfin97",#N/A,FALSE,"Tran";"Riqfinpro",#N/A,FALSE,"Tran"}</definedName>
    <definedName name="cvzxbz_1_1" localSheetId="21" hidden="1">{"Riqfin97",#N/A,FALSE,"Tran";"Riqfinpro",#N/A,FALSE,"Tran"}</definedName>
    <definedName name="cvzxbz_1_1" hidden="1">{"Riqfin97",#N/A,FALSE,"Tran";"Riqfinpro",#N/A,FALSE,"Tran"}</definedName>
    <definedName name="cvzxbz_1_2" localSheetId="21" hidden="1">{"Riqfin97",#N/A,FALSE,"Tran";"Riqfinpro",#N/A,FALSE,"Tran"}</definedName>
    <definedName name="cvzxbz_1_2" hidden="1">{"Riqfin97",#N/A,FALSE,"Tran";"Riqfinpro",#N/A,FALSE,"Tran"}</definedName>
    <definedName name="cvzxbz_1_3" localSheetId="21" hidden="1">{"Riqfin97",#N/A,FALSE,"Tran";"Riqfinpro",#N/A,FALSE,"Tran"}</definedName>
    <definedName name="cvzxbz_1_3" hidden="1">{"Riqfin97",#N/A,FALSE,"Tran";"Riqfinpro",#N/A,FALSE,"Tran"}</definedName>
    <definedName name="cvzxbz_1_4" localSheetId="21" hidden="1">{"Riqfin97",#N/A,FALSE,"Tran";"Riqfinpro",#N/A,FALSE,"Tran"}</definedName>
    <definedName name="cvzxbz_1_4" hidden="1">{"Riqfin97",#N/A,FALSE,"Tran";"Riqfinpro",#N/A,FALSE,"Tran"}</definedName>
    <definedName name="cvzxbz_2" localSheetId="21" hidden="1">{"Riqfin97",#N/A,FALSE,"Tran";"Riqfinpro",#N/A,FALSE,"Tran"}</definedName>
    <definedName name="cvzxbz_2" hidden="1">{"Riqfin97",#N/A,FALSE,"Tran";"Riqfinpro",#N/A,FALSE,"Tran"}</definedName>
    <definedName name="cvzxbz_3" localSheetId="21" hidden="1">{"Riqfin97",#N/A,FALSE,"Tran";"Riqfinpro",#N/A,FALSE,"Tran"}</definedName>
    <definedName name="cvzxbz_3" hidden="1">{"Riqfin97",#N/A,FALSE,"Tran";"Riqfinpro",#N/A,FALSE,"Tran"}</definedName>
    <definedName name="cvzxbz_4" localSheetId="21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 localSheetId="21">#REF!</definedName>
    <definedName name="D.121">#REF!</definedName>
    <definedName name="D.122" localSheetId="21">#REF!</definedName>
    <definedName name="D.122">#REF!</definedName>
    <definedName name="D.29" localSheetId="21">#REF!</definedName>
    <definedName name="D.29">#REF!</definedName>
    <definedName name="D_B" localSheetId="21">#REF!</definedName>
    <definedName name="D_B">#REF!</definedName>
    <definedName name="D_BCA_NGDP" localSheetId="21">[75]DA!#REF!</definedName>
    <definedName name="D_BCA_NGDP">[75]DA!#REF!</definedName>
    <definedName name="D_BCA1" localSheetId="21">[75]DA!#REF!</definedName>
    <definedName name="D_BCA1">[75]DA!#REF!</definedName>
    <definedName name="D_BCA2">[75]DA!#REF!</definedName>
    <definedName name="D_BE">[75]DA!#REF!</definedName>
    <definedName name="D_BFDA">[75]DA!#REF!</definedName>
    <definedName name="D_BFL_C">[75]DA!#REF!</definedName>
    <definedName name="D_BFL_L">[75]DA!#REF!</definedName>
    <definedName name="D_BFLO">[75]DA!#REF!</definedName>
    <definedName name="D_BFPLBN">[75]DA!#REF!</definedName>
    <definedName name="D_BFPLMM">[75]DA!#REF!</definedName>
    <definedName name="D_BFRA">[75]DA!#REF!</definedName>
    <definedName name="D_BFRA2">[75]DA!#REF!</definedName>
    <definedName name="D_BFUND">[75]DA!#REF!</definedName>
    <definedName name="D_BGS1">[75]DA!#REF!</definedName>
    <definedName name="D_BGS2">[75]DA!#REF!</definedName>
    <definedName name="D_BK">[75]DA!#REF!</definedName>
    <definedName name="D_BKFAX">[75]DA!#REF!</definedName>
    <definedName name="D_BOB">[75]DA!#REF!</definedName>
    <definedName name="D_BOP">[75]DA!#REF!</definedName>
    <definedName name="D_BOP1">[75]DA!#REF!</definedName>
    <definedName name="D_BRASS2">[75]DA!#REF!</definedName>
    <definedName name="D_BS">[75]DA!#REF!</definedName>
    <definedName name="D_BT">[75]DA!#REF!</definedName>
    <definedName name="D_BTR">[75]DA!#REF!</definedName>
    <definedName name="D_G" localSheetId="21">#REF!</definedName>
    <definedName name="D_G">#REF!</definedName>
    <definedName name="D_L" localSheetId="21">#REF!</definedName>
    <definedName name="D_L">#REF!</definedName>
    <definedName name="D_O" localSheetId="21">#REF!</definedName>
    <definedName name="D_O">#REF!</definedName>
    <definedName name="D_S" localSheetId="21">#REF!</definedName>
    <definedName name="D_S">#REF!</definedName>
    <definedName name="D_SRM" localSheetId="21">#REF!</definedName>
    <definedName name="D_SRM">#REF!</definedName>
    <definedName name="D_SY">[76]Q7!$E$10:$AH$10</definedName>
    <definedName name="DA" localSheetId="21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 localSheetId="21">#REF!</definedName>
    <definedName name="Data">#REF!</definedName>
    <definedName name="Database_MI" localSheetId="21">#REF!</definedName>
    <definedName name="Database_MI">#REF!</definedName>
    <definedName name="Date">[60]Current!$D$67</definedName>
    <definedName name="DATES" localSheetId="21">#REF!</definedName>
    <definedName name="DATES">#REF!</definedName>
    <definedName name="DATES_A" localSheetId="21">#REF!</definedName>
    <definedName name="DATES_A">#REF!</definedName>
    <definedName name="Dates_Annual" localSheetId="21">#REF!</definedName>
    <definedName name="Dates_Annual">#REF!</definedName>
    <definedName name="Dates_Monthly" localSheetId="21">#REF!</definedName>
    <definedName name="Dates_Monthly">#REF!</definedName>
    <definedName name="DATES_NOW" localSheetId="21">#REF!</definedName>
    <definedName name="DATES_NOW">#REF!</definedName>
    <definedName name="DATES_Q" localSheetId="21">#REF!</definedName>
    <definedName name="DATES_Q">#REF!</definedName>
    <definedName name="dates_w" localSheetId="21">#REF!</definedName>
    <definedName name="dates_w">#REF!</definedName>
    <definedName name="datoact" localSheetId="21">#REF!</definedName>
    <definedName name="datoact">#REF!</definedName>
    <definedName name="Datsem" localSheetId="21">#REF!</definedName>
    <definedName name="Datsem">#REF!</definedName>
    <definedName name="DB" localSheetId="21">#REF!</definedName>
    <definedName name="DB">#REF!</definedName>
    <definedName name="DBproj">#N/A</definedName>
    <definedName name="dcb" localSheetId="21">#REF!</definedName>
    <definedName name="dcb">#REF!</definedName>
    <definedName name="dcc98j" localSheetId="21">[26]Programa!#REF!</definedName>
    <definedName name="dcc98j">[26]Programa!#REF!</definedName>
    <definedName name="dcc98s" localSheetId="21">#REF!</definedName>
    <definedName name="dcc98s">#REF!</definedName>
    <definedName name="dd" localSheetId="21" hidden="1">{"Riqfin97",#N/A,FALSE,"Tran";"Riqfinpro",#N/A,FALSE,"Tran"}</definedName>
    <definedName name="dd" hidden="1">{"Riqfin97",#N/A,FALSE,"Tran";"Riqfinpro",#N/A,FALSE,"Tran"}</definedName>
    <definedName name="DD__Charts_area" localSheetId="21">#REF!</definedName>
    <definedName name="DD__Charts_area">#REF!</definedName>
    <definedName name="DD__GDI" localSheetId="21">#REF!</definedName>
    <definedName name="DD__GDI">#REF!</definedName>
    <definedName name="DD__GDP_real_by_sector_of_origin" localSheetId="21">#REF!</definedName>
    <definedName name="DD__GDP_real_by_sector_of_origin">#REF!</definedName>
    <definedName name="DD__Labor_Productivity" localSheetId="21">#REF!</definedName>
    <definedName name="DD__Labor_Productivity">#REF!</definedName>
    <definedName name="DD__National_Accounts_at_1958_prices_" localSheetId="21">#REF!</definedName>
    <definedName name="DD__National_Accounts_at_1958_prices_">#REF!</definedName>
    <definedName name="DD__National_Accounts_at_Current_Prices" localSheetId="21">#REF!</definedName>
    <definedName name="DD__National_Accounts_at_Current_Prices">#REF!</definedName>
    <definedName name="DD__National_Accounts_Deflators" localSheetId="21">#REF!</definedName>
    <definedName name="DD__National_Accounts_Deflators">#REF!</definedName>
    <definedName name="DD__Prices_CPI_all_items" localSheetId="21">#REF!</definedName>
    <definedName name="DD__Prices_CPI_all_items">#REF!</definedName>
    <definedName name="DD__Prices_CPI_by_components" localSheetId="21">#REF!</definedName>
    <definedName name="DD__Prices_CPI_by_components">#REF!</definedName>
    <definedName name="DD__Prices_Wage_Indicators" localSheetId="21">#REF!</definedName>
    <definedName name="DD__Prices_Wage_Indicators">#REF!</definedName>
    <definedName name="DD__Selected_Agricultural_Sector_Statistics" localSheetId="21">#REF!</definedName>
    <definedName name="DD__Selected_Agricultural_Sector_Statistics">#REF!</definedName>
    <definedName name="DD__Selected_Agricultural_Sector_Statistics__concluded" localSheetId="21">#REF!</definedName>
    <definedName name="DD__Selected_Agricultural_Sector_Statistics__concluded">#REF!</definedName>
    <definedName name="dd_1" localSheetId="21" hidden="1">{"Riqfin97",#N/A,FALSE,"Tran";"Riqfinpro",#N/A,FALSE,"Tran"}</definedName>
    <definedName name="dd_1" hidden="1">{"Riqfin97",#N/A,FALSE,"Tran";"Riqfinpro",#N/A,FALSE,"Tran"}</definedName>
    <definedName name="dd_1_1" localSheetId="21" hidden="1">{"Riqfin97",#N/A,FALSE,"Tran";"Riqfinpro",#N/A,FALSE,"Tran"}</definedName>
    <definedName name="dd_1_1" hidden="1">{"Riqfin97",#N/A,FALSE,"Tran";"Riqfinpro",#N/A,FALSE,"Tran"}</definedName>
    <definedName name="dd_1_2" localSheetId="21" hidden="1">{"Riqfin97",#N/A,FALSE,"Tran";"Riqfinpro",#N/A,FALSE,"Tran"}</definedName>
    <definedName name="dd_1_2" hidden="1">{"Riqfin97",#N/A,FALSE,"Tran";"Riqfinpro",#N/A,FALSE,"Tran"}</definedName>
    <definedName name="dd_1_3" localSheetId="21" hidden="1">{"Riqfin97",#N/A,FALSE,"Tran";"Riqfinpro",#N/A,FALSE,"Tran"}</definedName>
    <definedName name="dd_1_3" hidden="1">{"Riqfin97",#N/A,FALSE,"Tran";"Riqfinpro",#N/A,FALSE,"Tran"}</definedName>
    <definedName name="dd_1_4" localSheetId="21" hidden="1">{"Riqfin97",#N/A,FALSE,"Tran";"Riqfinpro",#N/A,FALSE,"Tran"}</definedName>
    <definedName name="dd_1_4" hidden="1">{"Riqfin97",#N/A,FALSE,"Tran";"Riqfinpro",#N/A,FALSE,"Tran"}</definedName>
    <definedName name="dd_2" localSheetId="21" hidden="1">{"Riqfin97",#N/A,FALSE,"Tran";"Riqfinpro",#N/A,FALSE,"Tran"}</definedName>
    <definedName name="dd_2" hidden="1">{"Riqfin97",#N/A,FALSE,"Tran";"Riqfinpro",#N/A,FALSE,"Tran"}</definedName>
    <definedName name="dd_3" localSheetId="21" hidden="1">{"Riqfin97",#N/A,FALSE,"Tran";"Riqfinpro",#N/A,FALSE,"Tran"}</definedName>
    <definedName name="dd_3" hidden="1">{"Riqfin97",#N/A,FALSE,"Tran";"Riqfinpro",#N/A,FALSE,"Tran"}</definedName>
    <definedName name="dd_4" localSheetId="21" hidden="1">{"Riqfin97",#N/A,FALSE,"Tran";"Riqfinpro",#N/A,FALSE,"Tran"}</definedName>
    <definedName name="dd_4" hidden="1">{"Riqfin97",#N/A,FALSE,"Tran";"Riqfinpro",#N/A,FALSE,"Tran"}</definedName>
    <definedName name="DD_Index_of_employment" localSheetId="21">#REF!</definedName>
    <definedName name="DD_Index_of_employment">#REF!</definedName>
    <definedName name="DD_Indicators_of_emp_wages_ulc" localSheetId="21">#REF!</definedName>
    <definedName name="DD_Indicators_of_emp_wages_ulc">#REF!</definedName>
    <definedName name="DD_Labor_Productivity" localSheetId="21">#REF!</definedName>
    <definedName name="DD_Labor_Productivity">#REF!</definedName>
    <definedName name="ddd" localSheetId="21">#REF!</definedName>
    <definedName name="ddd">#REF!</definedName>
    <definedName name="ddd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21" hidden="1">{"Minpmon",#N/A,FALSE,"Monthinput"}</definedName>
    <definedName name="dddd" hidden="1">{"Minpmon",#N/A,FALSE,"Monthinput"}</definedName>
    <definedName name="dddd_1" localSheetId="21" hidden="1">{"Minpmon",#N/A,FALSE,"Monthinput"}</definedName>
    <definedName name="dddd_1" hidden="1">{"Minpmon",#N/A,FALSE,"Monthinput"}</definedName>
    <definedName name="dddd_1_1" localSheetId="21" hidden="1">{"Minpmon",#N/A,FALSE,"Monthinput"}</definedName>
    <definedName name="dddd_1_1" hidden="1">{"Minpmon",#N/A,FALSE,"Monthinput"}</definedName>
    <definedName name="dddd_1_2" localSheetId="21" hidden="1">{"Minpmon",#N/A,FALSE,"Monthinput"}</definedName>
    <definedName name="dddd_1_2" hidden="1">{"Minpmon",#N/A,FALSE,"Monthinput"}</definedName>
    <definedName name="dddd_1_3" localSheetId="21" hidden="1">{"Minpmon",#N/A,FALSE,"Monthinput"}</definedName>
    <definedName name="dddd_1_3" hidden="1">{"Minpmon",#N/A,FALSE,"Monthinput"}</definedName>
    <definedName name="dddd_1_4" localSheetId="21" hidden="1">{"Minpmon",#N/A,FALSE,"Monthinput"}</definedName>
    <definedName name="dddd_1_4" hidden="1">{"Minpmon",#N/A,FALSE,"Monthinput"}</definedName>
    <definedName name="dddd_2" localSheetId="21" hidden="1">{"Minpmon",#N/A,FALSE,"Monthinput"}</definedName>
    <definedName name="dddd_2" hidden="1">{"Minpmon",#N/A,FALSE,"Monthinput"}</definedName>
    <definedName name="dddd_3" localSheetId="21" hidden="1">{"Minpmon",#N/A,FALSE,"Monthinput"}</definedName>
    <definedName name="dddd_3" hidden="1">{"Minpmon",#N/A,FALSE,"Monthinput"}</definedName>
    <definedName name="dddd_4" localSheetId="21" hidden="1">{"Minpmon",#N/A,FALSE,"Monthinput"}</definedName>
    <definedName name="dddd_4" hidden="1">{"Minpmon",#N/A,FALSE,"Monthinput"}</definedName>
    <definedName name="ddddd" localSheetId="21" hidden="1">{"Riqfin97",#N/A,FALSE,"Tran";"Riqfinpro",#N/A,FALSE,"Tran"}</definedName>
    <definedName name="ddddd" hidden="1">{"Riqfin97",#N/A,FALSE,"Tran";"Riqfinpro",#N/A,FALSE,"Tran"}</definedName>
    <definedName name="dddddd" localSheetId="21" hidden="1">{"Tab1",#N/A,FALSE,"P";"Tab2",#N/A,FALSE,"P"}</definedName>
    <definedName name="dddddd" hidden="1">{"Tab1",#N/A,FALSE,"P";"Tab2",#N/A,FALSE,"P"}</definedName>
    <definedName name="dddddd_1" localSheetId="21" hidden="1">{"Tab1",#N/A,FALSE,"P";"Tab2",#N/A,FALSE,"P"}</definedName>
    <definedName name="dddddd_1" hidden="1">{"Tab1",#N/A,FALSE,"P";"Tab2",#N/A,FALSE,"P"}</definedName>
    <definedName name="dddddd_1_1" localSheetId="21" hidden="1">{"Tab1",#N/A,FALSE,"P";"Tab2",#N/A,FALSE,"P"}</definedName>
    <definedName name="dddddd_1_1" hidden="1">{"Tab1",#N/A,FALSE,"P";"Tab2",#N/A,FALSE,"P"}</definedName>
    <definedName name="dddddd_1_2" localSheetId="21" hidden="1">{"Tab1",#N/A,FALSE,"P";"Tab2",#N/A,FALSE,"P"}</definedName>
    <definedName name="dddddd_1_2" hidden="1">{"Tab1",#N/A,FALSE,"P";"Tab2",#N/A,FALSE,"P"}</definedName>
    <definedName name="dddddd_1_3" localSheetId="21" hidden="1">{"Tab1",#N/A,FALSE,"P";"Tab2",#N/A,FALSE,"P"}</definedName>
    <definedName name="dddddd_1_3" hidden="1">{"Tab1",#N/A,FALSE,"P";"Tab2",#N/A,FALSE,"P"}</definedName>
    <definedName name="dddddd_1_4" localSheetId="21" hidden="1">{"Tab1",#N/A,FALSE,"P";"Tab2",#N/A,FALSE,"P"}</definedName>
    <definedName name="dddddd_1_4" hidden="1">{"Tab1",#N/A,FALSE,"P";"Tab2",#N/A,FALSE,"P"}</definedName>
    <definedName name="dddddd_2" localSheetId="21" hidden="1">{"Tab1",#N/A,FALSE,"P";"Tab2",#N/A,FALSE,"P"}</definedName>
    <definedName name="dddddd_2" hidden="1">{"Tab1",#N/A,FALSE,"P";"Tab2",#N/A,FALSE,"P"}</definedName>
    <definedName name="dddddd_3" localSheetId="21" hidden="1">{"Tab1",#N/A,FALSE,"P";"Tab2",#N/A,FALSE,"P"}</definedName>
    <definedName name="dddddd_3" hidden="1">{"Tab1",#N/A,FALSE,"P";"Tab2",#N/A,FALSE,"P"}</definedName>
    <definedName name="dddddd_4" localSheetId="21" hidden="1">{"Tab1",#N/A,FALSE,"P";"Tab2",#N/A,FALSE,"P"}</definedName>
    <definedName name="dddddd_4" hidden="1">{"Tab1",#N/A,FALSE,"P";"Tab2",#N/A,FALSE,"P"}</definedName>
    <definedName name="ddf">'[48]Prog-Ejec'!$G$88</definedName>
    <definedName name="de" localSheetId="21" hidden="1">{"'RIN-INTRANET'!$A$1:$K$71"}</definedName>
    <definedName name="de" hidden="1">{"'RIN-INTRANET'!$A$1:$K$71"}</definedName>
    <definedName name="DE.CEI_CCIS" localSheetId="21">#REF!</definedName>
    <definedName name="DE.CEI_CCIS">#REF!</definedName>
    <definedName name="DE.CEI_COU" localSheetId="21">#REF!</definedName>
    <definedName name="DE.CEI_COU">#REF!</definedName>
    <definedName name="DE.SECTORES" localSheetId="21">#REF!</definedName>
    <definedName name="DE.SECTORES">#REF!</definedName>
    <definedName name="de_1" localSheetId="21" hidden="1">{"'RIN-INTRANET'!$A$1:$K$71"}</definedName>
    <definedName name="de_1" hidden="1">{"'RIN-INTRANET'!$A$1:$K$71"}</definedName>
    <definedName name="de_1_1" localSheetId="21" hidden="1">{"'RIN-INTRANET'!$A$1:$K$71"}</definedName>
    <definedName name="de_1_1" hidden="1">{"'RIN-INTRANET'!$A$1:$K$71"}</definedName>
    <definedName name="de_1_1_1" localSheetId="21" hidden="1">{"'RIN-INTRANET'!$A$1:$K$71"}</definedName>
    <definedName name="de_1_1_1" hidden="1">{"'RIN-INTRANET'!$A$1:$K$71"}</definedName>
    <definedName name="de_1_1_2" localSheetId="21" hidden="1">{"'RIN-INTRANET'!$A$1:$K$71"}</definedName>
    <definedName name="de_1_1_2" hidden="1">{"'RIN-INTRANET'!$A$1:$K$71"}</definedName>
    <definedName name="de_1_1_3" localSheetId="21" hidden="1">{"'RIN-INTRANET'!$A$1:$K$71"}</definedName>
    <definedName name="de_1_1_3" hidden="1">{"'RIN-INTRANET'!$A$1:$K$71"}</definedName>
    <definedName name="de_1_1_4" localSheetId="21" hidden="1">{"'RIN-INTRANET'!$A$1:$K$71"}</definedName>
    <definedName name="de_1_1_4" hidden="1">{"'RIN-INTRANET'!$A$1:$K$71"}</definedName>
    <definedName name="de_1_2" localSheetId="21" hidden="1">{"'RIN-INTRANET'!$A$1:$K$71"}</definedName>
    <definedName name="de_1_2" hidden="1">{"'RIN-INTRANET'!$A$1:$K$71"}</definedName>
    <definedName name="de_1_2_1" localSheetId="21" hidden="1">{"'RIN-INTRANET'!$A$1:$K$71"}</definedName>
    <definedName name="de_1_2_1" hidden="1">{"'RIN-INTRANET'!$A$1:$K$71"}</definedName>
    <definedName name="de_1_2_2" localSheetId="21" hidden="1">{"'RIN-INTRANET'!$A$1:$K$71"}</definedName>
    <definedName name="de_1_2_2" hidden="1">{"'RIN-INTRANET'!$A$1:$K$71"}</definedName>
    <definedName name="de_1_2_3" localSheetId="21" hidden="1">{"'RIN-INTRANET'!$A$1:$K$71"}</definedName>
    <definedName name="de_1_2_3" hidden="1">{"'RIN-INTRANET'!$A$1:$K$71"}</definedName>
    <definedName name="de_1_3" localSheetId="21" hidden="1">{"'RIN-INTRANET'!$A$1:$K$71"}</definedName>
    <definedName name="de_1_3" hidden="1">{"'RIN-INTRANET'!$A$1:$K$71"}</definedName>
    <definedName name="de_1_4" localSheetId="21" hidden="1">{"'RIN-INTRANET'!$A$1:$K$71"}</definedName>
    <definedName name="de_1_4" hidden="1">{"'RIN-INTRANET'!$A$1:$K$71"}</definedName>
    <definedName name="de_1_5" localSheetId="21" hidden="1">{"'RIN-INTRANET'!$A$1:$K$71"}</definedName>
    <definedName name="de_1_5" hidden="1">{"'RIN-INTRANET'!$A$1:$K$71"}</definedName>
    <definedName name="de_2" localSheetId="21" hidden="1">{"'RIN-INTRANET'!$A$1:$K$71"}</definedName>
    <definedName name="de_2" hidden="1">{"'RIN-INTRANET'!$A$1:$K$71"}</definedName>
    <definedName name="de_2_1" localSheetId="21" hidden="1">{"'RIN-INTRANET'!$A$1:$K$71"}</definedName>
    <definedName name="de_2_1" hidden="1">{"'RIN-INTRANET'!$A$1:$K$71"}</definedName>
    <definedName name="de_2_2" localSheetId="21" hidden="1">{"'RIN-INTRANET'!$A$1:$K$71"}</definedName>
    <definedName name="de_2_2" hidden="1">{"'RIN-INTRANET'!$A$1:$K$71"}</definedName>
    <definedName name="de_2_3" localSheetId="21" hidden="1">{"'RIN-INTRANET'!$A$1:$K$71"}</definedName>
    <definedName name="de_2_3" hidden="1">{"'RIN-INTRANET'!$A$1:$K$71"}</definedName>
    <definedName name="de_2_4" localSheetId="21" hidden="1">{"'RIN-INTRANET'!$A$1:$K$71"}</definedName>
    <definedName name="de_2_4" hidden="1">{"'RIN-INTRANET'!$A$1:$K$71"}</definedName>
    <definedName name="de_3" localSheetId="21" hidden="1">{"'RIN-INTRANET'!$A$1:$K$71"}</definedName>
    <definedName name="de_3" hidden="1">{"'RIN-INTRANET'!$A$1:$K$71"}</definedName>
    <definedName name="de_4" localSheetId="21" hidden="1">{"'RIN-INTRANET'!$A$1:$K$71"}</definedName>
    <definedName name="de_4" hidden="1">{"'RIN-INTRANET'!$A$1:$K$71"}</definedName>
    <definedName name="de_5" localSheetId="21" hidden="1">{"'RIN-INTRANET'!$A$1:$K$71"}</definedName>
    <definedName name="de_5" hidden="1">{"'RIN-INTRANET'!$A$1:$K$71"}</definedName>
    <definedName name="DEBT" localSheetId="21">#REF!</definedName>
    <definedName name="DEBT">#REF!</definedName>
    <definedName name="DEBT_SER" localSheetId="21">#REF!</definedName>
    <definedName name="DEBT_SER">#REF!</definedName>
    <definedName name="DEBT1" localSheetId="21">#REF!</definedName>
    <definedName name="DEBT1">#REF!</definedName>
    <definedName name="DEBT10" localSheetId="21">#REF!</definedName>
    <definedName name="DEBT10">#REF!</definedName>
    <definedName name="DEBT11" localSheetId="21">#REF!</definedName>
    <definedName name="DEBT11">#REF!</definedName>
    <definedName name="DEBT12" localSheetId="21">#REF!</definedName>
    <definedName name="DEBT12">#REF!</definedName>
    <definedName name="DEBT13" localSheetId="21">#REF!</definedName>
    <definedName name="DEBT13">#REF!</definedName>
    <definedName name="DEBT14" localSheetId="21">#REF!</definedName>
    <definedName name="DEBT14">#REF!</definedName>
    <definedName name="DEBT15" localSheetId="21">#REF!</definedName>
    <definedName name="DEBT15">#REF!</definedName>
    <definedName name="DEBT16" localSheetId="21">#REF!</definedName>
    <definedName name="DEBT16">#REF!</definedName>
    <definedName name="DEBT2" localSheetId="21">#REF!</definedName>
    <definedName name="DEBT2">#REF!</definedName>
    <definedName name="DEBT3" localSheetId="21">#REF!</definedName>
    <definedName name="DEBT3">#REF!</definedName>
    <definedName name="DEBT4" localSheetId="21">#REF!</definedName>
    <definedName name="DEBT4">#REF!</definedName>
    <definedName name="DEBT5" localSheetId="21">#REF!</definedName>
    <definedName name="DEBT5">#REF!</definedName>
    <definedName name="DEBT6" localSheetId="21">#REF!</definedName>
    <definedName name="DEBT6">#REF!</definedName>
    <definedName name="DEBT7" localSheetId="21">#REF!</definedName>
    <definedName name="DEBT7">#REF!</definedName>
    <definedName name="DEBT8" localSheetId="21">#REF!</definedName>
    <definedName name="DEBT8">#REF!</definedName>
    <definedName name="DEBT9" localSheetId="21">#REF!</definedName>
    <definedName name="DEBT9">#REF!</definedName>
    <definedName name="defesti" localSheetId="21">#REF!</definedName>
    <definedName name="defesti">#REF!</definedName>
    <definedName name="deficit" localSheetId="21">#REF!</definedName>
    <definedName name="deficit">#REF!</definedName>
    <definedName name="DEFLATORS" localSheetId="21">[77]GDP!#REF!</definedName>
    <definedName name="DEFLATORS">[77]GDP!#REF!</definedName>
    <definedName name="DEFLGAST" localSheetId="21">'[12]PIB corr'!#REF!</definedName>
    <definedName name="DEFLGAST">'[12]PIB corr'!#REF!</definedName>
    <definedName name="Department">[66]xxx!#REF!</definedName>
    <definedName name="DEPSPNF" localSheetId="21">#REF!</definedName>
    <definedName name="DEPSPNF">#REF!</definedName>
    <definedName name="der" localSheetId="21" hidden="1">{"Tab1",#N/A,FALSE,"P";"Tab2",#N/A,FALSE,"P"}</definedName>
    <definedName name="der" hidden="1">{"Tab1",#N/A,FALSE,"P";"Tab2",#N/A,FALSE,"P"}</definedName>
    <definedName name="der_1" localSheetId="21" hidden="1">{"Tab1",#N/A,FALSE,"P";"Tab2",#N/A,FALSE,"P"}</definedName>
    <definedName name="der_1" hidden="1">{"Tab1",#N/A,FALSE,"P";"Tab2",#N/A,FALSE,"P"}</definedName>
    <definedName name="der_1_1" localSheetId="21" hidden="1">{"Tab1",#N/A,FALSE,"P";"Tab2",#N/A,FALSE,"P"}</definedName>
    <definedName name="der_1_1" hidden="1">{"Tab1",#N/A,FALSE,"P";"Tab2",#N/A,FALSE,"P"}</definedName>
    <definedName name="der_1_2" localSheetId="21" hidden="1">{"Tab1",#N/A,FALSE,"P";"Tab2",#N/A,FALSE,"P"}</definedName>
    <definedName name="der_1_2" hidden="1">{"Tab1",#N/A,FALSE,"P";"Tab2",#N/A,FALSE,"P"}</definedName>
    <definedName name="der_1_3" localSheetId="21" hidden="1">{"Tab1",#N/A,FALSE,"P";"Tab2",#N/A,FALSE,"P"}</definedName>
    <definedName name="der_1_3" hidden="1">{"Tab1",#N/A,FALSE,"P";"Tab2",#N/A,FALSE,"P"}</definedName>
    <definedName name="der_1_4" localSheetId="21" hidden="1">{"Tab1",#N/A,FALSE,"P";"Tab2",#N/A,FALSE,"P"}</definedName>
    <definedName name="der_1_4" hidden="1">{"Tab1",#N/A,FALSE,"P";"Tab2",#N/A,FALSE,"P"}</definedName>
    <definedName name="der_2" localSheetId="21" hidden="1">{"Tab1",#N/A,FALSE,"P";"Tab2",#N/A,FALSE,"P"}</definedName>
    <definedName name="der_2" hidden="1">{"Tab1",#N/A,FALSE,"P";"Tab2",#N/A,FALSE,"P"}</definedName>
    <definedName name="der_3" localSheetId="21" hidden="1">{"Tab1",#N/A,FALSE,"P";"Tab2",#N/A,FALSE,"P"}</definedName>
    <definedName name="der_3" hidden="1">{"Tab1",#N/A,FALSE,"P";"Tab2",#N/A,FALSE,"P"}</definedName>
    <definedName name="der_4" localSheetId="21" hidden="1">{"Tab1",#N/A,FALSE,"P";"Tab2",#N/A,FALSE,"P"}</definedName>
    <definedName name="der_4" hidden="1">{"Tab1",#N/A,FALSE,"P";"Tab2",#N/A,FALSE,"P"}</definedName>
    <definedName name="DES" localSheetId="21">#REF!</definedName>
    <definedName name="DES">#REF!</definedName>
    <definedName name="DESC96" localSheetId="21">#REF!</definedName>
    <definedName name="DESC96">#REF!</definedName>
    <definedName name="DETALLE" localSheetId="21">#REF!</definedName>
    <definedName name="DETALLE">#REF!</definedName>
    <definedName name="dexbccr" localSheetId="21">#REF!</definedName>
    <definedName name="dexbccr">#REF!</definedName>
    <definedName name="df">'[78]18'!$A$1</definedName>
    <definedName name="dfasdf">#N/A</definedName>
    <definedName name="dfasdfas" localSheetId="21" hidden="1">{"Riqfin97",#N/A,FALSE,"Tran";"Riqfinpro",#N/A,FALSE,"Tran"}</definedName>
    <definedName name="dfasdfas" hidden="1">{"Riqfin97",#N/A,FALSE,"Tran";"Riqfinpro",#N/A,FALSE,"Tran"}</definedName>
    <definedName name="dfasdfas_1" localSheetId="21" hidden="1">{"Riqfin97",#N/A,FALSE,"Tran";"Riqfinpro",#N/A,FALSE,"Tran"}</definedName>
    <definedName name="dfasdfas_1" hidden="1">{"Riqfin97",#N/A,FALSE,"Tran";"Riqfinpro",#N/A,FALSE,"Tran"}</definedName>
    <definedName name="dfasdfas_1_1" localSheetId="21" hidden="1">{"Riqfin97",#N/A,FALSE,"Tran";"Riqfinpro",#N/A,FALSE,"Tran"}</definedName>
    <definedName name="dfasdfas_1_1" hidden="1">{"Riqfin97",#N/A,FALSE,"Tran";"Riqfinpro",#N/A,FALSE,"Tran"}</definedName>
    <definedName name="dfasdfas_1_2" localSheetId="21" hidden="1">{"Riqfin97",#N/A,FALSE,"Tran";"Riqfinpro",#N/A,FALSE,"Tran"}</definedName>
    <definedName name="dfasdfas_1_2" hidden="1">{"Riqfin97",#N/A,FALSE,"Tran";"Riqfinpro",#N/A,FALSE,"Tran"}</definedName>
    <definedName name="dfasdfas_1_3" localSheetId="21" hidden="1">{"Riqfin97",#N/A,FALSE,"Tran";"Riqfinpro",#N/A,FALSE,"Tran"}</definedName>
    <definedName name="dfasdfas_1_3" hidden="1">{"Riqfin97",#N/A,FALSE,"Tran";"Riqfinpro",#N/A,FALSE,"Tran"}</definedName>
    <definedName name="dfasdfas_1_4" localSheetId="21" hidden="1">{"Riqfin97",#N/A,FALSE,"Tran";"Riqfinpro",#N/A,FALSE,"Tran"}</definedName>
    <definedName name="dfasdfas_1_4" hidden="1">{"Riqfin97",#N/A,FALSE,"Tran";"Riqfinpro",#N/A,FALSE,"Tran"}</definedName>
    <definedName name="dfasdfas_2" localSheetId="21" hidden="1">{"Riqfin97",#N/A,FALSE,"Tran";"Riqfinpro",#N/A,FALSE,"Tran"}</definedName>
    <definedName name="dfasdfas_2" hidden="1">{"Riqfin97",#N/A,FALSE,"Tran";"Riqfinpro",#N/A,FALSE,"Tran"}</definedName>
    <definedName name="dfasdfas_3" localSheetId="21" hidden="1">{"Riqfin97",#N/A,FALSE,"Tran";"Riqfinpro",#N/A,FALSE,"Tran"}</definedName>
    <definedName name="dfasdfas_3" hidden="1">{"Riqfin97",#N/A,FALSE,"Tran";"Riqfinpro",#N/A,FALSE,"Tran"}</definedName>
    <definedName name="dfasdfas_4" localSheetId="21" hidden="1">{"Riqfin97",#N/A,FALSE,"Tran";"Riqfinpro",#N/A,FALSE,"Tran"}</definedName>
    <definedName name="dfasdfas_4" hidden="1">{"Riqfin97",#N/A,FALSE,"Tran";"Riqfinpro",#N/A,FALSE,"Tran"}</definedName>
    <definedName name="dfdf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>'[78]13'!$A$1</definedName>
    <definedName name="dfghdghd" localSheetId="21">#REF!</definedName>
    <definedName name="dfghdghd">#REF!</definedName>
    <definedName name="dfgs" localSheetId="21">#REF!</definedName>
    <definedName name="dfgs">#REF!</definedName>
    <definedName name="dfhd">'[48]Prog-Ejec'!$G$107</definedName>
    <definedName name="DFJKLF">#N/A</definedName>
    <definedName name="dflr" localSheetId="21" hidden="1">{"'RIN-INTRANET'!$A$1:$K$71"}</definedName>
    <definedName name="dflr" hidden="1">{"'RIN-INTRANET'!$A$1:$K$71"}</definedName>
    <definedName name="dflr_1" localSheetId="21" hidden="1">{"'RIN-INTRANET'!$A$1:$K$71"}</definedName>
    <definedName name="dflr_1" hidden="1">{"'RIN-INTRANET'!$A$1:$K$71"}</definedName>
    <definedName name="dflr_1_1" localSheetId="21" hidden="1">{"'RIN-INTRANET'!$A$1:$K$71"}</definedName>
    <definedName name="dflr_1_1" hidden="1">{"'RIN-INTRANET'!$A$1:$K$71"}</definedName>
    <definedName name="dflr_1_1_1" localSheetId="21" hidden="1">{"'RIN-INTRANET'!$A$1:$K$71"}</definedName>
    <definedName name="dflr_1_1_1" hidden="1">{"'RIN-INTRANET'!$A$1:$K$71"}</definedName>
    <definedName name="dflr_1_1_2" localSheetId="21" hidden="1">{"'RIN-INTRANET'!$A$1:$K$71"}</definedName>
    <definedName name="dflr_1_1_2" hidden="1">{"'RIN-INTRANET'!$A$1:$K$71"}</definedName>
    <definedName name="dflr_1_1_3" localSheetId="21" hidden="1">{"'RIN-INTRANET'!$A$1:$K$71"}</definedName>
    <definedName name="dflr_1_1_3" hidden="1">{"'RIN-INTRANET'!$A$1:$K$71"}</definedName>
    <definedName name="dflr_1_1_4" localSheetId="21" hidden="1">{"'RIN-INTRANET'!$A$1:$K$71"}</definedName>
    <definedName name="dflr_1_1_4" hidden="1">{"'RIN-INTRANET'!$A$1:$K$71"}</definedName>
    <definedName name="dflr_1_2" localSheetId="21" hidden="1">{"'RIN-INTRANET'!$A$1:$K$71"}</definedName>
    <definedName name="dflr_1_2" hidden="1">{"'RIN-INTRANET'!$A$1:$K$71"}</definedName>
    <definedName name="dflr_1_2_1" localSheetId="21" hidden="1">{"'RIN-INTRANET'!$A$1:$K$71"}</definedName>
    <definedName name="dflr_1_2_1" hidden="1">{"'RIN-INTRANET'!$A$1:$K$71"}</definedName>
    <definedName name="dflr_1_2_2" localSheetId="21" hidden="1">{"'RIN-INTRANET'!$A$1:$K$71"}</definedName>
    <definedName name="dflr_1_2_2" hidden="1">{"'RIN-INTRANET'!$A$1:$K$71"}</definedName>
    <definedName name="dflr_1_2_3" localSheetId="21" hidden="1">{"'RIN-INTRANET'!$A$1:$K$71"}</definedName>
    <definedName name="dflr_1_2_3" hidden="1">{"'RIN-INTRANET'!$A$1:$K$71"}</definedName>
    <definedName name="dflr_1_3" localSheetId="21" hidden="1">{"'RIN-INTRANET'!$A$1:$K$71"}</definedName>
    <definedName name="dflr_1_3" hidden="1">{"'RIN-INTRANET'!$A$1:$K$71"}</definedName>
    <definedName name="dflr_1_4" localSheetId="21" hidden="1">{"'RIN-INTRANET'!$A$1:$K$71"}</definedName>
    <definedName name="dflr_1_4" hidden="1">{"'RIN-INTRANET'!$A$1:$K$71"}</definedName>
    <definedName name="dflr_1_5" localSheetId="21" hidden="1">{"'RIN-INTRANET'!$A$1:$K$71"}</definedName>
    <definedName name="dflr_1_5" hidden="1">{"'RIN-INTRANET'!$A$1:$K$71"}</definedName>
    <definedName name="dflr_2" localSheetId="21" hidden="1">{"'RIN-INTRANET'!$A$1:$K$71"}</definedName>
    <definedName name="dflr_2" hidden="1">{"'RIN-INTRANET'!$A$1:$K$71"}</definedName>
    <definedName name="dflr_2_1" localSheetId="21" hidden="1">{"'RIN-INTRANET'!$A$1:$K$71"}</definedName>
    <definedName name="dflr_2_1" hidden="1">{"'RIN-INTRANET'!$A$1:$K$71"}</definedName>
    <definedName name="dflr_2_2" localSheetId="21" hidden="1">{"'RIN-INTRANET'!$A$1:$K$71"}</definedName>
    <definedName name="dflr_2_2" hidden="1">{"'RIN-INTRANET'!$A$1:$K$71"}</definedName>
    <definedName name="dflr_2_3" localSheetId="21" hidden="1">{"'RIN-INTRANET'!$A$1:$K$71"}</definedName>
    <definedName name="dflr_2_3" hidden="1">{"'RIN-INTRANET'!$A$1:$K$71"}</definedName>
    <definedName name="dflr_2_4" localSheetId="21" hidden="1">{"'RIN-INTRANET'!$A$1:$K$71"}</definedName>
    <definedName name="dflr_2_4" hidden="1">{"'RIN-INTRANET'!$A$1:$K$71"}</definedName>
    <definedName name="dflr_3" localSheetId="21" hidden="1">{"'RIN-INTRANET'!$A$1:$K$71"}</definedName>
    <definedName name="dflr_3" hidden="1">{"'RIN-INTRANET'!$A$1:$K$71"}</definedName>
    <definedName name="dflr_4" localSheetId="21" hidden="1">{"'RIN-INTRANET'!$A$1:$K$71"}</definedName>
    <definedName name="dflr_4" hidden="1">{"'RIN-INTRANET'!$A$1:$K$71"}</definedName>
    <definedName name="dflr_5" localSheetId="21" hidden="1">{"'RIN-INTRANET'!$A$1:$K$71"}</definedName>
    <definedName name="dflr_5" hidden="1">{"'RIN-INTRANET'!$A$1:$K$71"}</definedName>
    <definedName name="dflr1" localSheetId="21" hidden="1">{"'RIN-INTRANET'!$A$1:$K$71"}</definedName>
    <definedName name="dflr1" hidden="1">{"'RIN-INTRANET'!$A$1:$K$71"}</definedName>
    <definedName name="dflr1_1" localSheetId="21" hidden="1">{"'RIN-INTRANET'!$A$1:$K$71"}</definedName>
    <definedName name="dflr1_1" hidden="1">{"'RIN-INTRANET'!$A$1:$K$71"}</definedName>
    <definedName name="dflr1_1_1" localSheetId="21" hidden="1">{"'RIN-INTRANET'!$A$1:$K$71"}</definedName>
    <definedName name="dflr1_1_1" hidden="1">{"'RIN-INTRANET'!$A$1:$K$71"}</definedName>
    <definedName name="dflr1_1_2" localSheetId="21" hidden="1">{"'RIN-INTRANET'!$A$1:$K$71"}</definedName>
    <definedName name="dflr1_1_2" hidden="1">{"'RIN-INTRANET'!$A$1:$K$71"}</definedName>
    <definedName name="dflr1_1_3" localSheetId="21" hidden="1">{"'RIN-INTRANET'!$A$1:$K$71"}</definedName>
    <definedName name="dflr1_1_3" hidden="1">{"'RIN-INTRANET'!$A$1:$K$71"}</definedName>
    <definedName name="dflr1_1_4" localSheetId="21" hidden="1">{"'RIN-INTRANET'!$A$1:$K$71"}</definedName>
    <definedName name="dflr1_1_4" hidden="1">{"'RIN-INTRANET'!$A$1:$K$71"}</definedName>
    <definedName name="dflr1_2" localSheetId="21" hidden="1">{"'RIN-INTRANET'!$A$1:$K$71"}</definedName>
    <definedName name="dflr1_2" hidden="1">{"'RIN-INTRANET'!$A$1:$K$71"}</definedName>
    <definedName name="dflr1_3" localSheetId="21" hidden="1">{"'RIN-INTRANET'!$A$1:$K$71"}</definedName>
    <definedName name="dflr1_3" hidden="1">{"'RIN-INTRANET'!$A$1:$K$71"}</definedName>
    <definedName name="dflr1_4" localSheetId="21" hidden="1">{"'RIN-INTRANET'!$A$1:$K$71"}</definedName>
    <definedName name="dflr1_4" hidden="1">{"'RIN-INTRANET'!$A$1:$K$71"}</definedName>
    <definedName name="dfnksadawegknsd" localSheetId="21" hidden="1">{"'RIN-INTRANET'!$A$1:$K$71"}</definedName>
    <definedName name="dfnksadawegknsd" hidden="1">{"'RIN-INTRANET'!$A$1:$K$71"}</definedName>
    <definedName name="dfnksadawegknsd_1" localSheetId="21" hidden="1">{"'RIN-INTRANET'!$A$1:$K$71"}</definedName>
    <definedName name="dfnksadawegknsd_1" hidden="1">{"'RIN-INTRANET'!$A$1:$K$71"}</definedName>
    <definedName name="dfnksadawegknsd_1_1" localSheetId="21" hidden="1">{"'RIN-INTRANET'!$A$1:$K$71"}</definedName>
    <definedName name="dfnksadawegknsd_1_1" hidden="1">{"'RIN-INTRANET'!$A$1:$K$71"}</definedName>
    <definedName name="dfnksadawegknsd_1_1_1" localSheetId="21" hidden="1">{"'RIN-INTRANET'!$A$1:$K$71"}</definedName>
    <definedName name="dfnksadawegknsd_1_1_1" hidden="1">{"'RIN-INTRANET'!$A$1:$K$71"}</definedName>
    <definedName name="dfnksadawegknsd_1_1_2" localSheetId="21" hidden="1">{"'RIN-INTRANET'!$A$1:$K$71"}</definedName>
    <definedName name="dfnksadawegknsd_1_1_2" hidden="1">{"'RIN-INTRANET'!$A$1:$K$71"}</definedName>
    <definedName name="dfnksadawegknsd_1_1_3" localSheetId="21" hidden="1">{"'RIN-INTRANET'!$A$1:$K$71"}</definedName>
    <definedName name="dfnksadawegknsd_1_1_3" hidden="1">{"'RIN-INTRANET'!$A$1:$K$71"}</definedName>
    <definedName name="dfnksadawegknsd_1_1_4" localSheetId="21" hidden="1">{"'RIN-INTRANET'!$A$1:$K$71"}</definedName>
    <definedName name="dfnksadawegknsd_1_1_4" hidden="1">{"'RIN-INTRANET'!$A$1:$K$71"}</definedName>
    <definedName name="dfnksadawegknsd_1_2" localSheetId="21" hidden="1">{"'RIN-INTRANET'!$A$1:$K$71"}</definedName>
    <definedName name="dfnksadawegknsd_1_2" hidden="1">{"'RIN-INTRANET'!$A$1:$K$71"}</definedName>
    <definedName name="dfnksadawegknsd_1_2_1" localSheetId="21" hidden="1">{"'RIN-INTRANET'!$A$1:$K$71"}</definedName>
    <definedName name="dfnksadawegknsd_1_2_1" hidden="1">{"'RIN-INTRANET'!$A$1:$K$71"}</definedName>
    <definedName name="dfnksadawegknsd_1_2_2" localSheetId="21" hidden="1">{"'RIN-INTRANET'!$A$1:$K$71"}</definedName>
    <definedName name="dfnksadawegknsd_1_2_2" hidden="1">{"'RIN-INTRANET'!$A$1:$K$71"}</definedName>
    <definedName name="dfnksadawegknsd_1_2_3" localSheetId="21" hidden="1">{"'RIN-INTRANET'!$A$1:$K$71"}</definedName>
    <definedName name="dfnksadawegknsd_1_2_3" hidden="1">{"'RIN-INTRANET'!$A$1:$K$71"}</definedName>
    <definedName name="dfnksadawegknsd_1_3" localSheetId="21" hidden="1">{"'RIN-INTRANET'!$A$1:$K$71"}</definedName>
    <definedName name="dfnksadawegknsd_1_3" hidden="1">{"'RIN-INTRANET'!$A$1:$K$71"}</definedName>
    <definedName name="dfnksadawegknsd_1_4" localSheetId="21" hidden="1">{"'RIN-INTRANET'!$A$1:$K$71"}</definedName>
    <definedName name="dfnksadawegknsd_1_4" hidden="1">{"'RIN-INTRANET'!$A$1:$K$71"}</definedName>
    <definedName name="dfnksadawegknsd_1_5" localSheetId="21" hidden="1">{"'RIN-INTRANET'!$A$1:$K$71"}</definedName>
    <definedName name="dfnksadawegknsd_1_5" hidden="1">{"'RIN-INTRANET'!$A$1:$K$71"}</definedName>
    <definedName name="dfnksadawegknsd_2" localSheetId="21" hidden="1">{"'RIN-INTRANET'!$A$1:$K$71"}</definedName>
    <definedName name="dfnksadawegknsd_2" hidden="1">{"'RIN-INTRANET'!$A$1:$K$71"}</definedName>
    <definedName name="dfnksadawegknsd_2_1" localSheetId="21" hidden="1">{"'RIN-INTRANET'!$A$1:$K$71"}</definedName>
    <definedName name="dfnksadawegknsd_2_1" hidden="1">{"'RIN-INTRANET'!$A$1:$K$71"}</definedName>
    <definedName name="dfnksadawegknsd_2_2" localSheetId="21" hidden="1">{"'RIN-INTRANET'!$A$1:$K$71"}</definedName>
    <definedName name="dfnksadawegknsd_2_2" hidden="1">{"'RIN-INTRANET'!$A$1:$K$71"}</definedName>
    <definedName name="dfnksadawegknsd_2_3" localSheetId="21" hidden="1">{"'RIN-INTRANET'!$A$1:$K$71"}</definedName>
    <definedName name="dfnksadawegknsd_2_3" hidden="1">{"'RIN-INTRANET'!$A$1:$K$71"}</definedName>
    <definedName name="dfnksadawegknsd_2_4" localSheetId="21" hidden="1">{"'RIN-INTRANET'!$A$1:$K$71"}</definedName>
    <definedName name="dfnksadawegknsd_2_4" hidden="1">{"'RIN-INTRANET'!$A$1:$K$71"}</definedName>
    <definedName name="dfnksadawegknsd_3" localSheetId="21" hidden="1">{"'RIN-INTRANET'!$A$1:$K$71"}</definedName>
    <definedName name="dfnksadawegknsd_3" hidden="1">{"'RIN-INTRANET'!$A$1:$K$71"}</definedName>
    <definedName name="dfnksadawegknsd_4" localSheetId="21" hidden="1">{"'RIN-INTRANET'!$A$1:$K$71"}</definedName>
    <definedName name="dfnksadawegknsd_4" hidden="1">{"'RIN-INTRANET'!$A$1:$K$71"}</definedName>
    <definedName name="dfnksadawegknsd_5" localSheetId="21" hidden="1">{"'RIN-INTRANET'!$A$1:$K$71"}</definedName>
    <definedName name="dfnksadawegknsd_5" hidden="1">{"'RIN-INTRANET'!$A$1:$K$71"}</definedName>
    <definedName name="dfsd" localSheetId="21">#REF!</definedName>
    <definedName name="dfsd">#REF!</definedName>
    <definedName name="dfsgsfgsdfgs" localSheetId="21">#REF!</definedName>
    <definedName name="dfsgsfgsdfgs">#REF!</definedName>
    <definedName name="dftyihiuh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>[40]Base!$X1</definedName>
    <definedName name="dg_1" localSheetId="21">[40]Base!#REF!</definedName>
    <definedName name="dg_1">[40]Base!$X1048576</definedName>
    <definedName name="DG_S" localSheetId="21">#REF!</definedName>
    <definedName name="DG_S">#REF!</definedName>
    <definedName name="dghetrewty" localSheetId="21">#REF!</definedName>
    <definedName name="dghetrewty">#REF!</definedName>
    <definedName name="DGproj">#N/A</definedName>
    <definedName name="dh">'[48]Prog-Ejec'!$A$142</definedName>
    <definedName name="dhdty">'[48]Prog-Ejec'!$A$157</definedName>
    <definedName name="DIC" localSheetId="21">#REF!</definedName>
    <definedName name="DIC">#REF!</definedName>
    <definedName name="Discount_IDA" localSheetId="21">#REF!</definedName>
    <definedName name="Discount_IDA">#REF!</definedName>
    <definedName name="Discount_NC" localSheetId="21">#REF!</definedName>
    <definedName name="Discount_NC">#REF!</definedName>
    <definedName name="DiscountRate" localSheetId="21">#REF!</definedName>
    <definedName name="DiscountRate">#REF!</definedName>
    <definedName name="Discrep.Est." localSheetId="21">#REF!</definedName>
    <definedName name="Discrep.Est.">#REF!</definedName>
    <definedName name="DISPONIBILIDAD" localSheetId="21">#REF!</definedName>
    <definedName name="DISPONIBILIDAD">#REF!</definedName>
    <definedName name="djdjflk" localSheetId="21" hidden="1">{"'RIN-INTRANET'!$A$1:$K$71"}</definedName>
    <definedName name="djdjflk" hidden="1">{"'RIN-INTRANET'!$A$1:$K$71"}</definedName>
    <definedName name="djdjflk_1" localSheetId="21" hidden="1">{"'RIN-INTRANET'!$A$1:$K$71"}</definedName>
    <definedName name="djdjflk_1" hidden="1">{"'RIN-INTRANET'!$A$1:$K$71"}</definedName>
    <definedName name="djdjflk_1_1" localSheetId="21" hidden="1">{"'RIN-INTRANET'!$A$1:$K$71"}</definedName>
    <definedName name="djdjflk_1_1" hidden="1">{"'RIN-INTRANET'!$A$1:$K$71"}</definedName>
    <definedName name="djdjflk_1_2" localSheetId="21" hidden="1">{"'RIN-INTRANET'!$A$1:$K$71"}</definedName>
    <definedName name="djdjflk_1_2" hidden="1">{"'RIN-INTRANET'!$A$1:$K$71"}</definedName>
    <definedName name="djdjflk_1_3" localSheetId="21" hidden="1">{"'RIN-INTRANET'!$A$1:$K$71"}</definedName>
    <definedName name="djdjflk_1_3" hidden="1">{"'RIN-INTRANET'!$A$1:$K$71"}</definedName>
    <definedName name="djdjflk_1_4" localSheetId="21" hidden="1">{"'RIN-INTRANET'!$A$1:$K$71"}</definedName>
    <definedName name="djdjflk_1_4" hidden="1">{"'RIN-INTRANET'!$A$1:$K$71"}</definedName>
    <definedName name="djdjflk_2" localSheetId="21" hidden="1">{"'RIN-INTRANET'!$A$1:$K$71"}</definedName>
    <definedName name="djdjflk_2" hidden="1">{"'RIN-INTRANET'!$A$1:$K$71"}</definedName>
    <definedName name="djdjflk_3" localSheetId="21" hidden="1">{"'RIN-INTRANET'!$A$1:$K$71"}</definedName>
    <definedName name="djdjflk_3" hidden="1">{"'RIN-INTRANET'!$A$1:$K$71"}</definedName>
    <definedName name="djdjflk_4" localSheetId="21" hidden="1">{"'RIN-INTRANET'!$A$1:$K$71"}</definedName>
    <definedName name="djdjflk_4" hidden="1">{"'RIN-INTRANET'!$A$1:$K$71"}</definedName>
    <definedName name="djop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>[40]Base!$BA1</definedName>
    <definedName name="dle_1" localSheetId="21">[40]Base!#REF!</definedName>
    <definedName name="dle_1">[40]Base!$BC1048576</definedName>
    <definedName name="DLEMISA" localSheetId="21">#REF!</definedName>
    <definedName name="DLEMISA">#REF!</definedName>
    <definedName name="DLEMISION" localSheetId="21">#REF!</definedName>
    <definedName name="DLEMISION">#REF!</definedName>
    <definedName name="dlemision_1" localSheetId="21">[40]Base!#REF!</definedName>
    <definedName name="dlemision_1">[40]Base!$BF1048576</definedName>
    <definedName name="DLICOM" localSheetId="21">#REF!</definedName>
    <definedName name="DLICOM">#REF!</definedName>
    <definedName name="DLICOMSA" localSheetId="21">#REF!</definedName>
    <definedName name="DLICOMSA">#REF!</definedName>
    <definedName name="DLICON" localSheetId="21">#REF!</definedName>
    <definedName name="DLICON">#REF!</definedName>
    <definedName name="DLIMAE" localSheetId="21">#REF!</definedName>
    <definedName name="DLIMAE">#REF!</definedName>
    <definedName name="DLIMAESA" localSheetId="21">#REF!</definedName>
    <definedName name="DLIMAESA">#REF!</definedName>
    <definedName name="DLIPC" localSheetId="21">#REF!</definedName>
    <definedName name="DLIPC">#REF!</definedName>
    <definedName name="DLIPCSA" localSheetId="21">#REF!</definedName>
    <definedName name="DLIPCSA">#REF!</definedName>
    <definedName name="dlp">[40]Base!$BL1</definedName>
    <definedName name="dlp_1" localSheetId="21">[40]Base!#REF!</definedName>
    <definedName name="dlp_1">[40]Base!$BL1048576</definedName>
    <definedName name="dlpesp_1" localSheetId="21">[40]Base!#REF!</definedName>
    <definedName name="dlpesp_1">[40]Base!#REF!</definedName>
    <definedName name="dlpmc">[40]Base!$BQ1</definedName>
    <definedName name="dlpmdoll">[40]Base!$BO1</definedName>
    <definedName name="dlpx">[40]Base!$BS1</definedName>
    <definedName name="dlpy_1" localSheetId="21">[40]Base!#REF!</definedName>
    <definedName name="dlpy_1">[40]Base!$BU1048576</definedName>
    <definedName name="DLTC" localSheetId="21">#REF!</definedName>
    <definedName name="DLTC">#REF!</definedName>
    <definedName name="dlx">[40]Base!$CA1</definedName>
    <definedName name="dly_1" localSheetId="21">[40]Base!#REF!</definedName>
    <definedName name="dly_1">[40]Base!$CD1048576</definedName>
    <definedName name="dly_2" localSheetId="21">[40]Base!#REF!</definedName>
    <definedName name="dly_2">[40]Base!$CD1048575</definedName>
    <definedName name="dlycte">[40]Base!$CF1</definedName>
    <definedName name="dlycte_2" localSheetId="21">[40]Base!#REF!</definedName>
    <definedName name="dlycte_2">[40]Base!$CF1048575</definedName>
    <definedName name="DM">[40]Base!$Y1</definedName>
    <definedName name="DMBYS" localSheetId="21">[67]RESULTADOS!$A$86:$IV$86</definedName>
    <definedName name="DMBYS">[67]RESULTADOS!$86:$86</definedName>
    <definedName name="DMPBCH">[40]Base!$Y1</definedName>
    <definedName name="DNP">[67]SUPUESTOS!A$18</definedName>
    <definedName name="DO" localSheetId="21">#REF!</definedName>
    <definedName name="DO">#REF!</definedName>
    <definedName name="docint" localSheetId="21">#REF!</definedName>
    <definedName name="docint">#REF!</definedName>
    <definedName name="DP" localSheetId="21">[40]Base!#REF!</definedName>
    <definedName name="DP">[40]Base!#REF!</definedName>
    <definedName name="DPCAJA">[40]Base!$AB1</definedName>
    <definedName name="DPCAJAF" localSheetId="21">[40]Base!#REF!</definedName>
    <definedName name="DPCAJAF">[40]Base!#REF!</definedName>
    <definedName name="DPOB">[67]SUPUESTOS!A$7</definedName>
    <definedName name="DPP" localSheetId="21">[40]Base!#REF!</definedName>
    <definedName name="DPP">[40]Base!#REF!</definedName>
    <definedName name="DPR" localSheetId="21">[40]Base!#REF!</definedName>
    <definedName name="DPR">[40]Base!#REF!</definedName>
    <definedName name="Dproj">#N/A</definedName>
    <definedName name="DRFP" localSheetId="21">'[67]SMONET-FINANC'!$A$99:$IV$99</definedName>
    <definedName name="DRFP">'[67]SMONET-FINANC'!$99:$99</definedName>
    <definedName name="drin">[40]Base!$AC1</definedName>
    <definedName name="drth" localSheetId="21" hidden="1">{"Minpmon",#N/A,FALSE,"Monthinput"}</definedName>
    <definedName name="drth" hidden="1">{"Minpmon",#N/A,FALSE,"Monthinput"}</definedName>
    <definedName name="DS" localSheetId="21">#REF!</definedName>
    <definedName name="DS">#REF!</definedName>
    <definedName name="dsa" localSheetId="21" hidden="1">{"Tab1",#N/A,FALSE,"P";"Tab2",#N/A,FALSE,"P"}</definedName>
    <definedName name="dsa" hidden="1">{"Tab1",#N/A,FALSE,"P";"Tab2",#N/A,FALSE,"P"}</definedName>
    <definedName name="dsaf" localSheetId="21" hidden="1">{"Riqfin97",#N/A,FALSE,"Tran";"Riqfinpro",#N/A,FALSE,"Tran"}</definedName>
    <definedName name="dsaf" hidden="1">{"Riqfin97",#N/A,FALSE,"Tran";"Riqfinpro",#N/A,FALSE,"Tran"}</definedName>
    <definedName name="dsaf_1" localSheetId="21" hidden="1">{"Riqfin97",#N/A,FALSE,"Tran";"Riqfinpro",#N/A,FALSE,"Tran"}</definedName>
    <definedName name="dsaf_1" hidden="1">{"Riqfin97",#N/A,FALSE,"Tran";"Riqfinpro",#N/A,FALSE,"Tran"}</definedName>
    <definedName name="dsaf_1_1" localSheetId="21" hidden="1">{"Riqfin97",#N/A,FALSE,"Tran";"Riqfinpro",#N/A,FALSE,"Tran"}</definedName>
    <definedName name="dsaf_1_1" hidden="1">{"Riqfin97",#N/A,FALSE,"Tran";"Riqfinpro",#N/A,FALSE,"Tran"}</definedName>
    <definedName name="dsaf_1_2" localSheetId="21" hidden="1">{"Riqfin97",#N/A,FALSE,"Tran";"Riqfinpro",#N/A,FALSE,"Tran"}</definedName>
    <definedName name="dsaf_1_2" hidden="1">{"Riqfin97",#N/A,FALSE,"Tran";"Riqfinpro",#N/A,FALSE,"Tran"}</definedName>
    <definedName name="dsaf_1_3" localSheetId="21" hidden="1">{"Riqfin97",#N/A,FALSE,"Tran";"Riqfinpro",#N/A,FALSE,"Tran"}</definedName>
    <definedName name="dsaf_1_3" hidden="1">{"Riqfin97",#N/A,FALSE,"Tran";"Riqfinpro",#N/A,FALSE,"Tran"}</definedName>
    <definedName name="dsaf_1_4" localSheetId="21" hidden="1">{"Riqfin97",#N/A,FALSE,"Tran";"Riqfinpro",#N/A,FALSE,"Tran"}</definedName>
    <definedName name="dsaf_1_4" hidden="1">{"Riqfin97",#N/A,FALSE,"Tran";"Riqfinpro",#N/A,FALSE,"Tran"}</definedName>
    <definedName name="dsaf_2" localSheetId="21" hidden="1">{"Riqfin97",#N/A,FALSE,"Tran";"Riqfinpro",#N/A,FALSE,"Tran"}</definedName>
    <definedName name="dsaf_2" hidden="1">{"Riqfin97",#N/A,FALSE,"Tran";"Riqfinpro",#N/A,FALSE,"Tran"}</definedName>
    <definedName name="dsaf_3" localSheetId="21" hidden="1">{"Riqfin97",#N/A,FALSE,"Tran";"Riqfinpro",#N/A,FALSE,"Tran"}</definedName>
    <definedName name="dsaf_3" hidden="1">{"Riqfin97",#N/A,FALSE,"Tran";"Riqfinpro",#N/A,FALSE,"Tran"}</definedName>
    <definedName name="dsaf_4" localSheetId="21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 localSheetId="21">#REF!</definedName>
    <definedName name="DSDSI">#REF!</definedName>
    <definedName name="DSDSP" localSheetId="21">#REF!</definedName>
    <definedName name="DSDSP">#REF!</definedName>
    <definedName name="DSI" localSheetId="2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21">#REF!</definedName>
    <definedName name="DSP">#REF!</definedName>
    <definedName name="DSPBproj">#N/A</definedName>
    <definedName name="DSPG" localSheetId="2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21" hidden="1">{"Riqfin97",#N/A,FALSE,"Tran";"Riqfinpro",#N/A,FALSE,"Tran"}</definedName>
    <definedName name="dsrgwegr" hidden="1">{"Riqfin97",#N/A,FALSE,"Tran";"Riqfinpro",#N/A,FALSE,"Tran"}</definedName>
    <definedName name="dsrgwegr_1" localSheetId="21" hidden="1">{"Riqfin97",#N/A,FALSE,"Tran";"Riqfinpro",#N/A,FALSE,"Tran"}</definedName>
    <definedName name="dsrgwegr_1" hidden="1">{"Riqfin97",#N/A,FALSE,"Tran";"Riqfinpro",#N/A,FALSE,"Tran"}</definedName>
    <definedName name="dsrgwegr_1_1" localSheetId="21" hidden="1">{"Riqfin97",#N/A,FALSE,"Tran";"Riqfinpro",#N/A,FALSE,"Tran"}</definedName>
    <definedName name="dsrgwegr_1_1" hidden="1">{"Riqfin97",#N/A,FALSE,"Tran";"Riqfinpro",#N/A,FALSE,"Tran"}</definedName>
    <definedName name="dsrgwegr_1_2" localSheetId="21" hidden="1">{"Riqfin97",#N/A,FALSE,"Tran";"Riqfinpro",#N/A,FALSE,"Tran"}</definedName>
    <definedName name="dsrgwegr_1_2" hidden="1">{"Riqfin97",#N/A,FALSE,"Tran";"Riqfinpro",#N/A,FALSE,"Tran"}</definedName>
    <definedName name="dsrgwegr_1_3" localSheetId="21" hidden="1">{"Riqfin97",#N/A,FALSE,"Tran";"Riqfinpro",#N/A,FALSE,"Tran"}</definedName>
    <definedName name="dsrgwegr_1_3" hidden="1">{"Riqfin97",#N/A,FALSE,"Tran";"Riqfinpro",#N/A,FALSE,"Tran"}</definedName>
    <definedName name="dsrgwegr_1_4" localSheetId="21" hidden="1">{"Riqfin97",#N/A,FALSE,"Tran";"Riqfinpro",#N/A,FALSE,"Tran"}</definedName>
    <definedName name="dsrgwegr_1_4" hidden="1">{"Riqfin97",#N/A,FALSE,"Tran";"Riqfinpro",#N/A,FALSE,"Tran"}</definedName>
    <definedName name="dsrgwegr_2" localSheetId="21" hidden="1">{"Riqfin97",#N/A,FALSE,"Tran";"Riqfinpro",#N/A,FALSE,"Tran"}</definedName>
    <definedName name="dsrgwegr_2" hidden="1">{"Riqfin97",#N/A,FALSE,"Tran";"Riqfinpro",#N/A,FALSE,"Tran"}</definedName>
    <definedName name="dsrgwegr_3" localSheetId="21" hidden="1">{"Riqfin97",#N/A,FALSE,"Tran";"Riqfinpro",#N/A,FALSE,"Tran"}</definedName>
    <definedName name="dsrgwegr_3" hidden="1">{"Riqfin97",#N/A,FALSE,"Tran";"Riqfinpro",#N/A,FALSE,"Tran"}</definedName>
    <definedName name="dsrgwegr_4" localSheetId="21" hidden="1">{"Riqfin97",#N/A,FALSE,"Tran";"Riqfinpro",#N/A,FALSE,"Tran"}</definedName>
    <definedName name="dsrgwegr_4" hidden="1">{"Riqfin97",#N/A,FALSE,"Tran";"Riqfinpro",#N/A,FALSE,"Tran"}</definedName>
    <definedName name="dutch" localSheetId="21">#REF!</definedName>
    <definedName name="dutch">#REF!</definedName>
    <definedName name="DXBYS" localSheetId="21">[67]RESULTADOS!$A$82:$IV$82</definedName>
    <definedName name="DXBYS">[67]RESULTADOS!$82:$82</definedName>
    <definedName name="E" localSheetId="21">'[79]PIB EN CORR'!#REF!</definedName>
    <definedName name="E">'[79]PIB EN CORR'!#REF!</definedName>
    <definedName name="e_1" localSheetId="21">[40]Base!#REF!</definedName>
    <definedName name="e_1">[40]Base!$AD1048576</definedName>
    <definedName name="e_1_1" localSheetId="21" hidden="1">{"'RIN-INTRANET'!$A$1:$K$71"}</definedName>
    <definedName name="e_1_1" hidden="1">{"'RIN-INTRANET'!$A$1:$K$71"}</definedName>
    <definedName name="e_1_2" localSheetId="21" hidden="1">{"'RIN-INTRANET'!$A$1:$K$71"}</definedName>
    <definedName name="e_1_2" hidden="1">{"'RIN-INTRANET'!$A$1:$K$71"}</definedName>
    <definedName name="e_1_3" localSheetId="21" hidden="1">{"'RIN-INTRANET'!$A$1:$K$71"}</definedName>
    <definedName name="e_1_3" hidden="1">{"'RIN-INTRANET'!$A$1:$K$71"}</definedName>
    <definedName name="e_1_4" localSheetId="21" hidden="1">{"'RIN-INTRANET'!$A$1:$K$71"}</definedName>
    <definedName name="e_1_4" hidden="1">{"'RIN-INTRANET'!$A$1:$K$71"}</definedName>
    <definedName name="e_2" localSheetId="21" hidden="1">{"'RIN-INTRANET'!$A$1:$K$71"}</definedName>
    <definedName name="e_2" hidden="1">{"'RIN-INTRANET'!$A$1:$K$71"}</definedName>
    <definedName name="e_2_1" localSheetId="21" hidden="1">{"'RIN-INTRANET'!$A$1:$K$71"}</definedName>
    <definedName name="e_2_1" hidden="1">{"'RIN-INTRANET'!$A$1:$K$71"}</definedName>
    <definedName name="e_2_1_1" localSheetId="21" hidden="1">{"'RIN-INTRANET'!$A$1:$K$71"}</definedName>
    <definedName name="e_2_1_1" hidden="1">{"'RIN-INTRANET'!$A$1:$K$71"}</definedName>
    <definedName name="e_2_1_2" localSheetId="21" hidden="1">{"'RIN-INTRANET'!$A$1:$K$71"}</definedName>
    <definedName name="e_2_1_2" hidden="1">{"'RIN-INTRANET'!$A$1:$K$71"}</definedName>
    <definedName name="e_2_1_3" localSheetId="21" hidden="1">{"'RIN-INTRANET'!$A$1:$K$71"}</definedName>
    <definedName name="e_2_1_3" hidden="1">{"'RIN-INTRANET'!$A$1:$K$71"}</definedName>
    <definedName name="e_2_1_4" localSheetId="21" hidden="1">{"'RIN-INTRANET'!$A$1:$K$71"}</definedName>
    <definedName name="e_2_1_4" hidden="1">{"'RIN-INTRANET'!$A$1:$K$71"}</definedName>
    <definedName name="e_2_2" localSheetId="21" hidden="1">{"'RIN-INTRANET'!$A$1:$K$71"}</definedName>
    <definedName name="e_2_2" hidden="1">{"'RIN-INTRANET'!$A$1:$K$71"}</definedName>
    <definedName name="e_2_3" localSheetId="21" hidden="1">{"'RIN-INTRANET'!$A$1:$K$71"}</definedName>
    <definedName name="e_2_3" hidden="1">{"'RIN-INTRANET'!$A$1:$K$71"}</definedName>
    <definedName name="e_2_4" localSheetId="21" hidden="1">{"'RIN-INTRANET'!$A$1:$K$71"}</definedName>
    <definedName name="e_2_4" hidden="1">{"'RIN-INTRANET'!$A$1:$K$71"}</definedName>
    <definedName name="e_3" localSheetId="21" hidden="1">{"'RIN-INTRANET'!$A$1:$K$71"}</definedName>
    <definedName name="e_3" hidden="1">{"'RIN-INTRANET'!$A$1:$K$71"}</definedName>
    <definedName name="e_3_1" localSheetId="21" hidden="1">{"'RIN-INTRANET'!$A$1:$K$71"}</definedName>
    <definedName name="e_3_1" hidden="1">{"'RIN-INTRANET'!$A$1:$K$71"}</definedName>
    <definedName name="e_3_2" localSheetId="21" hidden="1">{"'RIN-INTRANET'!$A$1:$K$71"}</definedName>
    <definedName name="e_3_2" hidden="1">{"'RIN-INTRANET'!$A$1:$K$71"}</definedName>
    <definedName name="e_3_3" localSheetId="21" hidden="1">{"'RIN-INTRANET'!$A$1:$K$71"}</definedName>
    <definedName name="e_3_3" hidden="1">{"'RIN-INTRANET'!$A$1:$K$71"}</definedName>
    <definedName name="e_3_4" localSheetId="21" hidden="1">{"'RIN-INTRANET'!$A$1:$K$71"}</definedName>
    <definedName name="e_3_4" hidden="1">{"'RIN-INTRANET'!$A$1:$K$71"}</definedName>
    <definedName name="e_4" localSheetId="21" hidden="1">{"'RIN-INTRANET'!$A$1:$K$71"}</definedName>
    <definedName name="e_4" hidden="1">{"'RIN-INTRANET'!$A$1:$K$71"}</definedName>
    <definedName name="e_5" localSheetId="21" hidden="1">{"'RIN-INTRANET'!$A$1:$K$71"}</definedName>
    <definedName name="e_5" hidden="1">{"'RIN-INTRANET'!$A$1:$K$71"}</definedName>
    <definedName name="Ecowas" localSheetId="1">'[47]Debt 2009'!#REF!</definedName>
    <definedName name="Ecowas">'[47]Debt 2009'!#REF!</definedName>
    <definedName name="ecyrt" localSheetId="21" hidden="1">{#N/A,#N/A,FALSE,"EXTDEBT"}</definedName>
    <definedName name="ecyrt" hidden="1">{#N/A,#N/A,FALSE,"EXTDEBT"}</definedName>
    <definedName name="edel" localSheetId="21">#REF!</definedName>
    <definedName name="edel">#REF!</definedName>
    <definedName name="EDNA" localSheetId="21">#REF!</definedName>
    <definedName name="EDNA">#REF!</definedName>
    <definedName name="edr" localSheetId="21" hidden="1">{"Riqfin97",#N/A,FALSE,"Tran";"Riqfinpro",#N/A,FALSE,"Tran"}</definedName>
    <definedName name="edr" hidden="1">{"Riqfin97",#N/A,FALSE,"Tran";"Riqfinpro",#N/A,FALSE,"Tran"}</definedName>
    <definedName name="edr_1" localSheetId="21" hidden="1">{"Riqfin97",#N/A,FALSE,"Tran";"Riqfinpro",#N/A,FALSE,"Tran"}</definedName>
    <definedName name="edr_1" hidden="1">{"Riqfin97",#N/A,FALSE,"Tran";"Riqfinpro",#N/A,FALSE,"Tran"}</definedName>
    <definedName name="edr_1_1" localSheetId="21" hidden="1">{"Riqfin97",#N/A,FALSE,"Tran";"Riqfinpro",#N/A,FALSE,"Tran"}</definedName>
    <definedName name="edr_1_1" hidden="1">{"Riqfin97",#N/A,FALSE,"Tran";"Riqfinpro",#N/A,FALSE,"Tran"}</definedName>
    <definedName name="edr_1_2" localSheetId="21" hidden="1">{"Riqfin97",#N/A,FALSE,"Tran";"Riqfinpro",#N/A,FALSE,"Tran"}</definedName>
    <definedName name="edr_1_2" hidden="1">{"Riqfin97",#N/A,FALSE,"Tran";"Riqfinpro",#N/A,FALSE,"Tran"}</definedName>
    <definedName name="edr_1_3" localSheetId="21" hidden="1">{"Riqfin97",#N/A,FALSE,"Tran";"Riqfinpro",#N/A,FALSE,"Tran"}</definedName>
    <definedName name="edr_1_3" hidden="1">{"Riqfin97",#N/A,FALSE,"Tran";"Riqfinpro",#N/A,FALSE,"Tran"}</definedName>
    <definedName name="edr_1_4" localSheetId="21" hidden="1">{"Riqfin97",#N/A,FALSE,"Tran";"Riqfinpro",#N/A,FALSE,"Tran"}</definedName>
    <definedName name="edr_1_4" hidden="1">{"Riqfin97",#N/A,FALSE,"Tran";"Riqfinpro",#N/A,FALSE,"Tran"}</definedName>
    <definedName name="edr_2" localSheetId="21" hidden="1">{"Riqfin97",#N/A,FALSE,"Tran";"Riqfinpro",#N/A,FALSE,"Tran"}</definedName>
    <definedName name="edr_2" hidden="1">{"Riqfin97",#N/A,FALSE,"Tran";"Riqfinpro",#N/A,FALSE,"Tran"}</definedName>
    <definedName name="edr_3" localSheetId="21" hidden="1">{"Riqfin97",#N/A,FALSE,"Tran";"Riqfinpro",#N/A,FALSE,"Tran"}</definedName>
    <definedName name="edr_3" hidden="1">{"Riqfin97",#N/A,FALSE,"Tran";"Riqfinpro",#N/A,FALSE,"Tran"}</definedName>
    <definedName name="edr_4" localSheetId="21" hidden="1">{"Riqfin97",#N/A,FALSE,"Tran";"Riqfinpro",#N/A,FALSE,"Tran"}</definedName>
    <definedName name="edr_4" hidden="1">{"Riqfin97",#N/A,FALSE,"Tran";"Riqfinpro",#N/A,FALSE,"Tran"}</definedName>
    <definedName name="EDSSDESCRIPTOR" localSheetId="21">#REF!</definedName>
    <definedName name="EDSSDESCRIPTOR">#REF!</definedName>
    <definedName name="EDSSFILE" localSheetId="21">#REF!</definedName>
    <definedName name="EDSSFILE">#REF!</definedName>
    <definedName name="EDSSNAME" localSheetId="21">#REF!</definedName>
    <definedName name="EDSSNAME">#REF!</definedName>
    <definedName name="EDSSTABLES" localSheetId="21">#REF!</definedName>
    <definedName name="EDSSTABLES">#REF!</definedName>
    <definedName name="EDSSTIME" localSheetId="21">#REF!</definedName>
    <definedName name="EDSSTIME">#REF!</definedName>
    <definedName name="ee" localSheetId="21" hidden="1">{"Tab1",#N/A,FALSE,"P";"Tab2",#N/A,FALSE,"P"}</definedName>
    <definedName name="ee" hidden="1">{"Tab1",#N/A,FALSE,"P";"Tab2",#N/A,FALSE,"P"}</definedName>
    <definedName name="ee_1" localSheetId="21" hidden="1">{"Tab1",#N/A,FALSE,"P";"Tab2",#N/A,FALSE,"P"}</definedName>
    <definedName name="ee_1" hidden="1">{"Tab1",#N/A,FALSE,"P";"Tab2",#N/A,FALSE,"P"}</definedName>
    <definedName name="ee_1_1" localSheetId="21" hidden="1">{"Tab1",#N/A,FALSE,"P";"Tab2",#N/A,FALSE,"P"}</definedName>
    <definedName name="ee_1_1" hidden="1">{"Tab1",#N/A,FALSE,"P";"Tab2",#N/A,FALSE,"P"}</definedName>
    <definedName name="ee_1_2" localSheetId="21" hidden="1">{"Tab1",#N/A,FALSE,"P";"Tab2",#N/A,FALSE,"P"}</definedName>
    <definedName name="ee_1_2" hidden="1">{"Tab1",#N/A,FALSE,"P";"Tab2",#N/A,FALSE,"P"}</definedName>
    <definedName name="ee_1_3" localSheetId="21" hidden="1">{"Tab1",#N/A,FALSE,"P";"Tab2",#N/A,FALSE,"P"}</definedName>
    <definedName name="ee_1_3" hidden="1">{"Tab1",#N/A,FALSE,"P";"Tab2",#N/A,FALSE,"P"}</definedName>
    <definedName name="ee_1_4" localSheetId="21" hidden="1">{"Tab1",#N/A,FALSE,"P";"Tab2",#N/A,FALSE,"P"}</definedName>
    <definedName name="ee_1_4" hidden="1">{"Tab1",#N/A,FALSE,"P";"Tab2",#N/A,FALSE,"P"}</definedName>
    <definedName name="ee_2" localSheetId="21" hidden="1">{"Tab1",#N/A,FALSE,"P";"Tab2",#N/A,FALSE,"P"}</definedName>
    <definedName name="ee_2" hidden="1">{"Tab1",#N/A,FALSE,"P";"Tab2",#N/A,FALSE,"P"}</definedName>
    <definedName name="ee_3" localSheetId="21" hidden="1">{"Tab1",#N/A,FALSE,"P";"Tab2",#N/A,FALSE,"P"}</definedName>
    <definedName name="ee_3" hidden="1">{"Tab1",#N/A,FALSE,"P";"Tab2",#N/A,FALSE,"P"}</definedName>
    <definedName name="ee_4" localSheetId="21" hidden="1">{"Tab1",#N/A,FALSE,"P";"Tab2",#N/A,FALSE,"P"}</definedName>
    <definedName name="ee_4" hidden="1">{"Tab1",#N/A,FALSE,"P";"Tab2",#N/A,FALSE,"P"}</definedName>
    <definedName name="EE_Table_02.___Selected_National_Accounts_Aggregates" localSheetId="21">#REF!</definedName>
    <definedName name="EE_Table_02.___Selected_National_Accounts_Aggregates">#REF!</definedName>
    <definedName name="EE_Table_03.___Expenditure_and_Savings" localSheetId="21">#REF!</definedName>
    <definedName name="EE_Table_03.___Expenditure_and_Savings">#REF!</definedName>
    <definedName name="EE_Table_04.___Consumer_Price_Indices____1" localSheetId="21">#REF!</definedName>
    <definedName name="EE_Table_04.___Consumer_Price_Indices____1">#REF!</definedName>
    <definedName name="EE_Table_16.__National_Accounts_at_Current_Prices" localSheetId="21">#REF!</definedName>
    <definedName name="EE_Table_16.__National_Accounts_at_Current_Prices">#REF!</definedName>
    <definedName name="EE_Table_17___Real_Gross_Domestic_Expenditure" localSheetId="21">#REF!</definedName>
    <definedName name="EE_Table_17___Real_Gross_Domestic_Expenditure">#REF!</definedName>
    <definedName name="EE_Table_18.__Real_Gross_Domestic_Product_by_Sector" localSheetId="21">#REF!</definedName>
    <definedName name="EE_Table_18.__Real_Gross_Domestic_Product_by_Sector">#REF!</definedName>
    <definedName name="EE_Table_19.__Gross_Domestic_Investment" localSheetId="21">#REF!</definedName>
    <definedName name="EE_Table_19.__Gross_Domestic_Investment">#REF!</definedName>
    <definedName name="EE_Table_20.__Selected_Agricultural_Sector_Statistics" localSheetId="21">#REF!</definedName>
    <definedName name="EE_Table_20.__Selected_Agricultural_Sector_Statistics">#REF!</definedName>
    <definedName name="EE_Table_20.5__Ag_Sector_Statistics__concluded" localSheetId="21">#REF!</definedName>
    <definedName name="EE_Table_20.5__Ag_Sector_Statistics__concluded">#REF!</definedName>
    <definedName name="EE_Table_21.__Manufacturing_Production" localSheetId="21">#REF!</definedName>
    <definedName name="EE_Table_21.__Manufacturing_Production">#REF!</definedName>
    <definedName name="EE_Table_22.__Production_Exports_and_Imports_of_Petroleum" localSheetId="21">#REF!</definedName>
    <definedName name="EE_Table_22.__Production_Exports_and_Imports_of_Petroleum">#REF!</definedName>
    <definedName name="EE_Table_23.__Retail_Prices_for_Petroleum_Products" localSheetId="21">#REF!</definedName>
    <definedName name="EE_Table_23.__Retail_Prices_for_Petroleum_Products">#REF!</definedName>
    <definedName name="EE_Table_24.__Consumption_of_Petroleum_and_Derivatives" localSheetId="21">#REF!</definedName>
    <definedName name="EE_Table_24.__Consumption_of_Petroleum_and_Derivatives">#REF!</definedName>
    <definedName name="EE_Table_25.__Production_and_Distribution_Electricity" localSheetId="21">#REF!</definedName>
    <definedName name="EE_Table_25.__Production_and_Distribution_Electricity">#REF!</definedName>
    <definedName name="EE_Table_26.__Average_Price_of_Electricity" localSheetId="21">#REF!</definedName>
    <definedName name="EE_Table_26.__Average_Price_of_Electricity">#REF!</definedName>
    <definedName name="EE_Table_27.__Guatemala___Consumer_Price_Indices__1" localSheetId="21">#REF!</definedName>
    <definedName name="EE_Table_27.__Guatemala___Consumer_Price_Indices__1">#REF!</definedName>
    <definedName name="EE_Table_28._Guatemala___Selected_Wage_Indicators_1" localSheetId="21">#REF!</definedName>
    <definedName name="EE_Table_28._Guatemala___Selected_Wage_Indicators_1">#REF!</definedName>
    <definedName name="EE_Table_29.__Minimum_Monthly_Wages_by_Economic_Activity" localSheetId="21">#REF!</definedName>
    <definedName name="EE_Table_29.__Minimum_Monthly_Wages_by_Economic_Activity">#REF!</definedName>
    <definedName name="EE_Table_30._Guatemala___Selected_Employment_and_Labor_Productivity_Indicators" localSheetId="21">#REF!</definedName>
    <definedName name="EE_Table_30._Guatemala___Selected_Employment_and_Labor_Productivity_Indicators">#REF!</definedName>
    <definedName name="EE_Table_31._Wage_and_Employment_Indicators_1" localSheetId="21">#REF!</definedName>
    <definedName name="EE_Table_31._Wage_and_Employment_Indicators_1">#REF!</definedName>
    <definedName name="EE_Table_32_ULC_PROD_indicators" localSheetId="21">#REF!</definedName>
    <definedName name="EE_Table_32_ULC_PROD_indicators">#REF!</definedName>
    <definedName name="EE_Table_33_Indicators_of_Competitiveness" localSheetId="21">#REF!</definedName>
    <definedName name="EE_Table_33_Indicators_of_Competitiveness">#REF!</definedName>
    <definedName name="eee" localSheetId="21" hidden="1">{"Tab1",#N/A,FALSE,"P";"Tab2",#N/A,FALSE,"P"}</definedName>
    <definedName name="eee" hidden="1">{"Tab1",#N/A,FALSE,"P";"Tab2",#N/A,FALSE,"P"}</definedName>
    <definedName name="eee_1" localSheetId="21" hidden="1">{"Tab1",#N/A,FALSE,"P";"Tab2",#N/A,FALSE,"P"}</definedName>
    <definedName name="eee_1" hidden="1">{"Tab1",#N/A,FALSE,"P";"Tab2",#N/A,FALSE,"P"}</definedName>
    <definedName name="eee_1_1" localSheetId="21" hidden="1">{"Tab1",#N/A,FALSE,"P";"Tab2",#N/A,FALSE,"P"}</definedName>
    <definedName name="eee_1_1" hidden="1">{"Tab1",#N/A,FALSE,"P";"Tab2",#N/A,FALSE,"P"}</definedName>
    <definedName name="eee_1_2" localSheetId="21" hidden="1">{"Tab1",#N/A,FALSE,"P";"Tab2",#N/A,FALSE,"P"}</definedName>
    <definedName name="eee_1_2" hidden="1">{"Tab1",#N/A,FALSE,"P";"Tab2",#N/A,FALSE,"P"}</definedName>
    <definedName name="eee_1_3" localSheetId="21" hidden="1">{"Tab1",#N/A,FALSE,"P";"Tab2",#N/A,FALSE,"P"}</definedName>
    <definedName name="eee_1_3" hidden="1">{"Tab1",#N/A,FALSE,"P";"Tab2",#N/A,FALSE,"P"}</definedName>
    <definedName name="eee_1_4" localSheetId="21" hidden="1">{"Tab1",#N/A,FALSE,"P";"Tab2",#N/A,FALSE,"P"}</definedName>
    <definedName name="eee_1_4" hidden="1">{"Tab1",#N/A,FALSE,"P";"Tab2",#N/A,FALSE,"P"}</definedName>
    <definedName name="eee_2" localSheetId="21" hidden="1">{"Tab1",#N/A,FALSE,"P";"Tab2",#N/A,FALSE,"P"}</definedName>
    <definedName name="eee_2" hidden="1">{"Tab1",#N/A,FALSE,"P";"Tab2",#N/A,FALSE,"P"}</definedName>
    <definedName name="eee_3" localSheetId="21" hidden="1">{"Tab1",#N/A,FALSE,"P";"Tab2",#N/A,FALSE,"P"}</definedName>
    <definedName name="eee_3" hidden="1">{"Tab1",#N/A,FALSE,"P";"Tab2",#N/A,FALSE,"P"}</definedName>
    <definedName name="eee_4" localSheetId="21" hidden="1">{"Tab1",#N/A,FALSE,"P";"Tab2",#N/A,FALSE,"P"}</definedName>
    <definedName name="eee_4" hidden="1">{"Tab1",#N/A,FALSE,"P";"Tab2",#N/A,FALSE,"P"}</definedName>
    <definedName name="eeee" localSheetId="21" hidden="1">{"Riqfin97",#N/A,FALSE,"Tran";"Riqfinpro",#N/A,FALSE,"Tran"}</definedName>
    <definedName name="eeee" hidden="1">{"Riqfin97",#N/A,FALSE,"Tran";"Riqfinpro",#N/A,FALSE,"Tran"}</definedName>
    <definedName name="eeee_1" localSheetId="21" hidden="1">{"Riqfin97",#N/A,FALSE,"Tran";"Riqfinpro",#N/A,FALSE,"Tran"}</definedName>
    <definedName name="eeee_1" hidden="1">{"Riqfin97",#N/A,FALSE,"Tran";"Riqfinpro",#N/A,FALSE,"Tran"}</definedName>
    <definedName name="eeee_1_1" localSheetId="21" hidden="1">{"Riqfin97",#N/A,FALSE,"Tran";"Riqfinpro",#N/A,FALSE,"Tran"}</definedName>
    <definedName name="eeee_1_1" hidden="1">{"Riqfin97",#N/A,FALSE,"Tran";"Riqfinpro",#N/A,FALSE,"Tran"}</definedName>
    <definedName name="eeee_1_2" localSheetId="21" hidden="1">{"Riqfin97",#N/A,FALSE,"Tran";"Riqfinpro",#N/A,FALSE,"Tran"}</definedName>
    <definedName name="eeee_1_2" hidden="1">{"Riqfin97",#N/A,FALSE,"Tran";"Riqfinpro",#N/A,FALSE,"Tran"}</definedName>
    <definedName name="eeee_1_3" localSheetId="21" hidden="1">{"Riqfin97",#N/A,FALSE,"Tran";"Riqfinpro",#N/A,FALSE,"Tran"}</definedName>
    <definedName name="eeee_1_3" hidden="1">{"Riqfin97",#N/A,FALSE,"Tran";"Riqfinpro",#N/A,FALSE,"Tran"}</definedName>
    <definedName name="eeee_1_4" localSheetId="21" hidden="1">{"Riqfin97",#N/A,FALSE,"Tran";"Riqfinpro",#N/A,FALSE,"Tran"}</definedName>
    <definedName name="eeee_1_4" hidden="1">{"Riqfin97",#N/A,FALSE,"Tran";"Riqfinpro",#N/A,FALSE,"Tran"}</definedName>
    <definedName name="eeee_2" localSheetId="21" hidden="1">{"Riqfin97",#N/A,FALSE,"Tran";"Riqfinpro",#N/A,FALSE,"Tran"}</definedName>
    <definedName name="eeee_2" hidden="1">{"Riqfin97",#N/A,FALSE,"Tran";"Riqfinpro",#N/A,FALSE,"Tran"}</definedName>
    <definedName name="eeee_3" localSheetId="21" hidden="1">{"Riqfin97",#N/A,FALSE,"Tran";"Riqfinpro",#N/A,FALSE,"Tran"}</definedName>
    <definedName name="eeee_3" hidden="1">{"Riqfin97",#N/A,FALSE,"Tran";"Riqfinpro",#N/A,FALSE,"Tran"}</definedName>
    <definedName name="eeee_4" localSheetId="21" hidden="1">{"Riqfin97",#N/A,FALSE,"Tran";"Riqfinpro",#N/A,FALSE,"Tran"}</definedName>
    <definedName name="eeee_4" hidden="1">{"Riqfin97",#N/A,FALSE,"Tran";"Riqfinpro",#N/A,FALSE,"Tran"}</definedName>
    <definedName name="eeeee" localSheetId="21" hidden="1">{"Riqfin97",#N/A,FALSE,"Tran";"Riqfinpro",#N/A,FALSE,"Tran"}</definedName>
    <definedName name="eeeee" hidden="1">{"Riqfin97",#N/A,FALSE,"Tran";"Riqfinpro",#N/A,FALSE,"Tran"}</definedName>
    <definedName name="eeeee_1" localSheetId="21" hidden="1">{"Riqfin97",#N/A,FALSE,"Tran";"Riqfinpro",#N/A,FALSE,"Tran"}</definedName>
    <definedName name="eeeee_1" hidden="1">{"Riqfin97",#N/A,FALSE,"Tran";"Riqfinpro",#N/A,FALSE,"Tran"}</definedName>
    <definedName name="eeeee_1_1" localSheetId="21" hidden="1">{"Riqfin97",#N/A,FALSE,"Tran";"Riqfinpro",#N/A,FALSE,"Tran"}</definedName>
    <definedName name="eeeee_1_1" hidden="1">{"Riqfin97",#N/A,FALSE,"Tran";"Riqfinpro",#N/A,FALSE,"Tran"}</definedName>
    <definedName name="eeeee_1_2" localSheetId="21" hidden="1">{"Riqfin97",#N/A,FALSE,"Tran";"Riqfinpro",#N/A,FALSE,"Tran"}</definedName>
    <definedName name="eeeee_1_2" hidden="1">{"Riqfin97",#N/A,FALSE,"Tran";"Riqfinpro",#N/A,FALSE,"Tran"}</definedName>
    <definedName name="eeeee_1_3" localSheetId="21" hidden="1">{"Riqfin97",#N/A,FALSE,"Tran";"Riqfinpro",#N/A,FALSE,"Tran"}</definedName>
    <definedName name="eeeee_1_3" hidden="1">{"Riqfin97",#N/A,FALSE,"Tran";"Riqfinpro",#N/A,FALSE,"Tran"}</definedName>
    <definedName name="eeeee_1_4" localSheetId="21" hidden="1">{"Riqfin97",#N/A,FALSE,"Tran";"Riqfinpro",#N/A,FALSE,"Tran"}</definedName>
    <definedName name="eeeee_1_4" hidden="1">{"Riqfin97",#N/A,FALSE,"Tran";"Riqfinpro",#N/A,FALSE,"Tran"}</definedName>
    <definedName name="eeeee_2" localSheetId="21" hidden="1">{"Riqfin97",#N/A,FALSE,"Tran";"Riqfinpro",#N/A,FALSE,"Tran"}</definedName>
    <definedName name="eeeee_2" hidden="1">{"Riqfin97",#N/A,FALSE,"Tran";"Riqfinpro",#N/A,FALSE,"Tran"}</definedName>
    <definedName name="eeeee_3" localSheetId="21" hidden="1">{"Riqfin97",#N/A,FALSE,"Tran";"Riqfinpro",#N/A,FALSE,"Tran"}</definedName>
    <definedName name="eeeee_3" hidden="1">{"Riqfin97",#N/A,FALSE,"Tran";"Riqfinpro",#N/A,FALSE,"Tran"}</definedName>
    <definedName name="eeeee_4" localSheetId="21" hidden="1">{"Riqfin97",#N/A,FALSE,"Tran";"Riqfinpro",#N/A,FALSE,"Tran"}</definedName>
    <definedName name="eeeee_4" hidden="1">{"Riqfin97",#N/A,FALSE,"Tran";"Riqfinpro",#N/A,FALSE,"Tran"}</definedName>
    <definedName name="eeeeeee" localSheetId="21" hidden="1">{"Riqfin97",#N/A,FALSE,"Tran";"Riqfinpro",#N/A,FALSE,"Tran"}</definedName>
    <definedName name="eeeeeee" hidden="1">{"Riqfin97",#N/A,FALSE,"Tran";"Riqfinpro",#N/A,FALSE,"Tran"}</definedName>
    <definedName name="eeeeeee_1" localSheetId="21" hidden="1">{"Riqfin97",#N/A,FALSE,"Tran";"Riqfinpro",#N/A,FALSE,"Tran"}</definedName>
    <definedName name="eeeeeee_1" hidden="1">{"Riqfin97",#N/A,FALSE,"Tran";"Riqfinpro",#N/A,FALSE,"Tran"}</definedName>
    <definedName name="eeeeeee_1_1" localSheetId="21" hidden="1">{"Riqfin97",#N/A,FALSE,"Tran";"Riqfinpro",#N/A,FALSE,"Tran"}</definedName>
    <definedName name="eeeeeee_1_1" hidden="1">{"Riqfin97",#N/A,FALSE,"Tran";"Riqfinpro",#N/A,FALSE,"Tran"}</definedName>
    <definedName name="eeeeeee_1_2" localSheetId="21" hidden="1">{"Riqfin97",#N/A,FALSE,"Tran";"Riqfinpro",#N/A,FALSE,"Tran"}</definedName>
    <definedName name="eeeeeee_1_2" hidden="1">{"Riqfin97",#N/A,FALSE,"Tran";"Riqfinpro",#N/A,FALSE,"Tran"}</definedName>
    <definedName name="eeeeeee_1_3" localSheetId="21" hidden="1">{"Riqfin97",#N/A,FALSE,"Tran";"Riqfinpro",#N/A,FALSE,"Tran"}</definedName>
    <definedName name="eeeeeee_1_3" hidden="1">{"Riqfin97",#N/A,FALSE,"Tran";"Riqfinpro",#N/A,FALSE,"Tran"}</definedName>
    <definedName name="eeeeeee_1_4" localSheetId="21" hidden="1">{"Riqfin97",#N/A,FALSE,"Tran";"Riqfinpro",#N/A,FALSE,"Tran"}</definedName>
    <definedName name="eeeeeee_1_4" hidden="1">{"Riqfin97",#N/A,FALSE,"Tran";"Riqfinpro",#N/A,FALSE,"Tran"}</definedName>
    <definedName name="eeeeeee_2" localSheetId="21" hidden="1">{"Riqfin97",#N/A,FALSE,"Tran";"Riqfinpro",#N/A,FALSE,"Tran"}</definedName>
    <definedName name="eeeeeee_2" hidden="1">{"Riqfin97",#N/A,FALSE,"Tran";"Riqfinpro",#N/A,FALSE,"Tran"}</definedName>
    <definedName name="eeeeeee_3" localSheetId="21" hidden="1">{"Riqfin97",#N/A,FALSE,"Tran";"Riqfinpro",#N/A,FALSE,"Tran"}</definedName>
    <definedName name="eeeeeee_3" hidden="1">{"Riqfin97",#N/A,FALSE,"Tran";"Riqfinpro",#N/A,FALSE,"Tran"}</definedName>
    <definedName name="eeeeeee_4" localSheetId="21" hidden="1">{"Riqfin97",#N/A,FALSE,"Tran";"Riqfinpro",#N/A,FALSE,"Tran"}</definedName>
    <definedName name="eeeeeee_4" hidden="1">{"Riqfin97",#N/A,FALSE,"Tran";"Riqfinpro",#N/A,FALSE,"Tran"}</definedName>
    <definedName name="egf">[32]Main!$E$47:$AH$47</definedName>
    <definedName name="eghsdf" localSheetId="21" hidden="1">{"Riqfin97",#N/A,FALSE,"Tran";"Riqfinpro",#N/A,FALSE,"Tran"}</definedName>
    <definedName name="eghsdf" hidden="1">{"Riqfin97",#N/A,FALSE,"Tran";"Riqfinpro",#N/A,FALSE,"Tran"}</definedName>
    <definedName name="eghsdf_1" localSheetId="21" hidden="1">{"Riqfin97",#N/A,FALSE,"Tran";"Riqfinpro",#N/A,FALSE,"Tran"}</definedName>
    <definedName name="eghsdf_1" hidden="1">{"Riqfin97",#N/A,FALSE,"Tran";"Riqfinpro",#N/A,FALSE,"Tran"}</definedName>
    <definedName name="eghsdf_1_1" localSheetId="21" hidden="1">{"Riqfin97",#N/A,FALSE,"Tran";"Riqfinpro",#N/A,FALSE,"Tran"}</definedName>
    <definedName name="eghsdf_1_1" hidden="1">{"Riqfin97",#N/A,FALSE,"Tran";"Riqfinpro",#N/A,FALSE,"Tran"}</definedName>
    <definedName name="eghsdf_1_2" localSheetId="21" hidden="1">{"Riqfin97",#N/A,FALSE,"Tran";"Riqfinpro",#N/A,FALSE,"Tran"}</definedName>
    <definedName name="eghsdf_1_2" hidden="1">{"Riqfin97",#N/A,FALSE,"Tran";"Riqfinpro",#N/A,FALSE,"Tran"}</definedName>
    <definedName name="eghsdf_1_3" localSheetId="21" hidden="1">{"Riqfin97",#N/A,FALSE,"Tran";"Riqfinpro",#N/A,FALSE,"Tran"}</definedName>
    <definedName name="eghsdf_1_3" hidden="1">{"Riqfin97",#N/A,FALSE,"Tran";"Riqfinpro",#N/A,FALSE,"Tran"}</definedName>
    <definedName name="eghsdf_1_4" localSheetId="21" hidden="1">{"Riqfin97",#N/A,FALSE,"Tran";"Riqfinpro",#N/A,FALSE,"Tran"}</definedName>
    <definedName name="eghsdf_1_4" hidden="1">{"Riqfin97",#N/A,FALSE,"Tran";"Riqfinpro",#N/A,FALSE,"Tran"}</definedName>
    <definedName name="eghsdf_2" localSheetId="21" hidden="1">{"Riqfin97",#N/A,FALSE,"Tran";"Riqfinpro",#N/A,FALSE,"Tran"}</definedName>
    <definedName name="eghsdf_2" hidden="1">{"Riqfin97",#N/A,FALSE,"Tran";"Riqfinpro",#N/A,FALSE,"Tran"}</definedName>
    <definedName name="eghsdf_3" localSheetId="21" hidden="1">{"Riqfin97",#N/A,FALSE,"Tran";"Riqfinpro",#N/A,FALSE,"Tran"}</definedName>
    <definedName name="eghsdf_3" hidden="1">{"Riqfin97",#N/A,FALSE,"Tran";"Riqfinpro",#N/A,FALSE,"Tran"}</definedName>
    <definedName name="eghsdf_4" localSheetId="21" hidden="1">{"Riqfin97",#N/A,FALSE,"Tran";"Riqfinpro",#N/A,FALSE,"Tran"}</definedName>
    <definedName name="eghsdf_4" hidden="1">{"Riqfin97",#N/A,FALSE,"Tran";"Riqfinpro",#N/A,FALSE,"Tran"}</definedName>
    <definedName name="EISCODE" localSheetId="21">#REF!</definedName>
    <definedName name="EISCODE">#REF!</definedName>
    <definedName name="EKT">[40]Base!$AE1</definedName>
    <definedName name="EKTCR">[40]Base!$AG1</definedName>
    <definedName name="ektdoll">[40]Base!$AF1</definedName>
    <definedName name="EKTR">[40]Base!$AH1</definedName>
    <definedName name="ele" localSheetId="21">#REF!</definedName>
    <definedName name="ele">#REF!</definedName>
    <definedName name="elect" localSheetId="21">#REF!</definedName>
    <definedName name="elect">#REF!</definedName>
    <definedName name="ELV" localSheetId="21">[80]FIN!#REF!</definedName>
    <definedName name="ELV">[80]FIN!#REF!</definedName>
    <definedName name="EM96_" localSheetId="1">'[6]prog-2003'!#REF!</definedName>
    <definedName name="EM96_" localSheetId="21">'[7]prog-2003'!#REF!</definedName>
    <definedName name="EM96_">'[7]prog-2003'!#REF!</definedName>
    <definedName name="EM97_" localSheetId="1">'[6]prog-2003'!#REF!</definedName>
    <definedName name="EM97_">'[7]prog-2003'!#REF!</definedName>
    <definedName name="EMANUAL" localSheetId="1">'[6]prog-2003'!#REF!</definedName>
    <definedName name="EMANUAL">'[7]prog-2003'!#REF!</definedName>
    <definedName name="EMANUALPIB" localSheetId="1">'[6]prog-2003'!#REF!</definedName>
    <definedName name="EMANUALPIB">'[7]prog-2003'!#REF!</definedName>
    <definedName name="EMETEL" localSheetId="21">#REF!</definedName>
    <definedName name="EMETEL">#REF!</definedName>
    <definedName name="emi98j" localSheetId="21">[26]Programa!#REF!</definedName>
    <definedName name="emi98j">[26]Programa!#REF!</definedName>
    <definedName name="emi98s" localSheetId="21">#REF!</definedName>
    <definedName name="emi98s">#REF!</definedName>
    <definedName name="EMIS._1ERCUA" localSheetId="21">#REF!</definedName>
    <definedName name="EMIS._1ERCUA">#REF!</definedName>
    <definedName name="EMIS._2DOCUA" localSheetId="21">#REF!</definedName>
    <definedName name="EMIS._2DOCUA">#REF!</definedName>
    <definedName name="EMIS._3ERCUA" localSheetId="21">#REF!</definedName>
    <definedName name="EMIS._3ERCUA">#REF!</definedName>
    <definedName name="EMISION" localSheetId="21">#REF!</definedName>
    <definedName name="EMISION">#REF!</definedName>
    <definedName name="Emisiones" localSheetId="21">#REF!</definedName>
    <definedName name="Emisiones">#REF!</definedName>
    <definedName name="EMISIONES_CO2" localSheetId="21">[57]Res!#REF!</definedName>
    <definedName name="EMISIONES_CO2">[57]Res!#REF!</definedName>
    <definedName name="EMISOR_1ERCUA" localSheetId="21">#REF!</definedName>
    <definedName name="EMISOR_1ERCUA">#REF!</definedName>
    <definedName name="EMISOR_2DOCUA" localSheetId="21">#REF!</definedName>
    <definedName name="EMISOR_2DOCUA">#REF!</definedName>
    <definedName name="EMISOR_3ERCUA" localSheetId="21">#REF!</definedName>
    <definedName name="EMISOR_3ERCUA">#REF!</definedName>
    <definedName name="empty" localSheetId="21">#REF!</definedName>
    <definedName name="empty">#REF!</definedName>
    <definedName name="encajec" localSheetId="21">#REF!</definedName>
    <definedName name="encajec">#REF!</definedName>
    <definedName name="encajed" localSheetId="21">#REF!</definedName>
    <definedName name="encajed">#REF!</definedName>
    <definedName name="End_Bal" localSheetId="21">#REF!</definedName>
    <definedName name="End_Bal">#REF!</definedName>
    <definedName name="ENDA">[56]Q6!$E$156:$AN$156</definedName>
    <definedName name="ENE" localSheetId="21">#REF!</definedName>
    <definedName name="ENE">#REF!</definedName>
    <definedName name="EOIKROEW">#N/A</definedName>
    <definedName name="EPNF96" localSheetId="21">#REF!</definedName>
    <definedName name="EPNF96">#REF!</definedName>
    <definedName name="Equi" localSheetId="21">#REF!</definedName>
    <definedName name="Equi">#REF!</definedName>
    <definedName name="er" localSheetId="21" hidden="1">{"Main Economic Indicators",#N/A,FALSE,"C"}</definedName>
    <definedName name="er" hidden="1">{"Main Economic Indicators",#N/A,FALSE,"C"}</definedName>
    <definedName name="er56gjh" localSheetId="21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21" hidden="1">{"Main Economic Indicators",#N/A,FALSE,"C"}</definedName>
    <definedName name="ergf" hidden="1">{"Main Economic Indicators",#N/A,FALSE,"C"}</definedName>
    <definedName name="ergferger" localSheetId="21" hidden="1">{"Main Economic Indicators",#N/A,FALSE,"C"}</definedName>
    <definedName name="ergferger" hidden="1">{"Main Economic Indicators",#N/A,FALSE,"C"}</definedName>
    <definedName name="ergferger2" localSheetId="21" hidden="1">{"Main Economic Indicators",#N/A,FALSE,"C"}</definedName>
    <definedName name="ergferger2" hidden="1">{"Main Economic Indicators",#N/A,FALSE,"C"}</definedName>
    <definedName name="ergtgwer" localSheetId="21" hidden="1">{"Minpmon",#N/A,FALSE,"Monthinput"}</definedName>
    <definedName name="ergtgwer" hidden="1">{"Minpmon",#N/A,FALSE,"Monthinput"}</definedName>
    <definedName name="ergtgwer_1" localSheetId="21" hidden="1">{"Minpmon",#N/A,FALSE,"Monthinput"}</definedName>
    <definedName name="ergtgwer_1" hidden="1">{"Minpmon",#N/A,FALSE,"Monthinput"}</definedName>
    <definedName name="ergtgwer_1_1" localSheetId="21" hidden="1">{"Minpmon",#N/A,FALSE,"Monthinput"}</definedName>
    <definedName name="ergtgwer_1_1" hidden="1">{"Minpmon",#N/A,FALSE,"Monthinput"}</definedName>
    <definedName name="ergtgwer_1_2" localSheetId="21" hidden="1">{"Minpmon",#N/A,FALSE,"Monthinput"}</definedName>
    <definedName name="ergtgwer_1_2" hidden="1">{"Minpmon",#N/A,FALSE,"Monthinput"}</definedName>
    <definedName name="ergtgwer_1_3" localSheetId="21" hidden="1">{"Minpmon",#N/A,FALSE,"Monthinput"}</definedName>
    <definedName name="ergtgwer_1_3" hidden="1">{"Minpmon",#N/A,FALSE,"Monthinput"}</definedName>
    <definedName name="ergtgwer_1_4" localSheetId="21" hidden="1">{"Minpmon",#N/A,FALSE,"Monthinput"}</definedName>
    <definedName name="ergtgwer_1_4" hidden="1">{"Minpmon",#N/A,FALSE,"Monthinput"}</definedName>
    <definedName name="ergtgwer_2" localSheetId="21" hidden="1">{"Minpmon",#N/A,FALSE,"Monthinput"}</definedName>
    <definedName name="ergtgwer_2" hidden="1">{"Minpmon",#N/A,FALSE,"Monthinput"}</definedName>
    <definedName name="ergtgwer_3" localSheetId="21" hidden="1">{"Minpmon",#N/A,FALSE,"Monthinput"}</definedName>
    <definedName name="ergtgwer_3" hidden="1">{"Minpmon",#N/A,FALSE,"Monthinput"}</definedName>
    <definedName name="ergtgwer_4" localSheetId="21" hidden="1">{"Minpmon",#N/A,FALSE,"Monthinput"}</definedName>
    <definedName name="ergtgwer_4" hidden="1">{"Minpmon",#N/A,FALSE,"Monthinput"}</definedName>
    <definedName name="ergwerg" localSheetId="21" hidden="1">{"Tab1",#N/A,FALSE,"P";"Tab2",#N/A,FALSE,"P"}</definedName>
    <definedName name="ergwerg" hidden="1">{"Tab1",#N/A,FALSE,"P";"Tab2",#N/A,FALSE,"P"}</definedName>
    <definedName name="ergwerg_1" localSheetId="21" hidden="1">{"Tab1",#N/A,FALSE,"P";"Tab2",#N/A,FALSE,"P"}</definedName>
    <definedName name="ergwerg_1" hidden="1">{"Tab1",#N/A,FALSE,"P";"Tab2",#N/A,FALSE,"P"}</definedName>
    <definedName name="ergwerg_1_1" localSheetId="21" hidden="1">{"Tab1",#N/A,FALSE,"P";"Tab2",#N/A,FALSE,"P"}</definedName>
    <definedName name="ergwerg_1_1" hidden="1">{"Tab1",#N/A,FALSE,"P";"Tab2",#N/A,FALSE,"P"}</definedName>
    <definedName name="ergwerg_1_2" localSheetId="21" hidden="1">{"Tab1",#N/A,FALSE,"P";"Tab2",#N/A,FALSE,"P"}</definedName>
    <definedName name="ergwerg_1_2" hidden="1">{"Tab1",#N/A,FALSE,"P";"Tab2",#N/A,FALSE,"P"}</definedName>
    <definedName name="ergwerg_1_3" localSheetId="21" hidden="1">{"Tab1",#N/A,FALSE,"P";"Tab2",#N/A,FALSE,"P"}</definedName>
    <definedName name="ergwerg_1_3" hidden="1">{"Tab1",#N/A,FALSE,"P";"Tab2",#N/A,FALSE,"P"}</definedName>
    <definedName name="ergwerg_1_4" localSheetId="21" hidden="1">{"Tab1",#N/A,FALSE,"P";"Tab2",#N/A,FALSE,"P"}</definedName>
    <definedName name="ergwerg_1_4" hidden="1">{"Tab1",#N/A,FALSE,"P";"Tab2",#N/A,FALSE,"P"}</definedName>
    <definedName name="ergwerg_2" localSheetId="21" hidden="1">{"Tab1",#N/A,FALSE,"P";"Tab2",#N/A,FALSE,"P"}</definedName>
    <definedName name="ergwerg_2" hidden="1">{"Tab1",#N/A,FALSE,"P";"Tab2",#N/A,FALSE,"P"}</definedName>
    <definedName name="ergwerg_3" localSheetId="21" hidden="1">{"Tab1",#N/A,FALSE,"P";"Tab2",#N/A,FALSE,"P"}</definedName>
    <definedName name="ergwerg_3" hidden="1">{"Tab1",#N/A,FALSE,"P";"Tab2",#N/A,FALSE,"P"}</definedName>
    <definedName name="ergwerg_4" localSheetId="21" hidden="1">{"Tab1",#N/A,FALSE,"P";"Tab2",#N/A,FALSE,"P"}</definedName>
    <definedName name="ergwerg_4" hidden="1">{"Tab1",#N/A,FALSE,"P";"Tab2",#N/A,FALSE,"P"}</definedName>
    <definedName name="ergwetewr" localSheetId="21" hidden="1">{"Tab1",#N/A,FALSE,"P";"Tab2",#N/A,FALSE,"P"}</definedName>
    <definedName name="ergwetewr" hidden="1">{"Tab1",#N/A,FALSE,"P";"Tab2",#N/A,FALSE,"P"}</definedName>
    <definedName name="ergwetewr_1" localSheetId="21" hidden="1">{"Tab1",#N/A,FALSE,"P";"Tab2",#N/A,FALSE,"P"}</definedName>
    <definedName name="ergwetewr_1" hidden="1">{"Tab1",#N/A,FALSE,"P";"Tab2",#N/A,FALSE,"P"}</definedName>
    <definedName name="ergwetewr_1_1" localSheetId="21" hidden="1">{"Tab1",#N/A,FALSE,"P";"Tab2",#N/A,FALSE,"P"}</definedName>
    <definedName name="ergwetewr_1_1" hidden="1">{"Tab1",#N/A,FALSE,"P";"Tab2",#N/A,FALSE,"P"}</definedName>
    <definedName name="ergwetewr_1_2" localSheetId="21" hidden="1">{"Tab1",#N/A,FALSE,"P";"Tab2",#N/A,FALSE,"P"}</definedName>
    <definedName name="ergwetewr_1_2" hidden="1">{"Tab1",#N/A,FALSE,"P";"Tab2",#N/A,FALSE,"P"}</definedName>
    <definedName name="ergwetewr_1_3" localSheetId="21" hidden="1">{"Tab1",#N/A,FALSE,"P";"Tab2",#N/A,FALSE,"P"}</definedName>
    <definedName name="ergwetewr_1_3" hidden="1">{"Tab1",#N/A,FALSE,"P";"Tab2",#N/A,FALSE,"P"}</definedName>
    <definedName name="ergwetewr_1_4" localSheetId="21" hidden="1">{"Tab1",#N/A,FALSE,"P";"Tab2",#N/A,FALSE,"P"}</definedName>
    <definedName name="ergwetewr_1_4" hidden="1">{"Tab1",#N/A,FALSE,"P";"Tab2",#N/A,FALSE,"P"}</definedName>
    <definedName name="ergwetewr_2" localSheetId="21" hidden="1">{"Tab1",#N/A,FALSE,"P";"Tab2",#N/A,FALSE,"P"}</definedName>
    <definedName name="ergwetewr_2" hidden="1">{"Tab1",#N/A,FALSE,"P";"Tab2",#N/A,FALSE,"P"}</definedName>
    <definedName name="ergwetewr_3" localSheetId="21" hidden="1">{"Tab1",#N/A,FALSE,"P";"Tab2",#N/A,FALSE,"P"}</definedName>
    <definedName name="ergwetewr_3" hidden="1">{"Tab1",#N/A,FALSE,"P";"Tab2",#N/A,FALSE,"P"}</definedName>
    <definedName name="ergwetewr_4" localSheetId="21" hidden="1">{"Tab1",#N/A,FALSE,"P";"Tab2",#N/A,FALSE,"P"}</definedName>
    <definedName name="ergwetewr_4" hidden="1">{"Tab1",#N/A,FALSE,"P";"Tab2",#N/A,FALSE,"P"}</definedName>
    <definedName name="ert" localSheetId="21" hidden="1">{"Minpmon",#N/A,FALSE,"Monthinput"}</definedName>
    <definedName name="ert" hidden="1">{"Minpmon",#N/A,FALSE,"Monthinput"}</definedName>
    <definedName name="ert_1" localSheetId="21" hidden="1">{"Minpmon",#N/A,FALSE,"Monthinput"}</definedName>
    <definedName name="ert_1" hidden="1">{"Minpmon",#N/A,FALSE,"Monthinput"}</definedName>
    <definedName name="ert_1_1" localSheetId="21" hidden="1">{"Minpmon",#N/A,FALSE,"Monthinput"}</definedName>
    <definedName name="ert_1_1" hidden="1">{"Minpmon",#N/A,FALSE,"Monthinput"}</definedName>
    <definedName name="ert_1_2" localSheetId="21" hidden="1">{"Minpmon",#N/A,FALSE,"Monthinput"}</definedName>
    <definedName name="ert_1_2" hidden="1">{"Minpmon",#N/A,FALSE,"Monthinput"}</definedName>
    <definedName name="ert_1_3" localSheetId="21" hidden="1">{"Minpmon",#N/A,FALSE,"Monthinput"}</definedName>
    <definedName name="ert_1_3" hidden="1">{"Minpmon",#N/A,FALSE,"Monthinput"}</definedName>
    <definedName name="ert_1_4" localSheetId="21" hidden="1">{"Minpmon",#N/A,FALSE,"Monthinput"}</definedName>
    <definedName name="ert_1_4" hidden="1">{"Minpmon",#N/A,FALSE,"Monthinput"}</definedName>
    <definedName name="ert_2" localSheetId="21" hidden="1">{"Minpmon",#N/A,FALSE,"Monthinput"}</definedName>
    <definedName name="ert_2" hidden="1">{"Minpmon",#N/A,FALSE,"Monthinput"}</definedName>
    <definedName name="ert_3" localSheetId="21" hidden="1">{"Minpmon",#N/A,FALSE,"Monthinput"}</definedName>
    <definedName name="ert_3" hidden="1">{"Minpmon",#N/A,FALSE,"Monthinput"}</definedName>
    <definedName name="ert_4" localSheetId="21" hidden="1">{"Minpmon",#N/A,FALSE,"Monthinput"}</definedName>
    <definedName name="ert_4" hidden="1">{"Minpmon",#N/A,FALSE,"Monthinput"}</definedName>
    <definedName name="erte">'[78]7'!$A$1</definedName>
    <definedName name="erteyrt">'[78]9'!$A$1</definedName>
    <definedName name="erth">'[48]Prog-Ejec'!$G$142</definedName>
    <definedName name="erty" localSheetId="21" hidden="1">{"Riqfin97",#N/A,FALSE,"Tran";"Riqfinpro",#N/A,FALSE,"Tran"}</definedName>
    <definedName name="erty" hidden="1">{"Riqfin97",#N/A,FALSE,"Tran";"Riqfinpro",#N/A,FALSE,"Tran"}</definedName>
    <definedName name="ertyer">'[78]5'!$A$1</definedName>
    <definedName name="ertyert" localSheetId="21">#REF!</definedName>
    <definedName name="ertyert">#REF!</definedName>
    <definedName name="ertyertyey" localSheetId="21">#REF!</definedName>
    <definedName name="ertyertyey">#REF!</definedName>
    <definedName name="ertyryety">'[78]10'!$A$1</definedName>
    <definedName name="ES">[40]Base!$AJ1</definedName>
    <definedName name="es_1" localSheetId="21">[40]Base!#REF!</definedName>
    <definedName name="es_1">[40]Base!$AJ1048576</definedName>
    <definedName name="esafr" localSheetId="21">#REF!</definedName>
    <definedName name="esafr">#REF!</definedName>
    <definedName name="esrgwer" localSheetId="21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21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21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21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21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21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21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21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21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21">#REF!</definedName>
    <definedName name="est">#REF!</definedName>
    <definedName name="estacional" localSheetId="21">#REF!</definedName>
    <definedName name="estacional">#REF!</definedName>
    <definedName name="etwete" localSheetId="21" hidden="1">{"Riqfin97",#N/A,FALSE,"Tran";"Riqfinpro",#N/A,FALSE,"Tran"}</definedName>
    <definedName name="etwete" hidden="1">{"Riqfin97",#N/A,FALSE,"Tran";"Riqfinpro",#N/A,FALSE,"Tran"}</definedName>
    <definedName name="etwete_1" localSheetId="21" hidden="1">{"Riqfin97",#N/A,FALSE,"Tran";"Riqfinpro",#N/A,FALSE,"Tran"}</definedName>
    <definedName name="etwete_1" hidden="1">{"Riqfin97",#N/A,FALSE,"Tran";"Riqfinpro",#N/A,FALSE,"Tran"}</definedName>
    <definedName name="etwete_1_1" localSheetId="21" hidden="1">{"Riqfin97",#N/A,FALSE,"Tran";"Riqfinpro",#N/A,FALSE,"Tran"}</definedName>
    <definedName name="etwete_1_1" hidden="1">{"Riqfin97",#N/A,FALSE,"Tran";"Riqfinpro",#N/A,FALSE,"Tran"}</definedName>
    <definedName name="etwete_1_2" localSheetId="21" hidden="1">{"Riqfin97",#N/A,FALSE,"Tran";"Riqfinpro",#N/A,FALSE,"Tran"}</definedName>
    <definedName name="etwete_1_2" hidden="1">{"Riqfin97",#N/A,FALSE,"Tran";"Riqfinpro",#N/A,FALSE,"Tran"}</definedName>
    <definedName name="etwete_1_3" localSheetId="21" hidden="1">{"Riqfin97",#N/A,FALSE,"Tran";"Riqfinpro",#N/A,FALSE,"Tran"}</definedName>
    <definedName name="etwete_1_3" hidden="1">{"Riqfin97",#N/A,FALSE,"Tran";"Riqfinpro",#N/A,FALSE,"Tran"}</definedName>
    <definedName name="etwete_1_4" localSheetId="21" hidden="1">{"Riqfin97",#N/A,FALSE,"Tran";"Riqfinpro",#N/A,FALSE,"Tran"}</definedName>
    <definedName name="etwete_1_4" hidden="1">{"Riqfin97",#N/A,FALSE,"Tran";"Riqfinpro",#N/A,FALSE,"Tran"}</definedName>
    <definedName name="etwete_2" localSheetId="21" hidden="1">{"Riqfin97",#N/A,FALSE,"Tran";"Riqfinpro",#N/A,FALSE,"Tran"}</definedName>
    <definedName name="etwete_2" hidden="1">{"Riqfin97",#N/A,FALSE,"Tran";"Riqfinpro",#N/A,FALSE,"Tran"}</definedName>
    <definedName name="etwete_3" localSheetId="21" hidden="1">{"Riqfin97",#N/A,FALSE,"Tran";"Riqfinpro",#N/A,FALSE,"Tran"}</definedName>
    <definedName name="etwete_3" hidden="1">{"Riqfin97",#N/A,FALSE,"Tran";"Riqfinpro",#N/A,FALSE,"Tran"}</definedName>
    <definedName name="etwete_4" localSheetId="21" hidden="1">{"Riqfin97",#N/A,FALSE,"Tran";"Riqfinpro",#N/A,FALSE,"Tran"}</definedName>
    <definedName name="etwete_4" hidden="1">{"Riqfin97",#N/A,FALSE,"Tran";"Riqfinpro",#N/A,FALSE,"Tran"}</definedName>
    <definedName name="ety">'[78]6'!$A$1</definedName>
    <definedName name="EU">[81]CIRRs!$C$62</definedName>
    <definedName name="EUR">[81]CIRRs!$C$87</definedName>
    <definedName name="europa" localSheetId="21" hidden="1">{"'RIN-INTRANET'!$A$1:$K$71"}</definedName>
    <definedName name="europa" hidden="1">{"'RIN-INTRANET'!$A$1:$K$71"}</definedName>
    <definedName name="ewrpoigagoiajflsidj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21">#REF!</definedName>
    <definedName name="Exch.Rate">#REF!</definedName>
    <definedName name="ExchRateUSD">[55]Info!$B$20:$F$46</definedName>
    <definedName name="exec1" localSheetId="21">#REF!</definedName>
    <definedName name="exec1">#REF!</definedName>
    <definedName name="Exedente" localSheetId="21">#REF!</definedName>
    <definedName name="Exedente">#REF!</definedName>
    <definedName name="ExitWRS">[32]Main!$AB$25</definedName>
    <definedName name="Exportacion_Por_Importancia">[82]Macro1!$A$1</definedName>
    <definedName name="EXR_UPDATE" localSheetId="21">#REF!</definedName>
    <definedName name="EXR_UPDATE">#REF!</definedName>
    <definedName name="EXTASS_A" localSheetId="21">#REF!</definedName>
    <definedName name="EXTASS_A">#REF!</definedName>
    <definedName name="EXTASS_G97" localSheetId="21">#REF!</definedName>
    <definedName name="EXTASS_G97">#REF!</definedName>
    <definedName name="EXTASS_Q96" localSheetId="21">#REF!</definedName>
    <definedName name="EXTASS_Q96">#REF!</definedName>
    <definedName name="Extra_Pay" localSheetId="21">#REF!</definedName>
    <definedName name="Extra_Pay">#REF!</definedName>
    <definedName name="fadfadsf" localSheetId="21" hidden="1">{"Riqfin97",#N/A,FALSE,"Tran";"Riqfinpro",#N/A,FALSE,"Tran"}</definedName>
    <definedName name="fadfadsf" hidden="1">{"Riqfin97",#N/A,FALSE,"Tran";"Riqfinpro",#N/A,FALSE,"Tran"}</definedName>
    <definedName name="fadfadsf_1" localSheetId="21" hidden="1">{"Riqfin97",#N/A,FALSE,"Tran";"Riqfinpro",#N/A,FALSE,"Tran"}</definedName>
    <definedName name="fadfadsf_1" hidden="1">{"Riqfin97",#N/A,FALSE,"Tran";"Riqfinpro",#N/A,FALSE,"Tran"}</definedName>
    <definedName name="fadfadsf_1_1" localSheetId="21" hidden="1">{"Riqfin97",#N/A,FALSE,"Tran";"Riqfinpro",#N/A,FALSE,"Tran"}</definedName>
    <definedName name="fadfadsf_1_1" hidden="1">{"Riqfin97",#N/A,FALSE,"Tran";"Riqfinpro",#N/A,FALSE,"Tran"}</definedName>
    <definedName name="fadfadsf_1_2" localSheetId="21" hidden="1">{"Riqfin97",#N/A,FALSE,"Tran";"Riqfinpro",#N/A,FALSE,"Tran"}</definedName>
    <definedName name="fadfadsf_1_2" hidden="1">{"Riqfin97",#N/A,FALSE,"Tran";"Riqfinpro",#N/A,FALSE,"Tran"}</definedName>
    <definedName name="fadfadsf_1_3" localSheetId="21" hidden="1">{"Riqfin97",#N/A,FALSE,"Tran";"Riqfinpro",#N/A,FALSE,"Tran"}</definedName>
    <definedName name="fadfadsf_1_3" hidden="1">{"Riqfin97",#N/A,FALSE,"Tran";"Riqfinpro",#N/A,FALSE,"Tran"}</definedName>
    <definedName name="fadfadsf_1_4" localSheetId="21" hidden="1">{"Riqfin97",#N/A,FALSE,"Tran";"Riqfinpro",#N/A,FALSE,"Tran"}</definedName>
    <definedName name="fadfadsf_1_4" hidden="1">{"Riqfin97",#N/A,FALSE,"Tran";"Riqfinpro",#N/A,FALSE,"Tran"}</definedName>
    <definedName name="fadfadsf_2" localSheetId="21" hidden="1">{"Riqfin97",#N/A,FALSE,"Tran";"Riqfinpro",#N/A,FALSE,"Tran"}</definedName>
    <definedName name="fadfadsf_2" hidden="1">{"Riqfin97",#N/A,FALSE,"Tran";"Riqfinpro",#N/A,FALSE,"Tran"}</definedName>
    <definedName name="fadfadsf_3" localSheetId="21" hidden="1">{"Riqfin97",#N/A,FALSE,"Tran";"Riqfinpro",#N/A,FALSE,"Tran"}</definedName>
    <definedName name="fadfadsf_3" hidden="1">{"Riqfin97",#N/A,FALSE,"Tran";"Riqfinpro",#N/A,FALSE,"Tran"}</definedName>
    <definedName name="fadfadsf_4" localSheetId="21" hidden="1">{"Riqfin97",#N/A,FALSE,"Tran";"Riqfinpro",#N/A,FALSE,"Tran"}</definedName>
    <definedName name="fadfadsf_4" hidden="1">{"Riqfin97",#N/A,FALSE,"Tran";"Riqfinpro",#N/A,FALSE,"Tran"}</definedName>
    <definedName name="fadfdfa" localSheetId="21" hidden="1">{"Tab1",#N/A,FALSE,"P";"Tab2",#N/A,FALSE,"P"}</definedName>
    <definedName name="fadfdfa" hidden="1">{"Tab1",#N/A,FALSE,"P";"Tab2",#N/A,FALSE,"P"}</definedName>
    <definedName name="fadfdfa_1" localSheetId="21" hidden="1">{"Tab1",#N/A,FALSE,"P";"Tab2",#N/A,FALSE,"P"}</definedName>
    <definedName name="fadfdfa_1" hidden="1">{"Tab1",#N/A,FALSE,"P";"Tab2",#N/A,FALSE,"P"}</definedName>
    <definedName name="fadfdfa_1_1" localSheetId="21" hidden="1">{"Tab1",#N/A,FALSE,"P";"Tab2",#N/A,FALSE,"P"}</definedName>
    <definedName name="fadfdfa_1_1" hidden="1">{"Tab1",#N/A,FALSE,"P";"Tab2",#N/A,FALSE,"P"}</definedName>
    <definedName name="fadfdfa_1_2" localSheetId="21" hidden="1">{"Tab1",#N/A,FALSE,"P";"Tab2",#N/A,FALSE,"P"}</definedName>
    <definedName name="fadfdfa_1_2" hidden="1">{"Tab1",#N/A,FALSE,"P";"Tab2",#N/A,FALSE,"P"}</definedName>
    <definedName name="fadfdfa_1_3" localSheetId="21" hidden="1">{"Tab1",#N/A,FALSE,"P";"Tab2",#N/A,FALSE,"P"}</definedName>
    <definedName name="fadfdfa_1_3" hidden="1">{"Tab1",#N/A,FALSE,"P";"Tab2",#N/A,FALSE,"P"}</definedName>
    <definedName name="fadfdfa_1_4" localSheetId="21" hidden="1">{"Tab1",#N/A,FALSE,"P";"Tab2",#N/A,FALSE,"P"}</definedName>
    <definedName name="fadfdfa_1_4" hidden="1">{"Tab1",#N/A,FALSE,"P";"Tab2",#N/A,FALSE,"P"}</definedName>
    <definedName name="fadfdfa_2" localSheetId="21" hidden="1">{"Tab1",#N/A,FALSE,"P";"Tab2",#N/A,FALSE,"P"}</definedName>
    <definedName name="fadfdfa_2" hidden="1">{"Tab1",#N/A,FALSE,"P";"Tab2",#N/A,FALSE,"P"}</definedName>
    <definedName name="fadfdfa_3" localSheetId="21" hidden="1">{"Tab1",#N/A,FALSE,"P";"Tab2",#N/A,FALSE,"P"}</definedName>
    <definedName name="fadfdfa_3" hidden="1">{"Tab1",#N/A,FALSE,"P";"Tab2",#N/A,FALSE,"P"}</definedName>
    <definedName name="fadfdfa_4" localSheetId="21" hidden="1">{"Tab1",#N/A,FALSE,"P";"Tab2",#N/A,FALSE,"P"}</definedName>
    <definedName name="fadfdfa_4" hidden="1">{"Tab1",#N/A,FALSE,"P";"Tab2",#N/A,FALSE,"P"}</definedName>
    <definedName name="fadfdfad" localSheetId="21" hidden="1">{"Riqfin97",#N/A,FALSE,"Tran";"Riqfinpro",#N/A,FALSE,"Tran"}</definedName>
    <definedName name="fadfdfad" hidden="1">{"Riqfin97",#N/A,FALSE,"Tran";"Riqfinpro",#N/A,FALSE,"Tran"}</definedName>
    <definedName name="fadfdfad_1" localSheetId="21" hidden="1">{"Riqfin97",#N/A,FALSE,"Tran";"Riqfinpro",#N/A,FALSE,"Tran"}</definedName>
    <definedName name="fadfdfad_1" hidden="1">{"Riqfin97",#N/A,FALSE,"Tran";"Riqfinpro",#N/A,FALSE,"Tran"}</definedName>
    <definedName name="fadfdfad_1_1" localSheetId="21" hidden="1">{"Riqfin97",#N/A,FALSE,"Tran";"Riqfinpro",#N/A,FALSE,"Tran"}</definedName>
    <definedName name="fadfdfad_1_1" hidden="1">{"Riqfin97",#N/A,FALSE,"Tran";"Riqfinpro",#N/A,FALSE,"Tran"}</definedName>
    <definedName name="fadfdfad_1_2" localSheetId="21" hidden="1">{"Riqfin97",#N/A,FALSE,"Tran";"Riqfinpro",#N/A,FALSE,"Tran"}</definedName>
    <definedName name="fadfdfad_1_2" hidden="1">{"Riqfin97",#N/A,FALSE,"Tran";"Riqfinpro",#N/A,FALSE,"Tran"}</definedName>
    <definedName name="fadfdfad_1_3" localSheetId="21" hidden="1">{"Riqfin97",#N/A,FALSE,"Tran";"Riqfinpro",#N/A,FALSE,"Tran"}</definedName>
    <definedName name="fadfdfad_1_3" hidden="1">{"Riqfin97",#N/A,FALSE,"Tran";"Riqfinpro",#N/A,FALSE,"Tran"}</definedName>
    <definedName name="fadfdfad_1_4" localSheetId="21" hidden="1">{"Riqfin97",#N/A,FALSE,"Tran";"Riqfinpro",#N/A,FALSE,"Tran"}</definedName>
    <definedName name="fadfdfad_1_4" hidden="1">{"Riqfin97",#N/A,FALSE,"Tran";"Riqfinpro",#N/A,FALSE,"Tran"}</definedName>
    <definedName name="fadfdfad_2" localSheetId="21" hidden="1">{"Riqfin97",#N/A,FALSE,"Tran";"Riqfinpro",#N/A,FALSE,"Tran"}</definedName>
    <definedName name="fadfdfad_2" hidden="1">{"Riqfin97",#N/A,FALSE,"Tran";"Riqfinpro",#N/A,FALSE,"Tran"}</definedName>
    <definedName name="fadfdfad_3" localSheetId="21" hidden="1">{"Riqfin97",#N/A,FALSE,"Tran";"Riqfinpro",#N/A,FALSE,"Tran"}</definedName>
    <definedName name="fadfdfad_3" hidden="1">{"Riqfin97",#N/A,FALSE,"Tran";"Riqfinpro",#N/A,FALSE,"Tran"}</definedName>
    <definedName name="fadfdfad_4" localSheetId="21" hidden="1">{"Riqfin97",#N/A,FALSE,"Tran";"Riqfinpro",#N/A,FALSE,"Tran"}</definedName>
    <definedName name="fadfdfad_4" hidden="1">{"Riqfin97",#N/A,FALSE,"Tran";"Riqfinpro",#N/A,FALSE,"Tran"}</definedName>
    <definedName name="fasf" localSheetId="21" hidden="1">{"Tab1",#N/A,FALSE,"P";"Tab2",#N/A,FALSE,"P"}</definedName>
    <definedName name="fasf" hidden="1">{"Tab1",#N/A,FALSE,"P";"Tab2",#N/A,FALSE,"P"}</definedName>
    <definedName name="fasf_1" localSheetId="21" hidden="1">{"Tab1",#N/A,FALSE,"P";"Tab2",#N/A,FALSE,"P"}</definedName>
    <definedName name="fasf_1" hidden="1">{"Tab1",#N/A,FALSE,"P";"Tab2",#N/A,FALSE,"P"}</definedName>
    <definedName name="fasf_1_1" localSheetId="21" hidden="1">{"Tab1",#N/A,FALSE,"P";"Tab2",#N/A,FALSE,"P"}</definedName>
    <definedName name="fasf_1_1" hidden="1">{"Tab1",#N/A,FALSE,"P";"Tab2",#N/A,FALSE,"P"}</definedName>
    <definedName name="fasf_1_2" localSheetId="21" hidden="1">{"Tab1",#N/A,FALSE,"P";"Tab2",#N/A,FALSE,"P"}</definedName>
    <definedName name="fasf_1_2" hidden="1">{"Tab1",#N/A,FALSE,"P";"Tab2",#N/A,FALSE,"P"}</definedName>
    <definedName name="fasf_1_3" localSheetId="21" hidden="1">{"Tab1",#N/A,FALSE,"P";"Tab2",#N/A,FALSE,"P"}</definedName>
    <definedName name="fasf_1_3" hidden="1">{"Tab1",#N/A,FALSE,"P";"Tab2",#N/A,FALSE,"P"}</definedName>
    <definedName name="fasf_1_4" localSheetId="21" hidden="1">{"Tab1",#N/A,FALSE,"P";"Tab2",#N/A,FALSE,"P"}</definedName>
    <definedName name="fasf_1_4" hidden="1">{"Tab1",#N/A,FALSE,"P";"Tab2",#N/A,FALSE,"P"}</definedName>
    <definedName name="fasf_2" localSheetId="21" hidden="1">{"Tab1",#N/A,FALSE,"P";"Tab2",#N/A,FALSE,"P"}</definedName>
    <definedName name="fasf_2" hidden="1">{"Tab1",#N/A,FALSE,"P";"Tab2",#N/A,FALSE,"P"}</definedName>
    <definedName name="fasf_3" localSheetId="21" hidden="1">{"Tab1",#N/A,FALSE,"P";"Tab2",#N/A,FALSE,"P"}</definedName>
    <definedName name="fasf_3" hidden="1">{"Tab1",#N/A,FALSE,"P";"Tab2",#N/A,FALSE,"P"}</definedName>
    <definedName name="fasf_4" localSheetId="21" hidden="1">{"Tab1",#N/A,FALSE,"P";"Tab2",#N/A,FALSE,"P"}</definedName>
    <definedName name="fasf_4" hidden="1">{"Tab1",#N/A,FALSE,"P";"Tab2",#N/A,FALSE,"P"}</definedName>
    <definedName name="fcfasdf" localSheetId="21" hidden="1">{"Tab1",#N/A,FALSE,"P";"Tab2",#N/A,FALSE,"P"}</definedName>
    <definedName name="fcfasdf" hidden="1">{"Tab1",#N/A,FALSE,"P";"Tab2",#N/A,FALSE,"P"}</definedName>
    <definedName name="fcfasdf_1" localSheetId="21" hidden="1">{"Tab1",#N/A,FALSE,"P";"Tab2",#N/A,FALSE,"P"}</definedName>
    <definedName name="fcfasdf_1" hidden="1">{"Tab1",#N/A,FALSE,"P";"Tab2",#N/A,FALSE,"P"}</definedName>
    <definedName name="fcfasdf_1_1" localSheetId="21" hidden="1">{"Tab1",#N/A,FALSE,"P";"Tab2",#N/A,FALSE,"P"}</definedName>
    <definedName name="fcfasdf_1_1" hidden="1">{"Tab1",#N/A,FALSE,"P";"Tab2",#N/A,FALSE,"P"}</definedName>
    <definedName name="fcfasdf_1_2" localSheetId="21" hidden="1">{"Tab1",#N/A,FALSE,"P";"Tab2",#N/A,FALSE,"P"}</definedName>
    <definedName name="fcfasdf_1_2" hidden="1">{"Tab1",#N/A,FALSE,"P";"Tab2",#N/A,FALSE,"P"}</definedName>
    <definedName name="fcfasdf_1_3" localSheetId="21" hidden="1">{"Tab1",#N/A,FALSE,"P";"Tab2",#N/A,FALSE,"P"}</definedName>
    <definedName name="fcfasdf_1_3" hidden="1">{"Tab1",#N/A,FALSE,"P";"Tab2",#N/A,FALSE,"P"}</definedName>
    <definedName name="fcfasdf_1_4" localSheetId="21" hidden="1">{"Tab1",#N/A,FALSE,"P";"Tab2",#N/A,FALSE,"P"}</definedName>
    <definedName name="fcfasdf_1_4" hidden="1">{"Tab1",#N/A,FALSE,"P";"Tab2",#N/A,FALSE,"P"}</definedName>
    <definedName name="fcfasdf_2" localSheetId="21" hidden="1">{"Tab1",#N/A,FALSE,"P";"Tab2",#N/A,FALSE,"P"}</definedName>
    <definedName name="fcfasdf_2" hidden="1">{"Tab1",#N/A,FALSE,"P";"Tab2",#N/A,FALSE,"P"}</definedName>
    <definedName name="fcfasdf_3" localSheetId="21" hidden="1">{"Tab1",#N/A,FALSE,"P";"Tab2",#N/A,FALSE,"P"}</definedName>
    <definedName name="fcfasdf_3" hidden="1">{"Tab1",#N/A,FALSE,"P";"Tab2",#N/A,FALSE,"P"}</definedName>
    <definedName name="fcfasdf_4" localSheetId="21" hidden="1">{"Tab1",#N/A,FALSE,"P";"Tab2",#N/A,FALSE,"P"}</definedName>
    <definedName name="fcfasdf_4" hidden="1">{"Tab1",#N/A,FALSE,"P";"Tab2",#N/A,FALSE,"P"}</definedName>
    <definedName name="fd">'[83]WEO Q-4'!$E$13:$AH$13</definedName>
    <definedName name="fdasfa" localSheetId="21" hidden="1">#REF!</definedName>
    <definedName name="fdasfa" hidden="1">#REF!</definedName>
    <definedName name="fdsg" localSheetId="21">#REF!</definedName>
    <definedName name="fdsg">#REF!</definedName>
    <definedName name="FE">[40]Base!$AK1</definedName>
    <definedName name="feb" localSheetId="21">[26]Programa!#REF!</definedName>
    <definedName name="feb">[26]Programa!#REF!</definedName>
    <definedName name="FEB_B7">[84]FEB!$A$282:$L$320</definedName>
    <definedName name="FEB_B8">[84]FEB!$A$321:$L$387</definedName>
    <definedName name="FEB_B9">[84]FEB!$A$388:$L$397</definedName>
    <definedName name="fecha" localSheetId="21">[26]Programa!#REF!</definedName>
    <definedName name="fecha">[26]Programa!#REF!</definedName>
    <definedName name="fecha1" localSheetId="21">#REF!</definedName>
    <definedName name="fecha1">#REF!</definedName>
    <definedName name="Fechacomponentes" localSheetId="21">OFFSET(#REF!,0,0,COUNT(#REF!))</definedName>
    <definedName name="Fechacomponentes">OFFSET(#REF!,0,0,COUNT(#REF!))</definedName>
    <definedName name="fed" localSheetId="21" hidden="1">{"Riqfin97",#N/A,FALSE,"Tran";"Riqfinpro",#N/A,FALSE,"Tran"}</definedName>
    <definedName name="fed" hidden="1">{"Riqfin97",#N/A,FALSE,"Tran";"Riqfinpro",#N/A,FALSE,"Tran"}</definedName>
    <definedName name="fed_1" localSheetId="21" hidden="1">{"Riqfin97",#N/A,FALSE,"Tran";"Riqfinpro",#N/A,FALSE,"Tran"}</definedName>
    <definedName name="fed_1" hidden="1">{"Riqfin97",#N/A,FALSE,"Tran";"Riqfinpro",#N/A,FALSE,"Tran"}</definedName>
    <definedName name="fed_1_1" localSheetId="21" hidden="1">{"Riqfin97",#N/A,FALSE,"Tran";"Riqfinpro",#N/A,FALSE,"Tran"}</definedName>
    <definedName name="fed_1_1" hidden="1">{"Riqfin97",#N/A,FALSE,"Tran";"Riqfinpro",#N/A,FALSE,"Tran"}</definedName>
    <definedName name="fed_1_2" localSheetId="21" hidden="1">{"Riqfin97",#N/A,FALSE,"Tran";"Riqfinpro",#N/A,FALSE,"Tran"}</definedName>
    <definedName name="fed_1_2" hidden="1">{"Riqfin97",#N/A,FALSE,"Tran";"Riqfinpro",#N/A,FALSE,"Tran"}</definedName>
    <definedName name="fed_1_3" localSheetId="21" hidden="1">{"Riqfin97",#N/A,FALSE,"Tran";"Riqfinpro",#N/A,FALSE,"Tran"}</definedName>
    <definedName name="fed_1_3" hidden="1">{"Riqfin97",#N/A,FALSE,"Tran";"Riqfinpro",#N/A,FALSE,"Tran"}</definedName>
    <definedName name="fed_1_4" localSheetId="21" hidden="1">{"Riqfin97",#N/A,FALSE,"Tran";"Riqfinpro",#N/A,FALSE,"Tran"}</definedName>
    <definedName name="fed_1_4" hidden="1">{"Riqfin97",#N/A,FALSE,"Tran";"Riqfinpro",#N/A,FALSE,"Tran"}</definedName>
    <definedName name="fed_2" localSheetId="21" hidden="1">{"Riqfin97",#N/A,FALSE,"Tran";"Riqfinpro",#N/A,FALSE,"Tran"}</definedName>
    <definedName name="fed_2" hidden="1">{"Riqfin97",#N/A,FALSE,"Tran";"Riqfinpro",#N/A,FALSE,"Tran"}</definedName>
    <definedName name="fed_3" localSheetId="21" hidden="1">{"Riqfin97",#N/A,FALSE,"Tran";"Riqfinpro",#N/A,FALSE,"Tran"}</definedName>
    <definedName name="fed_3" hidden="1">{"Riqfin97",#N/A,FALSE,"Tran";"Riqfinpro",#N/A,FALSE,"Tran"}</definedName>
    <definedName name="fed_4" localSheetId="21" hidden="1">{"Riqfin97",#N/A,FALSE,"Tran";"Riqfinpro",#N/A,FALSE,"Tran"}</definedName>
    <definedName name="fed_4" hidden="1">{"Riqfin97",#N/A,FALSE,"Tran";"Riqfinpro",#N/A,FALSE,"Tran"}</definedName>
    <definedName name="fer" localSheetId="21" hidden="1">{"Riqfin97",#N/A,FALSE,"Tran";"Riqfinpro",#N/A,FALSE,"Tran"}</definedName>
    <definedName name="fer" hidden="1">{"Riqfin97",#N/A,FALSE,"Tran";"Riqfinpro",#N/A,FALSE,"Tran"}</definedName>
    <definedName name="fer_1" localSheetId="21" hidden="1">{"Riqfin97",#N/A,FALSE,"Tran";"Riqfinpro",#N/A,FALSE,"Tran"}</definedName>
    <definedName name="fer_1" hidden="1">{"Riqfin97",#N/A,FALSE,"Tran";"Riqfinpro",#N/A,FALSE,"Tran"}</definedName>
    <definedName name="fer_1_1" localSheetId="21" hidden="1">{"Riqfin97",#N/A,FALSE,"Tran";"Riqfinpro",#N/A,FALSE,"Tran"}</definedName>
    <definedName name="fer_1_1" hidden="1">{"Riqfin97",#N/A,FALSE,"Tran";"Riqfinpro",#N/A,FALSE,"Tran"}</definedName>
    <definedName name="fer_1_2" localSheetId="21" hidden="1">{"Riqfin97",#N/A,FALSE,"Tran";"Riqfinpro",#N/A,FALSE,"Tran"}</definedName>
    <definedName name="fer_1_2" hidden="1">{"Riqfin97",#N/A,FALSE,"Tran";"Riqfinpro",#N/A,FALSE,"Tran"}</definedName>
    <definedName name="fer_1_3" localSheetId="21" hidden="1">{"Riqfin97",#N/A,FALSE,"Tran";"Riqfinpro",#N/A,FALSE,"Tran"}</definedName>
    <definedName name="fer_1_3" hidden="1">{"Riqfin97",#N/A,FALSE,"Tran";"Riqfinpro",#N/A,FALSE,"Tran"}</definedName>
    <definedName name="fer_1_4" localSheetId="21" hidden="1">{"Riqfin97",#N/A,FALSE,"Tran";"Riqfinpro",#N/A,FALSE,"Tran"}</definedName>
    <definedName name="fer_1_4" hidden="1">{"Riqfin97",#N/A,FALSE,"Tran";"Riqfinpro",#N/A,FALSE,"Tran"}</definedName>
    <definedName name="fer_2" localSheetId="21" hidden="1">{"Riqfin97",#N/A,FALSE,"Tran";"Riqfinpro",#N/A,FALSE,"Tran"}</definedName>
    <definedName name="fer_2" hidden="1">{"Riqfin97",#N/A,FALSE,"Tran";"Riqfinpro",#N/A,FALSE,"Tran"}</definedName>
    <definedName name="fer_3" localSheetId="21" hidden="1">{"Riqfin97",#N/A,FALSE,"Tran";"Riqfinpro",#N/A,FALSE,"Tran"}</definedName>
    <definedName name="fer_3" hidden="1">{"Riqfin97",#N/A,FALSE,"Tran";"Riqfinpro",#N/A,FALSE,"Tran"}</definedName>
    <definedName name="fer_4" localSheetId="21" hidden="1">{"Riqfin97",#N/A,FALSE,"Tran";"Riqfinpro",#N/A,FALSE,"Tran"}</definedName>
    <definedName name="fer_4" hidden="1">{"Riqfin97",#N/A,FALSE,"Tran";"Riqfinpro",#N/A,FALSE,"Tran"}</definedName>
    <definedName name="ff" localSheetId="21" hidden="1">{"Tab1",#N/A,FALSE,"P";"Tab2",#N/A,FALSE,"P"}</definedName>
    <definedName name="ff" hidden="1">{"Tab1",#N/A,FALSE,"P";"Tab2",#N/A,FALSE,"P"}</definedName>
    <definedName name="ff_1" localSheetId="21" hidden="1">{"Tab1",#N/A,FALSE,"P";"Tab2",#N/A,FALSE,"P"}</definedName>
    <definedName name="ff_1" hidden="1">{"Tab1",#N/A,FALSE,"P";"Tab2",#N/A,FALSE,"P"}</definedName>
    <definedName name="ff_1_1" localSheetId="21" hidden="1">{"Tab1",#N/A,FALSE,"P";"Tab2",#N/A,FALSE,"P"}</definedName>
    <definedName name="ff_1_1" hidden="1">{"Tab1",#N/A,FALSE,"P";"Tab2",#N/A,FALSE,"P"}</definedName>
    <definedName name="ff_1_2" localSheetId="21" hidden="1">{"Tab1",#N/A,FALSE,"P";"Tab2",#N/A,FALSE,"P"}</definedName>
    <definedName name="ff_1_2" hidden="1">{"Tab1",#N/A,FALSE,"P";"Tab2",#N/A,FALSE,"P"}</definedName>
    <definedName name="ff_1_3" localSheetId="21" hidden="1">{"Tab1",#N/A,FALSE,"P";"Tab2",#N/A,FALSE,"P"}</definedName>
    <definedName name="ff_1_3" hidden="1">{"Tab1",#N/A,FALSE,"P";"Tab2",#N/A,FALSE,"P"}</definedName>
    <definedName name="ff_1_4" localSheetId="21" hidden="1">{"Tab1",#N/A,FALSE,"P";"Tab2",#N/A,FALSE,"P"}</definedName>
    <definedName name="ff_1_4" hidden="1">{"Tab1",#N/A,FALSE,"P";"Tab2",#N/A,FALSE,"P"}</definedName>
    <definedName name="ff_2" localSheetId="21" hidden="1">{"Tab1",#N/A,FALSE,"P";"Tab2",#N/A,FALSE,"P"}</definedName>
    <definedName name="ff_2" hidden="1">{"Tab1",#N/A,FALSE,"P";"Tab2",#N/A,FALSE,"P"}</definedName>
    <definedName name="ff_3" localSheetId="21" hidden="1">{"Tab1",#N/A,FALSE,"P";"Tab2",#N/A,FALSE,"P"}</definedName>
    <definedName name="ff_3" hidden="1">{"Tab1",#N/A,FALSE,"P";"Tab2",#N/A,FALSE,"P"}</definedName>
    <definedName name="ff_4" localSheetId="21" hidden="1">{"Tab1",#N/A,FALSE,"P";"Tab2",#N/A,FALSE,"P"}</definedName>
    <definedName name="ff_4" hidden="1">{"Tab1",#N/A,FALSE,"P";"Tab2",#N/A,FALSE,"P"}</definedName>
    <definedName name="fff" localSheetId="21" hidden="1">{"Tab1",#N/A,FALSE,"P";"Tab2",#N/A,FALSE,"P"}</definedName>
    <definedName name="fff" hidden="1">{"Tab1",#N/A,FALSE,"P";"Tab2",#N/A,FALSE,"P"}</definedName>
    <definedName name="fff_1" localSheetId="21" hidden="1">{"Tab1",#N/A,FALSE,"P";"Tab2",#N/A,FALSE,"P"}</definedName>
    <definedName name="fff_1" hidden="1">{"Tab1",#N/A,FALSE,"P";"Tab2",#N/A,FALSE,"P"}</definedName>
    <definedName name="fff_1_1" localSheetId="21" hidden="1">{"Tab1",#N/A,FALSE,"P";"Tab2",#N/A,FALSE,"P"}</definedName>
    <definedName name="fff_1_1" hidden="1">{"Tab1",#N/A,FALSE,"P";"Tab2",#N/A,FALSE,"P"}</definedName>
    <definedName name="fff_1_2" localSheetId="21" hidden="1">{"Tab1",#N/A,FALSE,"P";"Tab2",#N/A,FALSE,"P"}</definedName>
    <definedName name="fff_1_2" hidden="1">{"Tab1",#N/A,FALSE,"P";"Tab2",#N/A,FALSE,"P"}</definedName>
    <definedName name="fff_1_3" localSheetId="21" hidden="1">{"Tab1",#N/A,FALSE,"P";"Tab2",#N/A,FALSE,"P"}</definedName>
    <definedName name="fff_1_3" hidden="1">{"Tab1",#N/A,FALSE,"P";"Tab2",#N/A,FALSE,"P"}</definedName>
    <definedName name="fff_1_4" localSheetId="21" hidden="1">{"Tab1",#N/A,FALSE,"P";"Tab2",#N/A,FALSE,"P"}</definedName>
    <definedName name="fff_1_4" hidden="1">{"Tab1",#N/A,FALSE,"P";"Tab2",#N/A,FALSE,"P"}</definedName>
    <definedName name="fff_2" localSheetId="21" hidden="1">{"Tab1",#N/A,FALSE,"P";"Tab2",#N/A,FALSE,"P"}</definedName>
    <definedName name="fff_2" hidden="1">{"Tab1",#N/A,FALSE,"P";"Tab2",#N/A,FALSE,"P"}</definedName>
    <definedName name="fff_3" localSheetId="21" hidden="1">{"Tab1",#N/A,FALSE,"P";"Tab2",#N/A,FALSE,"P"}</definedName>
    <definedName name="fff_3" hidden="1">{"Tab1",#N/A,FALSE,"P";"Tab2",#N/A,FALSE,"P"}</definedName>
    <definedName name="fff_4" localSheetId="21" hidden="1">{"Tab1",#N/A,FALSE,"P";"Tab2",#N/A,FALSE,"P"}</definedName>
    <definedName name="fff_4" hidden="1">{"Tab1",#N/A,FALSE,"P";"Tab2",#N/A,FALSE,"P"}</definedName>
    <definedName name="fffa" localSheetId="21" hidden="1">{"'brecha'!$A$1:$J$68","'grafica'!$A$83:$M$94"}</definedName>
    <definedName name="fffa" hidden="1">{"'brecha'!$A$1:$J$68","'grafica'!$A$83:$M$94"}</definedName>
    <definedName name="fffa_1" localSheetId="21" hidden="1">{"'brecha'!$A$1:$J$68","'grafica'!$A$83:$M$94"}</definedName>
    <definedName name="fffa_1" hidden="1">{"'brecha'!$A$1:$J$68","'grafica'!$A$83:$M$94"}</definedName>
    <definedName name="fffa_1_1" localSheetId="21" hidden="1">{"'brecha'!$A$1:$J$68","'grafica'!$A$83:$M$94"}</definedName>
    <definedName name="fffa_1_1" hidden="1">{"'brecha'!$A$1:$J$68","'grafica'!$A$83:$M$94"}</definedName>
    <definedName name="fffa_1_2" localSheetId="21" hidden="1">{"'brecha'!$A$1:$J$68","'grafica'!$A$83:$M$94"}</definedName>
    <definedName name="fffa_1_2" hidden="1">{"'brecha'!$A$1:$J$68","'grafica'!$A$83:$M$94"}</definedName>
    <definedName name="fffa_1_3" localSheetId="21" hidden="1">{"'brecha'!$A$1:$J$68","'grafica'!$A$83:$M$94"}</definedName>
    <definedName name="fffa_1_3" hidden="1">{"'brecha'!$A$1:$J$68","'grafica'!$A$83:$M$94"}</definedName>
    <definedName name="fffa_1_4" localSheetId="21" hidden="1">{"'brecha'!$A$1:$J$68","'grafica'!$A$83:$M$94"}</definedName>
    <definedName name="fffa_1_4" hidden="1">{"'brecha'!$A$1:$J$68","'grafica'!$A$83:$M$94"}</definedName>
    <definedName name="fffa_2" localSheetId="21" hidden="1">{"'brecha'!$A$1:$J$68","'grafica'!$A$83:$M$94"}</definedName>
    <definedName name="fffa_2" hidden="1">{"'brecha'!$A$1:$J$68","'grafica'!$A$83:$M$94"}</definedName>
    <definedName name="fffa_3" localSheetId="21" hidden="1">{"'brecha'!$A$1:$J$68","'grafica'!$A$83:$M$94"}</definedName>
    <definedName name="fffa_3" hidden="1">{"'brecha'!$A$1:$J$68","'grafica'!$A$83:$M$94"}</definedName>
    <definedName name="fffa_4" localSheetId="21" hidden="1">{"'brecha'!$A$1:$J$68","'grafica'!$A$83:$M$94"}</definedName>
    <definedName name="fffa_4" hidden="1">{"'brecha'!$A$1:$J$68","'grafica'!$A$83:$M$94"}</definedName>
    <definedName name="FFFF" hidden="1">[85]CUADRO1!$A$264:$A$269</definedName>
    <definedName name="ffffff" localSheetId="21" hidden="1">{"Tab1",#N/A,FALSE,"P";"Tab2",#N/A,FALSE,"P"}</definedName>
    <definedName name="ffffff" hidden="1">{"Tab1",#N/A,FALSE,"P";"Tab2",#N/A,FALSE,"P"}</definedName>
    <definedName name="ffffff_1" localSheetId="21" hidden="1">{"Tab1",#N/A,FALSE,"P";"Tab2",#N/A,FALSE,"P"}</definedName>
    <definedName name="ffffff_1" hidden="1">{"Tab1",#N/A,FALSE,"P";"Tab2",#N/A,FALSE,"P"}</definedName>
    <definedName name="ffffff_1_1" localSheetId="21" hidden="1">{"Tab1",#N/A,FALSE,"P";"Tab2",#N/A,FALSE,"P"}</definedName>
    <definedName name="ffffff_1_1" hidden="1">{"Tab1",#N/A,FALSE,"P";"Tab2",#N/A,FALSE,"P"}</definedName>
    <definedName name="ffffff_1_2" localSheetId="21" hidden="1">{"Tab1",#N/A,FALSE,"P";"Tab2",#N/A,FALSE,"P"}</definedName>
    <definedName name="ffffff_1_2" hidden="1">{"Tab1",#N/A,FALSE,"P";"Tab2",#N/A,FALSE,"P"}</definedName>
    <definedName name="ffffff_1_3" localSheetId="21" hidden="1">{"Tab1",#N/A,FALSE,"P";"Tab2",#N/A,FALSE,"P"}</definedName>
    <definedName name="ffffff_1_3" hidden="1">{"Tab1",#N/A,FALSE,"P";"Tab2",#N/A,FALSE,"P"}</definedName>
    <definedName name="ffffff_1_4" localSheetId="21" hidden="1">{"Tab1",#N/A,FALSE,"P";"Tab2",#N/A,FALSE,"P"}</definedName>
    <definedName name="ffffff_1_4" hidden="1">{"Tab1",#N/A,FALSE,"P";"Tab2",#N/A,FALSE,"P"}</definedName>
    <definedName name="ffffff_2" localSheetId="21" hidden="1">{"Tab1",#N/A,FALSE,"P";"Tab2",#N/A,FALSE,"P"}</definedName>
    <definedName name="ffffff_2" hidden="1">{"Tab1",#N/A,FALSE,"P";"Tab2",#N/A,FALSE,"P"}</definedName>
    <definedName name="ffffff_3" localSheetId="21" hidden="1">{"Tab1",#N/A,FALSE,"P";"Tab2",#N/A,FALSE,"P"}</definedName>
    <definedName name="ffffff_3" hidden="1">{"Tab1",#N/A,FALSE,"P";"Tab2",#N/A,FALSE,"P"}</definedName>
    <definedName name="ffffff_4" localSheetId="21" hidden="1">{"Tab1",#N/A,FALSE,"P";"Tab2",#N/A,FALSE,"P"}</definedName>
    <definedName name="ffffff_4" hidden="1">{"Tab1",#N/A,FALSE,"P";"Tab2",#N/A,FALSE,"P"}</definedName>
    <definedName name="fffffff" localSheetId="21" hidden="1">{"Minpmon",#N/A,FALSE,"Monthinput"}</definedName>
    <definedName name="fffffff" hidden="1">{"Minpmon",#N/A,FALSE,"Monthinput"}</definedName>
    <definedName name="fffffff_1" localSheetId="21" hidden="1">{"Minpmon",#N/A,FALSE,"Monthinput"}</definedName>
    <definedName name="fffffff_1" hidden="1">{"Minpmon",#N/A,FALSE,"Monthinput"}</definedName>
    <definedName name="fffffff_1_1" localSheetId="21" hidden="1">{"Minpmon",#N/A,FALSE,"Monthinput"}</definedName>
    <definedName name="fffffff_1_1" hidden="1">{"Minpmon",#N/A,FALSE,"Monthinput"}</definedName>
    <definedName name="fffffff_1_2" localSheetId="21" hidden="1">{"Minpmon",#N/A,FALSE,"Monthinput"}</definedName>
    <definedName name="fffffff_1_2" hidden="1">{"Minpmon",#N/A,FALSE,"Monthinput"}</definedName>
    <definedName name="fffffff_1_3" localSheetId="21" hidden="1">{"Minpmon",#N/A,FALSE,"Monthinput"}</definedName>
    <definedName name="fffffff_1_3" hidden="1">{"Minpmon",#N/A,FALSE,"Monthinput"}</definedName>
    <definedName name="fffffff_1_4" localSheetId="21" hidden="1">{"Minpmon",#N/A,FALSE,"Monthinput"}</definedName>
    <definedName name="fffffff_1_4" hidden="1">{"Minpmon",#N/A,FALSE,"Monthinput"}</definedName>
    <definedName name="fffffff_2" localSheetId="21" hidden="1">{"Minpmon",#N/A,FALSE,"Monthinput"}</definedName>
    <definedName name="fffffff_2" hidden="1">{"Minpmon",#N/A,FALSE,"Monthinput"}</definedName>
    <definedName name="fffffff_3" localSheetId="21" hidden="1">{"Minpmon",#N/A,FALSE,"Monthinput"}</definedName>
    <definedName name="fffffff_3" hidden="1">{"Minpmon",#N/A,FALSE,"Monthinput"}</definedName>
    <definedName name="fffffff_4" localSheetId="21" hidden="1">{"Minpmon",#N/A,FALSE,"Monthinput"}</definedName>
    <definedName name="fffffff_4" hidden="1">{"Minpmon",#N/A,FALSE,"Monthinput"}</definedName>
    <definedName name="ffffffffffffff" localSheetId="21" hidden="1">{"Riqfin97",#N/A,FALSE,"Tran";"Riqfinpro",#N/A,FALSE,"Tran"}</definedName>
    <definedName name="ffffffffffffff" hidden="1">{"Riqfin97",#N/A,FALSE,"Tran";"Riqfinpro",#N/A,FALSE,"Tran"}</definedName>
    <definedName name="ffffffffffffff_1" localSheetId="21" hidden="1">{"Riqfin97",#N/A,FALSE,"Tran";"Riqfinpro",#N/A,FALSE,"Tran"}</definedName>
    <definedName name="ffffffffffffff_1" hidden="1">{"Riqfin97",#N/A,FALSE,"Tran";"Riqfinpro",#N/A,FALSE,"Tran"}</definedName>
    <definedName name="ffffffffffffff_1_1" localSheetId="21" hidden="1">{"Riqfin97",#N/A,FALSE,"Tran";"Riqfinpro",#N/A,FALSE,"Tran"}</definedName>
    <definedName name="ffffffffffffff_1_1" hidden="1">{"Riqfin97",#N/A,FALSE,"Tran";"Riqfinpro",#N/A,FALSE,"Tran"}</definedName>
    <definedName name="ffffffffffffff_1_2" localSheetId="21" hidden="1">{"Riqfin97",#N/A,FALSE,"Tran";"Riqfinpro",#N/A,FALSE,"Tran"}</definedName>
    <definedName name="ffffffffffffff_1_2" hidden="1">{"Riqfin97",#N/A,FALSE,"Tran";"Riqfinpro",#N/A,FALSE,"Tran"}</definedName>
    <definedName name="ffffffffffffff_1_3" localSheetId="21" hidden="1">{"Riqfin97",#N/A,FALSE,"Tran";"Riqfinpro",#N/A,FALSE,"Tran"}</definedName>
    <definedName name="ffffffffffffff_1_3" hidden="1">{"Riqfin97",#N/A,FALSE,"Tran";"Riqfinpro",#N/A,FALSE,"Tran"}</definedName>
    <definedName name="ffffffffffffff_1_4" localSheetId="21" hidden="1">{"Riqfin97",#N/A,FALSE,"Tran";"Riqfinpro",#N/A,FALSE,"Tran"}</definedName>
    <definedName name="ffffffffffffff_1_4" hidden="1">{"Riqfin97",#N/A,FALSE,"Tran";"Riqfinpro",#N/A,FALSE,"Tran"}</definedName>
    <definedName name="ffffffffffffff_2" localSheetId="21" hidden="1">{"Riqfin97",#N/A,FALSE,"Tran";"Riqfinpro",#N/A,FALSE,"Tran"}</definedName>
    <definedName name="ffffffffffffff_2" hidden="1">{"Riqfin97",#N/A,FALSE,"Tran";"Riqfinpro",#N/A,FALSE,"Tran"}</definedName>
    <definedName name="ffffffffffffff_3" localSheetId="21" hidden="1">{"Riqfin97",#N/A,FALSE,"Tran";"Riqfinpro",#N/A,FALSE,"Tran"}</definedName>
    <definedName name="ffffffffffffff_3" hidden="1">{"Riqfin97",#N/A,FALSE,"Tran";"Riqfinpro",#N/A,FALSE,"Tran"}</definedName>
    <definedName name="ffffffffffffff_4" localSheetId="21" hidden="1">{"Riqfin97",#N/A,FALSE,"Tran";"Riqfinpro",#N/A,FALSE,"Tran"}</definedName>
    <definedName name="ffffffffffffff_4" hidden="1">{"Riqfin97",#N/A,FALSE,"Tran";"Riqfinpro",#N/A,FALSE,"Tran"}</definedName>
    <definedName name="ffggg" localSheetId="21" hidden="1">{"Tab1",#N/A,FALSE,"P";"Tab2",#N/A,FALSE,"P"}</definedName>
    <definedName name="ffggg" hidden="1">{"Tab1",#N/A,FALSE,"P";"Tab2",#N/A,FALSE,"P"}</definedName>
    <definedName name="FFNN" localSheetId="21">#REF!</definedName>
    <definedName name="FFNN">#REF!</definedName>
    <definedName name="fg">'[78]19'!$A$1</definedName>
    <definedName name="fgd" localSheetId="21">#REF!</definedName>
    <definedName name="fgd">#REF!</definedName>
    <definedName name="fgf" localSheetId="21" hidden="1">{"Riqfin97",#N/A,FALSE,"Tran";"Riqfinpro",#N/A,FALSE,"Tran"}</definedName>
    <definedName name="fgf" hidden="1">{"Riqfin97",#N/A,FALSE,"Tran";"Riqfinpro",#N/A,FALSE,"Tran"}</definedName>
    <definedName name="fgf_1" localSheetId="21" hidden="1">{"Riqfin97",#N/A,FALSE,"Tran";"Riqfinpro",#N/A,FALSE,"Tran"}</definedName>
    <definedName name="fgf_1" hidden="1">{"Riqfin97",#N/A,FALSE,"Tran";"Riqfinpro",#N/A,FALSE,"Tran"}</definedName>
    <definedName name="fgf_1_1" localSheetId="21" hidden="1">{"Riqfin97",#N/A,FALSE,"Tran";"Riqfinpro",#N/A,FALSE,"Tran"}</definedName>
    <definedName name="fgf_1_1" hidden="1">{"Riqfin97",#N/A,FALSE,"Tran";"Riqfinpro",#N/A,FALSE,"Tran"}</definedName>
    <definedName name="fgf_1_2" localSheetId="21" hidden="1">{"Riqfin97",#N/A,FALSE,"Tran";"Riqfinpro",#N/A,FALSE,"Tran"}</definedName>
    <definedName name="fgf_1_2" hidden="1">{"Riqfin97",#N/A,FALSE,"Tran";"Riqfinpro",#N/A,FALSE,"Tran"}</definedName>
    <definedName name="fgf_1_3" localSheetId="21" hidden="1">{"Riqfin97",#N/A,FALSE,"Tran";"Riqfinpro",#N/A,FALSE,"Tran"}</definedName>
    <definedName name="fgf_1_3" hidden="1">{"Riqfin97",#N/A,FALSE,"Tran";"Riqfinpro",#N/A,FALSE,"Tran"}</definedName>
    <definedName name="fgf_1_4" localSheetId="21" hidden="1">{"Riqfin97",#N/A,FALSE,"Tran";"Riqfinpro",#N/A,FALSE,"Tran"}</definedName>
    <definedName name="fgf_1_4" hidden="1">{"Riqfin97",#N/A,FALSE,"Tran";"Riqfinpro",#N/A,FALSE,"Tran"}</definedName>
    <definedName name="fgf_2" localSheetId="21" hidden="1">{"Riqfin97",#N/A,FALSE,"Tran";"Riqfinpro",#N/A,FALSE,"Tran"}</definedName>
    <definedName name="fgf_2" hidden="1">{"Riqfin97",#N/A,FALSE,"Tran";"Riqfinpro",#N/A,FALSE,"Tran"}</definedName>
    <definedName name="fgf_3" localSheetId="21" hidden="1">{"Riqfin97",#N/A,FALSE,"Tran";"Riqfinpro",#N/A,FALSE,"Tran"}</definedName>
    <definedName name="fgf_3" hidden="1">{"Riqfin97",#N/A,FALSE,"Tran";"Riqfinpro",#N/A,FALSE,"Tran"}</definedName>
    <definedName name="fgf_4" localSheetId="21" hidden="1">{"Riqfin97",#N/A,FALSE,"Tran";"Riqfinpro",#N/A,FALSE,"Tran"}</definedName>
    <definedName name="fgf_4" hidden="1">{"Riqfin97",#N/A,FALSE,"Tran";"Riqfinpro",#N/A,FALSE,"Tran"}</definedName>
    <definedName name="fig3a" localSheetId="21">#REF!</definedName>
    <definedName name="fig3a">#REF!</definedName>
    <definedName name="fin" localSheetId="21">#REF!</definedName>
    <definedName name="fin">#REF!</definedName>
    <definedName name="finan" localSheetId="21">#REF!</definedName>
    <definedName name="finan">#REF!</definedName>
    <definedName name="finan1" localSheetId="21">#REF!</definedName>
    <definedName name="finan1">#REF!</definedName>
    <definedName name="finan3_D" localSheetId="21">#REF!</definedName>
    <definedName name="finan3_D">#REF!</definedName>
    <definedName name="Financing" localSheetId="21" hidden="1">{"Tab1",#N/A,FALSE,"P";"Tab2",#N/A,FALSE,"P"}</definedName>
    <definedName name="Financing" hidden="1">{"Tab1",#N/A,FALSE,"P";"Tab2",#N/A,FALSE,"P"}</definedName>
    <definedName name="Financing_1" localSheetId="21" hidden="1">{"Tab1",#N/A,FALSE,"P";"Tab2",#N/A,FALSE,"P"}</definedName>
    <definedName name="Financing_1" hidden="1">{"Tab1",#N/A,FALSE,"P";"Tab2",#N/A,FALSE,"P"}</definedName>
    <definedName name="Financing_1_1" localSheetId="21" hidden="1">{"Tab1",#N/A,FALSE,"P";"Tab2",#N/A,FALSE,"P"}</definedName>
    <definedName name="Financing_1_1" hidden="1">{"Tab1",#N/A,FALSE,"P";"Tab2",#N/A,FALSE,"P"}</definedName>
    <definedName name="Financing_1_2" localSheetId="21" hidden="1">{"Tab1",#N/A,FALSE,"P";"Tab2",#N/A,FALSE,"P"}</definedName>
    <definedName name="Financing_1_2" hidden="1">{"Tab1",#N/A,FALSE,"P";"Tab2",#N/A,FALSE,"P"}</definedName>
    <definedName name="Financing_1_3" localSheetId="21" hidden="1">{"Tab1",#N/A,FALSE,"P";"Tab2",#N/A,FALSE,"P"}</definedName>
    <definedName name="Financing_1_3" hidden="1">{"Tab1",#N/A,FALSE,"P";"Tab2",#N/A,FALSE,"P"}</definedName>
    <definedName name="Financing_1_4" localSheetId="21" hidden="1">{"Tab1",#N/A,FALSE,"P";"Tab2",#N/A,FALSE,"P"}</definedName>
    <definedName name="Financing_1_4" hidden="1">{"Tab1",#N/A,FALSE,"P";"Tab2",#N/A,FALSE,"P"}</definedName>
    <definedName name="Financing_2" localSheetId="21" hidden="1">{"Tab1",#N/A,FALSE,"P";"Tab2",#N/A,FALSE,"P"}</definedName>
    <definedName name="Financing_2" hidden="1">{"Tab1",#N/A,FALSE,"P";"Tab2",#N/A,FALSE,"P"}</definedName>
    <definedName name="Financing_3" localSheetId="21" hidden="1">{"Tab1",#N/A,FALSE,"P";"Tab2",#N/A,FALSE,"P"}</definedName>
    <definedName name="Financing_3" hidden="1">{"Tab1",#N/A,FALSE,"P";"Tab2",#N/A,FALSE,"P"}</definedName>
    <definedName name="Financing_4" localSheetId="21" hidden="1">{"Tab1",#N/A,FALSE,"P";"Tab2",#N/A,FALSE,"P"}</definedName>
    <definedName name="Financing_4" hidden="1">{"Tab1",#N/A,FALSE,"P";"Tab2",#N/A,FALSE,"P"}</definedName>
    <definedName name="find.this2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21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SC" localSheetId="21">#REF!</definedName>
    <definedName name="FISC">#REF!</definedName>
    <definedName name="FISINP">[53]fiscal!$B$6:$M$45</definedName>
    <definedName name="FISUM" localSheetId="21">#REF!</definedName>
    <definedName name="FISUM">#REF!</definedName>
    <definedName name="FJHDSAFJKHDSA" localSheetId="11">Scheduled_Payment+Extra_Payment</definedName>
    <definedName name="FJHDSAFJKHDSA" localSheetId="13">Scheduled_Payment+Extra_Payment</definedName>
    <definedName name="FJHDSAFJKHDSA" localSheetId="14">Scheduled_Payment+Extra_Payment</definedName>
    <definedName name="FJHDSAFJKHDSA" localSheetId="16">Scheduled_Payment+Extra_Payment</definedName>
    <definedName name="FJHDSAFJKHDSA" localSheetId="21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 localSheetId="21">#REF!</definedName>
    <definedName name="FLOPEC">#REF!</definedName>
    <definedName name="FLOWS" localSheetId="21">#REF!</definedName>
    <definedName name="FLOWS">#REF!</definedName>
    <definedName name="fluct" localSheetId="21">#REF!</definedName>
    <definedName name="fluct">#REF!</definedName>
    <definedName name="FLUJO">'[86]Base de Datos Proyecciones'!$A$2:$H$2</definedName>
    <definedName name="flujo1">[33]FMI!$A$4:$CM$42</definedName>
    <definedName name="flujo2">[33]FMI!$A$44:$CM$80</definedName>
    <definedName name="FLUJO3">[33]FMI!$A$86:$CM$117</definedName>
    <definedName name="FLUJOS">[33]FMI!$A$5:$BV$77</definedName>
    <definedName name="FLUJOS_RECURSOS" localSheetId="21">#REF!</definedName>
    <definedName name="FLUJOS_RECURSOS">#REF!</definedName>
    <definedName name="FNI" localSheetId="21">#REF!</definedName>
    <definedName name="FNI">#REF!</definedName>
    <definedName name="FO">[40]Base!$AL1</definedName>
    <definedName name="FODESEC" localSheetId="21">#REF!</definedName>
    <definedName name="FODESEC">#REF!</definedName>
    <definedName name="FONDO_REINTEGRABLE">[87]INFOP!$C$6</definedName>
    <definedName name="formato" localSheetId="21">#REF!</definedName>
    <definedName name="formato">#REF!</definedName>
    <definedName name="FRAMENO" localSheetId="21">#REF!</definedName>
    <definedName name="FRAMENO">#REF!</definedName>
    <definedName name="FRAMEYES" localSheetId="21">#REF!</definedName>
    <definedName name="FRAMEYES">#REF!</definedName>
    <definedName name="fre" localSheetId="21" hidden="1">{"Tab1",#N/A,FALSE,"P";"Tab2",#N/A,FALSE,"P"}</definedName>
    <definedName name="fre" hidden="1">{"Tab1",#N/A,FALSE,"P";"Tab2",#N/A,FALSE,"P"}</definedName>
    <definedName name="fre_1" localSheetId="21" hidden="1">{"Tab1",#N/A,FALSE,"P";"Tab2",#N/A,FALSE,"P"}</definedName>
    <definedName name="fre_1" hidden="1">{"Tab1",#N/A,FALSE,"P";"Tab2",#N/A,FALSE,"P"}</definedName>
    <definedName name="fre_1_1" localSheetId="21" hidden="1">{"Tab1",#N/A,FALSE,"P";"Tab2",#N/A,FALSE,"P"}</definedName>
    <definedName name="fre_1_1" hidden="1">{"Tab1",#N/A,FALSE,"P";"Tab2",#N/A,FALSE,"P"}</definedName>
    <definedName name="fre_1_2" localSheetId="21" hidden="1">{"Tab1",#N/A,FALSE,"P";"Tab2",#N/A,FALSE,"P"}</definedName>
    <definedName name="fre_1_2" hidden="1">{"Tab1",#N/A,FALSE,"P";"Tab2",#N/A,FALSE,"P"}</definedName>
    <definedName name="fre_1_3" localSheetId="21" hidden="1">{"Tab1",#N/A,FALSE,"P";"Tab2",#N/A,FALSE,"P"}</definedName>
    <definedName name="fre_1_3" hidden="1">{"Tab1",#N/A,FALSE,"P";"Tab2",#N/A,FALSE,"P"}</definedName>
    <definedName name="fre_1_4" localSheetId="21" hidden="1">{"Tab1",#N/A,FALSE,"P";"Tab2",#N/A,FALSE,"P"}</definedName>
    <definedName name="fre_1_4" hidden="1">{"Tab1",#N/A,FALSE,"P";"Tab2",#N/A,FALSE,"P"}</definedName>
    <definedName name="fre_2" localSheetId="21" hidden="1">{"Tab1",#N/A,FALSE,"P";"Tab2",#N/A,FALSE,"P"}</definedName>
    <definedName name="fre_2" hidden="1">{"Tab1",#N/A,FALSE,"P";"Tab2",#N/A,FALSE,"P"}</definedName>
    <definedName name="fre_3" localSheetId="21" hidden="1">{"Tab1",#N/A,FALSE,"P";"Tab2",#N/A,FALSE,"P"}</definedName>
    <definedName name="fre_3" hidden="1">{"Tab1",#N/A,FALSE,"P";"Tab2",#N/A,FALSE,"P"}</definedName>
    <definedName name="fre_4" localSheetId="21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3">Scheduled_Payment+Extra_Payment</definedName>
    <definedName name="FSA" localSheetId="14">Scheduled_Payment+Extra_Payment</definedName>
    <definedName name="FSA" localSheetId="16">Scheduled_Payment+Extra_Payment</definedName>
    <definedName name="FSA" localSheetId="21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localSheetId="21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21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21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21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21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21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21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21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21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21">#REF!</definedName>
    <definedName name="fsdfg">#REF!</definedName>
    <definedName name="fsgsgfs" localSheetId="21">#REF!</definedName>
    <definedName name="fsgsgfs">#REF!</definedName>
    <definedName name="fsgwereert" localSheetId="21" hidden="1">{"Tab1",#N/A,FALSE,"P";"Tab2",#N/A,FALSE,"P"}</definedName>
    <definedName name="fsgwereert" hidden="1">{"Tab1",#N/A,FALSE,"P";"Tab2",#N/A,FALSE,"P"}</definedName>
    <definedName name="fsgwereert_1" localSheetId="21" hidden="1">{"Tab1",#N/A,FALSE,"P";"Tab2",#N/A,FALSE,"P"}</definedName>
    <definedName name="fsgwereert_1" hidden="1">{"Tab1",#N/A,FALSE,"P";"Tab2",#N/A,FALSE,"P"}</definedName>
    <definedName name="fsgwereert_1_1" localSheetId="21" hidden="1">{"Tab1",#N/A,FALSE,"P";"Tab2",#N/A,FALSE,"P"}</definedName>
    <definedName name="fsgwereert_1_1" hidden="1">{"Tab1",#N/A,FALSE,"P";"Tab2",#N/A,FALSE,"P"}</definedName>
    <definedName name="fsgwereert_1_2" localSheetId="21" hidden="1">{"Tab1",#N/A,FALSE,"P";"Tab2",#N/A,FALSE,"P"}</definedName>
    <definedName name="fsgwereert_1_2" hidden="1">{"Tab1",#N/A,FALSE,"P";"Tab2",#N/A,FALSE,"P"}</definedName>
    <definedName name="fsgwereert_1_3" localSheetId="21" hidden="1">{"Tab1",#N/A,FALSE,"P";"Tab2",#N/A,FALSE,"P"}</definedName>
    <definedName name="fsgwereert_1_3" hidden="1">{"Tab1",#N/A,FALSE,"P";"Tab2",#N/A,FALSE,"P"}</definedName>
    <definedName name="fsgwereert_1_4" localSheetId="21" hidden="1">{"Tab1",#N/A,FALSE,"P";"Tab2",#N/A,FALSE,"P"}</definedName>
    <definedName name="fsgwereert_1_4" hidden="1">{"Tab1",#N/A,FALSE,"P";"Tab2",#N/A,FALSE,"P"}</definedName>
    <definedName name="fsgwereert_2" localSheetId="21" hidden="1">{"Tab1",#N/A,FALSE,"P";"Tab2",#N/A,FALSE,"P"}</definedName>
    <definedName name="fsgwereert_2" hidden="1">{"Tab1",#N/A,FALSE,"P";"Tab2",#N/A,FALSE,"P"}</definedName>
    <definedName name="fsgwereert_3" localSheetId="21" hidden="1">{"Tab1",#N/A,FALSE,"P";"Tab2",#N/A,FALSE,"P"}</definedName>
    <definedName name="fsgwereert_3" hidden="1">{"Tab1",#N/A,FALSE,"P";"Tab2",#N/A,FALSE,"P"}</definedName>
    <definedName name="fsgwereert_4" localSheetId="21" hidden="1">{"Tab1",#N/A,FALSE,"P";"Tab2",#N/A,FALSE,"P"}</definedName>
    <definedName name="fsgwereert_4" hidden="1">{"Tab1",#N/A,FALSE,"P";"Tab2",#N/A,FALSE,"P"}</definedName>
    <definedName name="ftaref" localSheetId="21">#REF!</definedName>
    <definedName name="ftaref">#REF!</definedName>
    <definedName name="ftconf" localSheetId="21">#REF!</definedName>
    <definedName name="ftconf">#REF!</definedName>
    <definedName name="ftima" localSheetId="21">#REF!</definedName>
    <definedName name="ftima">#REF!</definedName>
    <definedName name="ftimaf" localSheetId="21">#REF!</definedName>
    <definedName name="ftimaf">#REF!</definedName>
    <definedName name="ftr" localSheetId="21" hidden="1">{"Riqfin97",#N/A,FALSE,"Tran";"Riqfinpro",#N/A,FALSE,"Tran"}</definedName>
    <definedName name="ftr" hidden="1">{"Riqfin97",#N/A,FALSE,"Tran";"Riqfinpro",#N/A,FALSE,"Tran"}</definedName>
    <definedName name="ftr_1" localSheetId="21" hidden="1">{"Riqfin97",#N/A,FALSE,"Tran";"Riqfinpro",#N/A,FALSE,"Tran"}</definedName>
    <definedName name="ftr_1" hidden="1">{"Riqfin97",#N/A,FALSE,"Tran";"Riqfinpro",#N/A,FALSE,"Tran"}</definedName>
    <definedName name="ftr_1_1" localSheetId="21" hidden="1">{"Riqfin97",#N/A,FALSE,"Tran";"Riqfinpro",#N/A,FALSE,"Tran"}</definedName>
    <definedName name="ftr_1_1" hidden="1">{"Riqfin97",#N/A,FALSE,"Tran";"Riqfinpro",#N/A,FALSE,"Tran"}</definedName>
    <definedName name="ftr_1_2" localSheetId="21" hidden="1">{"Riqfin97",#N/A,FALSE,"Tran";"Riqfinpro",#N/A,FALSE,"Tran"}</definedName>
    <definedName name="ftr_1_2" hidden="1">{"Riqfin97",#N/A,FALSE,"Tran";"Riqfinpro",#N/A,FALSE,"Tran"}</definedName>
    <definedName name="ftr_1_3" localSheetId="21" hidden="1">{"Riqfin97",#N/A,FALSE,"Tran";"Riqfinpro",#N/A,FALSE,"Tran"}</definedName>
    <definedName name="ftr_1_3" hidden="1">{"Riqfin97",#N/A,FALSE,"Tran";"Riqfinpro",#N/A,FALSE,"Tran"}</definedName>
    <definedName name="ftr_1_4" localSheetId="21" hidden="1">{"Riqfin97",#N/A,FALSE,"Tran";"Riqfinpro",#N/A,FALSE,"Tran"}</definedName>
    <definedName name="ftr_1_4" hidden="1">{"Riqfin97",#N/A,FALSE,"Tran";"Riqfinpro",#N/A,FALSE,"Tran"}</definedName>
    <definedName name="ftr_2" localSheetId="21" hidden="1">{"Riqfin97",#N/A,FALSE,"Tran";"Riqfinpro",#N/A,FALSE,"Tran"}</definedName>
    <definedName name="ftr_2" hidden="1">{"Riqfin97",#N/A,FALSE,"Tran";"Riqfinpro",#N/A,FALSE,"Tran"}</definedName>
    <definedName name="ftr_3" localSheetId="21" hidden="1">{"Riqfin97",#N/A,FALSE,"Tran";"Riqfinpro",#N/A,FALSE,"Tran"}</definedName>
    <definedName name="ftr_3" hidden="1">{"Riqfin97",#N/A,FALSE,"Tran";"Riqfinpro",#N/A,FALSE,"Tran"}</definedName>
    <definedName name="ftr_4" localSheetId="21" hidden="1">{"Riqfin97",#N/A,FALSE,"Tran";"Riqfinpro",#N/A,FALSE,"Tran"}</definedName>
    <definedName name="ftr_4" hidden="1">{"Riqfin97",#N/A,FALSE,"Tran";"Riqfinpro",#N/A,FALSE,"Tran"}</definedName>
    <definedName name="fty" localSheetId="21" hidden="1">{"Riqfin97",#N/A,FALSE,"Tran";"Riqfinpro",#N/A,FALSE,"Tran"}</definedName>
    <definedName name="fty" hidden="1">{"Riqfin97",#N/A,FALSE,"Tran";"Riqfinpro",#N/A,FALSE,"Tran"}</definedName>
    <definedName name="fty_1" localSheetId="21" hidden="1">{"Riqfin97",#N/A,FALSE,"Tran";"Riqfinpro",#N/A,FALSE,"Tran"}</definedName>
    <definedName name="fty_1" hidden="1">{"Riqfin97",#N/A,FALSE,"Tran";"Riqfinpro",#N/A,FALSE,"Tran"}</definedName>
    <definedName name="fty_1_1" localSheetId="21" hidden="1">{"Riqfin97",#N/A,FALSE,"Tran";"Riqfinpro",#N/A,FALSE,"Tran"}</definedName>
    <definedName name="fty_1_1" hidden="1">{"Riqfin97",#N/A,FALSE,"Tran";"Riqfinpro",#N/A,FALSE,"Tran"}</definedName>
    <definedName name="fty_1_2" localSheetId="21" hidden="1">{"Riqfin97",#N/A,FALSE,"Tran";"Riqfinpro",#N/A,FALSE,"Tran"}</definedName>
    <definedName name="fty_1_2" hidden="1">{"Riqfin97",#N/A,FALSE,"Tran";"Riqfinpro",#N/A,FALSE,"Tran"}</definedName>
    <definedName name="fty_1_3" localSheetId="21" hidden="1">{"Riqfin97",#N/A,FALSE,"Tran";"Riqfinpro",#N/A,FALSE,"Tran"}</definedName>
    <definedName name="fty_1_3" hidden="1">{"Riqfin97",#N/A,FALSE,"Tran";"Riqfinpro",#N/A,FALSE,"Tran"}</definedName>
    <definedName name="fty_1_4" localSheetId="21" hidden="1">{"Riqfin97",#N/A,FALSE,"Tran";"Riqfinpro",#N/A,FALSE,"Tran"}</definedName>
    <definedName name="fty_1_4" hidden="1">{"Riqfin97",#N/A,FALSE,"Tran";"Riqfinpro",#N/A,FALSE,"Tran"}</definedName>
    <definedName name="fty_2" localSheetId="21" hidden="1">{"Riqfin97",#N/A,FALSE,"Tran";"Riqfinpro",#N/A,FALSE,"Tran"}</definedName>
    <definedName name="fty_2" hidden="1">{"Riqfin97",#N/A,FALSE,"Tran";"Riqfinpro",#N/A,FALSE,"Tran"}</definedName>
    <definedName name="fty_3" localSheetId="21" hidden="1">{"Riqfin97",#N/A,FALSE,"Tran";"Riqfinpro",#N/A,FALSE,"Tran"}</definedName>
    <definedName name="fty_3" hidden="1">{"Riqfin97",#N/A,FALSE,"Tran";"Riqfinpro",#N/A,FALSE,"Tran"}</definedName>
    <definedName name="fty_4" localSheetId="21" hidden="1">{"Riqfin97",#N/A,FALSE,"Tran";"Riqfinpro",#N/A,FALSE,"Tran"}</definedName>
    <definedName name="fty_4" hidden="1">{"Riqfin97",#N/A,FALSE,"Tran";"Riqfinpro",#N/A,FALSE,"Tran"}</definedName>
    <definedName name="FUENTE" localSheetId="21">#REF!</definedName>
    <definedName name="FUENTE">#REF!</definedName>
    <definedName name="Full_Print" localSheetId="21">#REF!</definedName>
    <definedName name="Full_Print">#REF!</definedName>
    <definedName name="G">[40]Base!$AM1</definedName>
    <definedName name="G.C._1ERCUA" localSheetId="21">#REF!</definedName>
    <definedName name="G.C._1ERCUA">#REF!</definedName>
    <definedName name="G.C._2DOCUA" localSheetId="21">#REF!</definedName>
    <definedName name="G.C._2DOCUA">#REF!</definedName>
    <definedName name="G.C._3ERCUA" localSheetId="21">#REF!</definedName>
    <definedName name="G.C._3ERCUA">#REF!</definedName>
    <definedName name="GAP" localSheetId="21">#REF!</definedName>
    <definedName name="GAP">#REF!</definedName>
    <definedName name="GAPFGFROM" localSheetId="21">#REF!</definedName>
    <definedName name="GAPFGFROM">#REF!</definedName>
    <definedName name="GAPFGTO" localSheetId="21">#REF!</definedName>
    <definedName name="GAPFGTO">#REF!</definedName>
    <definedName name="GAPSTFROM" localSheetId="21">#REF!</definedName>
    <definedName name="GAPSTFROM">#REF!</definedName>
    <definedName name="GAPSTTO" localSheetId="21">#REF!</definedName>
    <definedName name="GAPSTTO">#REF!</definedName>
    <definedName name="GAPTEST" localSheetId="21">#REF!</definedName>
    <definedName name="GAPTEST">#REF!</definedName>
    <definedName name="GAPTESTFG" localSheetId="21">#REF!</definedName>
    <definedName name="GAPTESTFG">#REF!</definedName>
    <definedName name="GASTOCORD" localSheetId="21">'[12]PIB corr'!#REF!</definedName>
    <definedName name="GASTOCORD">'[12]PIB corr'!#REF!</definedName>
    <definedName name="GASTORO" localSheetId="21">'[12]PIB corr'!#REF!</definedName>
    <definedName name="GASTORO">'[12]PIB corr'!#REF!</definedName>
    <definedName name="GATO" localSheetId="21">#REF!</definedName>
    <definedName name="GATO">#REF!</definedName>
    <definedName name="gbnj" localSheetId="21" hidden="1">{"Tab1",#N/A,FALSE,"P";"Tab2",#N/A,FALSE,"P"}</definedName>
    <definedName name="gbnj" hidden="1">{"Tab1",#N/A,FALSE,"P";"Tab2",#N/A,FALSE,"P"}</definedName>
    <definedName name="GCB_NGDP">#N/A</definedName>
    <definedName name="GCENL">[88]WEO!#REF!</definedName>
    <definedName name="GCRG">[88]WEO!#REF!</definedName>
    <definedName name="gd" localSheetId="21" hidden="1">{"'RIN-INTRANET'!$A$1:$K$71"}</definedName>
    <definedName name="gd" hidden="1">{"'RIN-INTRANET'!$A$1:$K$71"}</definedName>
    <definedName name="GDPDEFL" localSheetId="21">[89]NA!#REF!</definedName>
    <definedName name="GDPDEFL">[90]NA!#REF!</definedName>
    <definedName name="GDPOR" localSheetId="21">[89]NA!#REF!</definedName>
    <definedName name="GDPOR">[90]NA!#REF!</definedName>
    <definedName name="GDPOR_" localSheetId="21">[89]NA!#REF!</definedName>
    <definedName name="GDPOR_">[90]NA!#REF!</definedName>
    <definedName name="ge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'[47]Debt 2009'!#REF!</definedName>
    <definedName name="gedr">'[47]Debt 2009'!#REF!</definedName>
    <definedName name="gfd" localSheetId="21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21" hidden="1">{"Riqfin97",#N/A,FALSE,"Tran";"Riqfinpro",#N/A,FALSE,"Tran"}</definedName>
    <definedName name="gffd" hidden="1">{"Riqfin97",#N/A,FALSE,"Tran";"Riqfinpro",#N/A,FALSE,"Tran"}</definedName>
    <definedName name="gffgfj" localSheetId="21" hidden="1">{"'RIN-INTRANET'!$A$1:$K$71"}</definedName>
    <definedName name="gffgfj" hidden="1">{"'RIN-INTRANET'!$A$1:$K$71"}</definedName>
    <definedName name="gffgfj_1" localSheetId="21" hidden="1">{"'RIN-INTRANET'!$A$1:$K$71"}</definedName>
    <definedName name="gffgfj_1" hidden="1">{"'RIN-INTRANET'!$A$1:$K$71"}</definedName>
    <definedName name="gffgfj_1_1" localSheetId="21" hidden="1">{"'RIN-INTRANET'!$A$1:$K$71"}</definedName>
    <definedName name="gffgfj_1_1" hidden="1">{"'RIN-INTRANET'!$A$1:$K$71"}</definedName>
    <definedName name="gffgfj_1_1_1" localSheetId="21" hidden="1">{"'RIN-INTRANET'!$A$1:$K$71"}</definedName>
    <definedName name="gffgfj_1_1_1" hidden="1">{"'RIN-INTRANET'!$A$1:$K$71"}</definedName>
    <definedName name="gffgfj_1_1_2" localSheetId="21" hidden="1">{"'RIN-INTRANET'!$A$1:$K$71"}</definedName>
    <definedName name="gffgfj_1_1_2" hidden="1">{"'RIN-INTRANET'!$A$1:$K$71"}</definedName>
    <definedName name="gffgfj_1_1_3" localSheetId="21" hidden="1">{"'RIN-INTRANET'!$A$1:$K$71"}</definedName>
    <definedName name="gffgfj_1_1_3" hidden="1">{"'RIN-INTRANET'!$A$1:$K$71"}</definedName>
    <definedName name="gffgfj_1_1_4" localSheetId="21" hidden="1">{"'RIN-INTRANET'!$A$1:$K$71"}</definedName>
    <definedName name="gffgfj_1_1_4" hidden="1">{"'RIN-INTRANET'!$A$1:$K$71"}</definedName>
    <definedName name="gffgfj_1_2" localSheetId="21" hidden="1">{"'RIN-INTRANET'!$A$1:$K$71"}</definedName>
    <definedName name="gffgfj_1_2" hidden="1">{"'RIN-INTRANET'!$A$1:$K$71"}</definedName>
    <definedName name="gffgfj_1_2_1" localSheetId="21" hidden="1">{"'RIN-INTRANET'!$A$1:$K$71"}</definedName>
    <definedName name="gffgfj_1_2_1" hidden="1">{"'RIN-INTRANET'!$A$1:$K$71"}</definedName>
    <definedName name="gffgfj_1_2_2" localSheetId="21" hidden="1">{"'RIN-INTRANET'!$A$1:$K$71"}</definedName>
    <definedName name="gffgfj_1_2_2" hidden="1">{"'RIN-INTRANET'!$A$1:$K$71"}</definedName>
    <definedName name="gffgfj_1_2_3" localSheetId="21" hidden="1">{"'RIN-INTRANET'!$A$1:$K$71"}</definedName>
    <definedName name="gffgfj_1_2_3" hidden="1">{"'RIN-INTRANET'!$A$1:$K$71"}</definedName>
    <definedName name="gffgfj_1_3" localSheetId="21" hidden="1">{"'RIN-INTRANET'!$A$1:$K$71"}</definedName>
    <definedName name="gffgfj_1_3" hidden="1">{"'RIN-INTRANET'!$A$1:$K$71"}</definedName>
    <definedName name="gffgfj_1_4" localSheetId="21" hidden="1">{"'RIN-INTRANET'!$A$1:$K$71"}</definedName>
    <definedName name="gffgfj_1_4" hidden="1">{"'RIN-INTRANET'!$A$1:$K$71"}</definedName>
    <definedName name="gffgfj_1_5" localSheetId="21" hidden="1">{"'RIN-INTRANET'!$A$1:$K$71"}</definedName>
    <definedName name="gffgfj_1_5" hidden="1">{"'RIN-INTRANET'!$A$1:$K$71"}</definedName>
    <definedName name="gffgfj_2" localSheetId="21" hidden="1">{"'RIN-INTRANET'!$A$1:$K$71"}</definedName>
    <definedName name="gffgfj_2" hidden="1">{"'RIN-INTRANET'!$A$1:$K$71"}</definedName>
    <definedName name="gffgfj_2_1" localSheetId="21" hidden="1">{"'RIN-INTRANET'!$A$1:$K$71"}</definedName>
    <definedName name="gffgfj_2_1" hidden="1">{"'RIN-INTRANET'!$A$1:$K$71"}</definedName>
    <definedName name="gffgfj_2_2" localSheetId="21" hidden="1">{"'RIN-INTRANET'!$A$1:$K$71"}</definedName>
    <definedName name="gffgfj_2_2" hidden="1">{"'RIN-INTRANET'!$A$1:$K$71"}</definedName>
    <definedName name="gffgfj_2_3" localSheetId="21" hidden="1">{"'RIN-INTRANET'!$A$1:$K$71"}</definedName>
    <definedName name="gffgfj_2_3" hidden="1">{"'RIN-INTRANET'!$A$1:$K$71"}</definedName>
    <definedName name="gffgfj_2_4" localSheetId="21" hidden="1">{"'RIN-INTRANET'!$A$1:$K$71"}</definedName>
    <definedName name="gffgfj_2_4" hidden="1">{"'RIN-INTRANET'!$A$1:$K$71"}</definedName>
    <definedName name="gffgfj_3" localSheetId="21" hidden="1">{"'RIN-INTRANET'!$A$1:$K$71"}</definedName>
    <definedName name="gffgfj_3" hidden="1">{"'RIN-INTRANET'!$A$1:$K$71"}</definedName>
    <definedName name="gffgfj_4" localSheetId="21" hidden="1">{"'RIN-INTRANET'!$A$1:$K$71"}</definedName>
    <definedName name="gffgfj_4" hidden="1">{"'RIN-INTRANET'!$A$1:$K$71"}</definedName>
    <definedName name="gffgfj_5" localSheetId="21" hidden="1">{"'RIN-INTRANET'!$A$1:$K$71"}</definedName>
    <definedName name="gffgfj_5" hidden="1">{"'RIN-INTRANET'!$A$1:$K$71"}</definedName>
    <definedName name="GG96_" localSheetId="1">'[6]prog-2003'!#REF!</definedName>
    <definedName name="GG96_">'[7]prog-2003'!#REF!</definedName>
    <definedName name="GG97_" localSheetId="1">'[6]prog-2003'!#REF!</definedName>
    <definedName name="GG97_">'[7]prog-2003'!#REF!</definedName>
    <definedName name="GGANUAL" localSheetId="1">'[6]prog-2003'!#REF!</definedName>
    <definedName name="GGANUAL">'[7]prog-2003'!#REF!</definedName>
    <definedName name="GGANUALPIB" localSheetId="1">'[6]prog-2003'!#REF!</definedName>
    <definedName name="GGANUALPIB">'[7]prog-2003'!#REF!</definedName>
    <definedName name="GGB_NGDP">#N/A</definedName>
    <definedName name="GGCONS" localSheetId="21">#REF!</definedName>
    <definedName name="GGCONS">#REF!</definedName>
    <definedName name="GGENL" localSheetId="21">[88]WEO!#REF!</definedName>
    <definedName name="GGENL">[88]WEO!#REF!</definedName>
    <definedName name="ggfsgf" localSheetId="21" hidden="1">{"Riqfin97",#N/A,FALSE,"Tran";"Riqfinpro",#N/A,FALSE,"Tran"}</definedName>
    <definedName name="ggfsgf" hidden="1">{"Riqfin97",#N/A,FALSE,"Tran";"Riqfinpro",#N/A,FALSE,"Tran"}</definedName>
    <definedName name="ggfsgf_1" localSheetId="21" hidden="1">{"Riqfin97",#N/A,FALSE,"Tran";"Riqfinpro",#N/A,FALSE,"Tran"}</definedName>
    <definedName name="ggfsgf_1" hidden="1">{"Riqfin97",#N/A,FALSE,"Tran";"Riqfinpro",#N/A,FALSE,"Tran"}</definedName>
    <definedName name="ggfsgf_1_1" localSheetId="21" hidden="1">{"Riqfin97",#N/A,FALSE,"Tran";"Riqfinpro",#N/A,FALSE,"Tran"}</definedName>
    <definedName name="ggfsgf_1_1" hidden="1">{"Riqfin97",#N/A,FALSE,"Tran";"Riqfinpro",#N/A,FALSE,"Tran"}</definedName>
    <definedName name="ggfsgf_1_2" localSheetId="21" hidden="1">{"Riqfin97",#N/A,FALSE,"Tran";"Riqfinpro",#N/A,FALSE,"Tran"}</definedName>
    <definedName name="ggfsgf_1_2" hidden="1">{"Riqfin97",#N/A,FALSE,"Tran";"Riqfinpro",#N/A,FALSE,"Tran"}</definedName>
    <definedName name="ggfsgf_1_3" localSheetId="21" hidden="1">{"Riqfin97",#N/A,FALSE,"Tran";"Riqfinpro",#N/A,FALSE,"Tran"}</definedName>
    <definedName name="ggfsgf_1_3" hidden="1">{"Riqfin97",#N/A,FALSE,"Tran";"Riqfinpro",#N/A,FALSE,"Tran"}</definedName>
    <definedName name="ggfsgf_1_4" localSheetId="21" hidden="1">{"Riqfin97",#N/A,FALSE,"Tran";"Riqfinpro",#N/A,FALSE,"Tran"}</definedName>
    <definedName name="ggfsgf_1_4" hidden="1">{"Riqfin97",#N/A,FALSE,"Tran";"Riqfinpro",#N/A,FALSE,"Tran"}</definedName>
    <definedName name="ggfsgf_2" localSheetId="21" hidden="1">{"Riqfin97",#N/A,FALSE,"Tran";"Riqfinpro",#N/A,FALSE,"Tran"}</definedName>
    <definedName name="ggfsgf_2" hidden="1">{"Riqfin97",#N/A,FALSE,"Tran";"Riqfinpro",#N/A,FALSE,"Tran"}</definedName>
    <definedName name="ggfsgf_3" localSheetId="21" hidden="1">{"Riqfin97",#N/A,FALSE,"Tran";"Riqfinpro",#N/A,FALSE,"Tran"}</definedName>
    <definedName name="ggfsgf_3" hidden="1">{"Riqfin97",#N/A,FALSE,"Tran";"Riqfinpro",#N/A,FALSE,"Tran"}</definedName>
    <definedName name="ggfsgf_4" localSheetId="21" hidden="1">{"Riqfin97",#N/A,FALSE,"Tran";"Riqfinpro",#N/A,FALSE,"Tran"}</definedName>
    <definedName name="ggfsgf_4" hidden="1">{"Riqfin97",#N/A,FALSE,"Tran";"Riqfinpro",#N/A,FALSE,"Tran"}</definedName>
    <definedName name="ggg" localSheetId="21" hidden="1">{"Riqfin97",#N/A,FALSE,"Tran";"Riqfinpro",#N/A,FALSE,"Tran"}</definedName>
    <definedName name="ggg" hidden="1">{"Riqfin97",#N/A,FALSE,"Tran";"Riqfinpro",#N/A,FALSE,"Tran"}</definedName>
    <definedName name="ggg.t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21" hidden="1">{"Riqfin97",#N/A,FALSE,"Tran";"Riqfinpro",#N/A,FALSE,"Tran"}</definedName>
    <definedName name="ggg_1" hidden="1">{"Riqfin97",#N/A,FALSE,"Tran";"Riqfinpro",#N/A,FALSE,"Tran"}</definedName>
    <definedName name="ggg_1_1" localSheetId="21" hidden="1">{"Riqfin97",#N/A,FALSE,"Tran";"Riqfinpro",#N/A,FALSE,"Tran"}</definedName>
    <definedName name="ggg_1_1" hidden="1">{"Riqfin97",#N/A,FALSE,"Tran";"Riqfinpro",#N/A,FALSE,"Tran"}</definedName>
    <definedName name="ggg_1_2" localSheetId="21" hidden="1">{"Riqfin97",#N/A,FALSE,"Tran";"Riqfinpro",#N/A,FALSE,"Tran"}</definedName>
    <definedName name="ggg_1_2" hidden="1">{"Riqfin97",#N/A,FALSE,"Tran";"Riqfinpro",#N/A,FALSE,"Tran"}</definedName>
    <definedName name="ggg_1_3" localSheetId="21" hidden="1">{"Riqfin97",#N/A,FALSE,"Tran";"Riqfinpro",#N/A,FALSE,"Tran"}</definedName>
    <definedName name="ggg_1_3" hidden="1">{"Riqfin97",#N/A,FALSE,"Tran";"Riqfinpro",#N/A,FALSE,"Tran"}</definedName>
    <definedName name="ggg_1_4" localSheetId="21" hidden="1">{"Riqfin97",#N/A,FALSE,"Tran";"Riqfinpro",#N/A,FALSE,"Tran"}</definedName>
    <definedName name="ggg_1_4" hidden="1">{"Riqfin97",#N/A,FALSE,"Tran";"Riqfinpro",#N/A,FALSE,"Tran"}</definedName>
    <definedName name="ggg_2" localSheetId="21" hidden="1">{"Riqfin97",#N/A,FALSE,"Tran";"Riqfinpro",#N/A,FALSE,"Tran"}</definedName>
    <definedName name="ggg_2" hidden="1">{"Riqfin97",#N/A,FALSE,"Tran";"Riqfinpro",#N/A,FALSE,"Tran"}</definedName>
    <definedName name="ggg_3" localSheetId="21" hidden="1">{"Riqfin97",#N/A,FALSE,"Tran";"Riqfinpro",#N/A,FALSE,"Tran"}</definedName>
    <definedName name="ggg_3" hidden="1">{"Riqfin97",#N/A,FALSE,"Tran";"Riqfinpro",#N/A,FALSE,"Tran"}</definedName>
    <definedName name="ggg_4" localSheetId="21" hidden="1">{"Riqfin97",#N/A,FALSE,"Tran";"Riqfinpro",#N/A,FALSE,"Tran"}</definedName>
    <definedName name="ggg_4" hidden="1">{"Riqfin97",#N/A,FALSE,"Tran";"Riqfinpro",#N/A,FALSE,"Tran"}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'[91]J(Priv.Cap)'!#REF!</definedName>
    <definedName name="gggggggg" localSheetId="21" hidden="1">{"Tab1",#N/A,FALSE,"P";"Tab2",#N/A,FALSE,"P"}</definedName>
    <definedName name="gggggggg" hidden="1">{"Tab1",#N/A,FALSE,"P";"Tab2",#N/A,FALSE,"P"}</definedName>
    <definedName name="gghh">#N/A</definedName>
    <definedName name="GGRG">[88]WEO!#REF!</definedName>
    <definedName name="GHG">#N/A</definedName>
    <definedName name="ghs">'[48]Prog-Ejec'!$G$229</definedName>
    <definedName name="ght" localSheetId="21" hidden="1">{"Tab1",#N/A,FALSE,"P";"Tab2",#N/A,FALSE,"P"}</definedName>
    <definedName name="ght" hidden="1">{"Tab1",#N/A,FALSE,"P";"Tab2",#N/A,FALSE,"P"}</definedName>
    <definedName name="ght_1" localSheetId="21" hidden="1">{"Tab1",#N/A,FALSE,"P";"Tab2",#N/A,FALSE,"P"}</definedName>
    <definedName name="ght_1" hidden="1">{"Tab1",#N/A,FALSE,"P";"Tab2",#N/A,FALSE,"P"}</definedName>
    <definedName name="ght_1_1" localSheetId="21" hidden="1">{"Tab1",#N/A,FALSE,"P";"Tab2",#N/A,FALSE,"P"}</definedName>
    <definedName name="ght_1_1" hidden="1">{"Tab1",#N/A,FALSE,"P";"Tab2",#N/A,FALSE,"P"}</definedName>
    <definedName name="ght_1_2" localSheetId="21" hidden="1">{"Tab1",#N/A,FALSE,"P";"Tab2",#N/A,FALSE,"P"}</definedName>
    <definedName name="ght_1_2" hidden="1">{"Tab1",#N/A,FALSE,"P";"Tab2",#N/A,FALSE,"P"}</definedName>
    <definedName name="ght_1_3" localSheetId="21" hidden="1">{"Tab1",#N/A,FALSE,"P";"Tab2",#N/A,FALSE,"P"}</definedName>
    <definedName name="ght_1_3" hidden="1">{"Tab1",#N/A,FALSE,"P";"Tab2",#N/A,FALSE,"P"}</definedName>
    <definedName name="ght_1_4" localSheetId="21" hidden="1">{"Tab1",#N/A,FALSE,"P";"Tab2",#N/A,FALSE,"P"}</definedName>
    <definedName name="ght_1_4" hidden="1">{"Tab1",#N/A,FALSE,"P";"Tab2",#N/A,FALSE,"P"}</definedName>
    <definedName name="ght_2" localSheetId="21" hidden="1">{"Tab1",#N/A,FALSE,"P";"Tab2",#N/A,FALSE,"P"}</definedName>
    <definedName name="ght_2" hidden="1">{"Tab1",#N/A,FALSE,"P";"Tab2",#N/A,FALSE,"P"}</definedName>
    <definedName name="ght_3" localSheetId="21" hidden="1">{"Tab1",#N/A,FALSE,"P";"Tab2",#N/A,FALSE,"P"}</definedName>
    <definedName name="ght_3" hidden="1">{"Tab1",#N/A,FALSE,"P";"Tab2",#N/A,FALSE,"P"}</definedName>
    <definedName name="ght_4" localSheetId="21" hidden="1">{"Tab1",#N/A,FALSE,"P";"Tab2",#N/A,FALSE,"P"}</definedName>
    <definedName name="ght_4" hidden="1">{"Tab1",#N/A,FALSE,"P";"Tab2",#N/A,FALSE,"P"}</definedName>
    <definedName name="giui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>'[48]Prog-Ejec'!$A$9:$D$33</definedName>
    <definedName name="GL_Z" localSheetId="21">#REF!</definedName>
    <definedName name="GL_Z">#REF!</definedName>
    <definedName name="GOBIERNO1" localSheetId="21">#REF!</definedName>
    <definedName name="GOBIERNO1">#REF!</definedName>
    <definedName name="GOBIERNO2" localSheetId="21">#REF!</definedName>
    <definedName name="GOBIERNO2">#REF!</definedName>
    <definedName name="GOESC96" localSheetId="21">#REF!</definedName>
    <definedName name="GOESC96">#REF!</definedName>
    <definedName name="govt" localSheetId="21">[62]Bilateral!#REF!</definedName>
    <definedName name="govt">[62]Bilateral!#REF!</definedName>
    <definedName name="GR">[40]Base!$AN1</definedName>
    <definedName name="_xlnm.Recorder" localSheetId="21">#REF!</definedName>
    <definedName name="_xlnm.Recorder">#REF!</definedName>
    <definedName name="Grace_IDA" localSheetId="21">#REF!</definedName>
    <definedName name="Grace_IDA">#REF!</definedName>
    <definedName name="Grace_NC" localSheetId="21">#REF!</definedName>
    <definedName name="Grace_NC">#REF!</definedName>
    <definedName name="Grace1_IDA" localSheetId="21">#REF!</definedName>
    <definedName name="Grace1_IDA">#REF!</definedName>
    <definedName name="Graphs" localSheetId="21">#REF!</definedName>
    <definedName name="Graphs">#REF!</definedName>
    <definedName name="gre" localSheetId="21" hidden="1">{"Riqfin97",#N/A,FALSE,"Tran";"Riqfinpro",#N/A,FALSE,"Tran"}</definedName>
    <definedName name="gre" hidden="1">{"Riqfin97",#N/A,FALSE,"Tran";"Riqfinpro",#N/A,FALSE,"Tran"}</definedName>
    <definedName name="gre_1" localSheetId="21" hidden="1">{"Riqfin97",#N/A,FALSE,"Tran";"Riqfinpro",#N/A,FALSE,"Tran"}</definedName>
    <definedName name="gre_1" hidden="1">{"Riqfin97",#N/A,FALSE,"Tran";"Riqfinpro",#N/A,FALSE,"Tran"}</definedName>
    <definedName name="gre_1_1" localSheetId="21" hidden="1">{"Riqfin97",#N/A,FALSE,"Tran";"Riqfinpro",#N/A,FALSE,"Tran"}</definedName>
    <definedName name="gre_1_1" hidden="1">{"Riqfin97",#N/A,FALSE,"Tran";"Riqfinpro",#N/A,FALSE,"Tran"}</definedName>
    <definedName name="gre_1_2" localSheetId="21" hidden="1">{"Riqfin97",#N/A,FALSE,"Tran";"Riqfinpro",#N/A,FALSE,"Tran"}</definedName>
    <definedName name="gre_1_2" hidden="1">{"Riqfin97",#N/A,FALSE,"Tran";"Riqfinpro",#N/A,FALSE,"Tran"}</definedName>
    <definedName name="gre_1_3" localSheetId="21" hidden="1">{"Riqfin97",#N/A,FALSE,"Tran";"Riqfinpro",#N/A,FALSE,"Tran"}</definedName>
    <definedName name="gre_1_3" hidden="1">{"Riqfin97",#N/A,FALSE,"Tran";"Riqfinpro",#N/A,FALSE,"Tran"}</definedName>
    <definedName name="gre_1_4" localSheetId="21" hidden="1">{"Riqfin97",#N/A,FALSE,"Tran";"Riqfinpro",#N/A,FALSE,"Tran"}</definedName>
    <definedName name="gre_1_4" hidden="1">{"Riqfin97",#N/A,FALSE,"Tran";"Riqfinpro",#N/A,FALSE,"Tran"}</definedName>
    <definedName name="gre_2" localSheetId="21" hidden="1">{"Riqfin97",#N/A,FALSE,"Tran";"Riqfinpro",#N/A,FALSE,"Tran"}</definedName>
    <definedName name="gre_2" hidden="1">{"Riqfin97",#N/A,FALSE,"Tran";"Riqfinpro",#N/A,FALSE,"Tran"}</definedName>
    <definedName name="gre_3" localSheetId="21" hidden="1">{"Riqfin97",#N/A,FALSE,"Tran";"Riqfinpro",#N/A,FALSE,"Tran"}</definedName>
    <definedName name="gre_3" hidden="1">{"Riqfin97",#N/A,FALSE,"Tran";"Riqfinpro",#N/A,FALSE,"Tran"}</definedName>
    <definedName name="gre_4" localSheetId="21" hidden="1">{"Riqfin97",#N/A,FALSE,"Tran";"Riqfinpro",#N/A,FALSE,"Tran"}</definedName>
    <definedName name="gre_4" hidden="1">{"Riqfin97",#N/A,FALSE,"Tran";"Riqfinpro",#N/A,FALSE,"Tran"}</definedName>
    <definedName name="grgwe" localSheetId="21" hidden="1">{"Minpmon",#N/A,FALSE,"Monthinput"}</definedName>
    <definedName name="grgwe" hidden="1">{"Minpmon",#N/A,FALSE,"Monthinput"}</definedName>
    <definedName name="grgwe_1" localSheetId="21" hidden="1">{"Minpmon",#N/A,FALSE,"Monthinput"}</definedName>
    <definedName name="grgwe_1" hidden="1">{"Minpmon",#N/A,FALSE,"Monthinput"}</definedName>
    <definedName name="grgwe_1_1" localSheetId="21" hidden="1">{"Minpmon",#N/A,FALSE,"Monthinput"}</definedName>
    <definedName name="grgwe_1_1" hidden="1">{"Minpmon",#N/A,FALSE,"Monthinput"}</definedName>
    <definedName name="grgwe_1_2" localSheetId="21" hidden="1">{"Minpmon",#N/A,FALSE,"Monthinput"}</definedName>
    <definedName name="grgwe_1_2" hidden="1">{"Minpmon",#N/A,FALSE,"Monthinput"}</definedName>
    <definedName name="grgwe_1_3" localSheetId="21" hidden="1">{"Minpmon",#N/A,FALSE,"Monthinput"}</definedName>
    <definedName name="grgwe_1_3" hidden="1">{"Minpmon",#N/A,FALSE,"Monthinput"}</definedName>
    <definedName name="grgwe_1_4" localSheetId="21" hidden="1">{"Minpmon",#N/A,FALSE,"Monthinput"}</definedName>
    <definedName name="grgwe_1_4" hidden="1">{"Minpmon",#N/A,FALSE,"Monthinput"}</definedName>
    <definedName name="grgwe_2" localSheetId="21" hidden="1">{"Minpmon",#N/A,FALSE,"Monthinput"}</definedName>
    <definedName name="grgwe_2" hidden="1">{"Minpmon",#N/A,FALSE,"Monthinput"}</definedName>
    <definedName name="grgwe_3" localSheetId="21" hidden="1">{"Minpmon",#N/A,FALSE,"Monthinput"}</definedName>
    <definedName name="grgwe_3" hidden="1">{"Minpmon",#N/A,FALSE,"Monthinput"}</definedName>
    <definedName name="grgwe_4" localSheetId="21" hidden="1">{"Minpmon",#N/A,FALSE,"Monthinput"}</definedName>
    <definedName name="grgwe_4" hidden="1">{"Minpmon",#N/A,FALSE,"Monthinput"}</definedName>
    <definedName name="gujk">'[48]Prog-Ejec'!$G$9:$J$37</definedName>
    <definedName name="gwergwe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21" hidden="1">{"Tab1",#N/A,FALSE,"P";"Tab2",#N/A,FALSE,"P"}</definedName>
    <definedName name="gyu" hidden="1">{"Tab1",#N/A,FALSE,"P";"Tab2",#N/A,FALSE,"P"}</definedName>
    <definedName name="gyu_1" localSheetId="21" hidden="1">{"Tab1",#N/A,FALSE,"P";"Tab2",#N/A,FALSE,"P"}</definedName>
    <definedName name="gyu_1" hidden="1">{"Tab1",#N/A,FALSE,"P";"Tab2",#N/A,FALSE,"P"}</definedName>
    <definedName name="gyu_1_1" localSheetId="21" hidden="1">{"Tab1",#N/A,FALSE,"P";"Tab2",#N/A,FALSE,"P"}</definedName>
    <definedName name="gyu_1_1" hidden="1">{"Tab1",#N/A,FALSE,"P";"Tab2",#N/A,FALSE,"P"}</definedName>
    <definedName name="gyu_1_2" localSheetId="21" hidden="1">{"Tab1",#N/A,FALSE,"P";"Tab2",#N/A,FALSE,"P"}</definedName>
    <definedName name="gyu_1_2" hidden="1">{"Tab1",#N/A,FALSE,"P";"Tab2",#N/A,FALSE,"P"}</definedName>
    <definedName name="gyu_1_3" localSheetId="21" hidden="1">{"Tab1",#N/A,FALSE,"P";"Tab2",#N/A,FALSE,"P"}</definedName>
    <definedName name="gyu_1_3" hidden="1">{"Tab1",#N/A,FALSE,"P";"Tab2",#N/A,FALSE,"P"}</definedName>
    <definedName name="gyu_1_4" localSheetId="21" hidden="1">{"Tab1",#N/A,FALSE,"P";"Tab2",#N/A,FALSE,"P"}</definedName>
    <definedName name="gyu_1_4" hidden="1">{"Tab1",#N/A,FALSE,"P";"Tab2",#N/A,FALSE,"P"}</definedName>
    <definedName name="gyu_2" localSheetId="21" hidden="1">{"Tab1",#N/A,FALSE,"P";"Tab2",#N/A,FALSE,"P"}</definedName>
    <definedName name="gyu_2" hidden="1">{"Tab1",#N/A,FALSE,"P";"Tab2",#N/A,FALSE,"P"}</definedName>
    <definedName name="gyu_3" localSheetId="21" hidden="1">{"Tab1",#N/A,FALSE,"P";"Tab2",#N/A,FALSE,"P"}</definedName>
    <definedName name="gyu_3" hidden="1">{"Tab1",#N/A,FALSE,"P";"Tab2",#N/A,FALSE,"P"}</definedName>
    <definedName name="gyu_4" localSheetId="21" hidden="1">{"Tab1",#N/A,FALSE,"P";"Tab2",#N/A,FALSE,"P"}</definedName>
    <definedName name="gyu_4" hidden="1">{"Tab1",#N/A,FALSE,"P";"Tab2",#N/A,FALSE,"P"}</definedName>
    <definedName name="gz">[92]MD5!#REF!</definedName>
    <definedName name="h" localSheetId="21">#REF!</definedName>
    <definedName name="h">#REF!</definedName>
    <definedName name="hacienda1">[93]HACIENDA!$A$2:$M$28</definedName>
    <definedName name="hacienda2">[93]HACIENDA!$A$1:$N$28</definedName>
    <definedName name="harina" localSheetId="21" hidden="1">{"'boletin'!$A$1:$R$73"}</definedName>
    <definedName name="harina" hidden="1">{"'boletin'!$A$1:$R$73"}</definedName>
    <definedName name="hdah" localSheetId="21" hidden="1">{"'RIN-INTRANET'!$A$1:$K$71"}</definedName>
    <definedName name="hdah" hidden="1">{"'RIN-INTRANET'!$A$1:$K$71"}</definedName>
    <definedName name="hdah_1" localSheetId="21" hidden="1">{"'RIN-INTRANET'!$A$1:$K$71"}</definedName>
    <definedName name="hdah_1" hidden="1">{"'RIN-INTRANET'!$A$1:$K$71"}</definedName>
    <definedName name="hdah_1_1" localSheetId="21" hidden="1">{"'RIN-INTRANET'!$A$1:$K$71"}</definedName>
    <definedName name="hdah_1_1" hidden="1">{"'RIN-INTRANET'!$A$1:$K$71"}</definedName>
    <definedName name="hdah_1_1_1" localSheetId="21" hidden="1">{"'RIN-INTRANET'!$A$1:$K$71"}</definedName>
    <definedName name="hdah_1_1_1" hidden="1">{"'RIN-INTRANET'!$A$1:$K$71"}</definedName>
    <definedName name="hdah_1_1_2" localSheetId="21" hidden="1">{"'RIN-INTRANET'!$A$1:$K$71"}</definedName>
    <definedName name="hdah_1_1_2" hidden="1">{"'RIN-INTRANET'!$A$1:$K$71"}</definedName>
    <definedName name="hdah_1_1_3" localSheetId="21" hidden="1">{"'RIN-INTRANET'!$A$1:$K$71"}</definedName>
    <definedName name="hdah_1_1_3" hidden="1">{"'RIN-INTRANET'!$A$1:$K$71"}</definedName>
    <definedName name="hdah_1_1_4" localSheetId="21" hidden="1">{"'RIN-INTRANET'!$A$1:$K$71"}</definedName>
    <definedName name="hdah_1_1_4" hidden="1">{"'RIN-INTRANET'!$A$1:$K$71"}</definedName>
    <definedName name="hdah_1_2" localSheetId="21" hidden="1">{"'RIN-INTRANET'!$A$1:$K$71"}</definedName>
    <definedName name="hdah_1_2" hidden="1">{"'RIN-INTRANET'!$A$1:$K$71"}</definedName>
    <definedName name="hdah_1_2_1" localSheetId="21" hidden="1">{"'RIN-INTRANET'!$A$1:$K$71"}</definedName>
    <definedName name="hdah_1_2_1" hidden="1">{"'RIN-INTRANET'!$A$1:$K$71"}</definedName>
    <definedName name="hdah_1_2_2" localSheetId="21" hidden="1">{"'RIN-INTRANET'!$A$1:$K$71"}</definedName>
    <definedName name="hdah_1_2_2" hidden="1">{"'RIN-INTRANET'!$A$1:$K$71"}</definedName>
    <definedName name="hdah_1_2_3" localSheetId="21" hidden="1">{"'RIN-INTRANET'!$A$1:$K$71"}</definedName>
    <definedName name="hdah_1_2_3" hidden="1">{"'RIN-INTRANET'!$A$1:$K$71"}</definedName>
    <definedName name="hdah_1_3" localSheetId="21" hidden="1">{"'RIN-INTRANET'!$A$1:$K$71"}</definedName>
    <definedName name="hdah_1_3" hidden="1">{"'RIN-INTRANET'!$A$1:$K$71"}</definedName>
    <definedName name="hdah_1_4" localSheetId="21" hidden="1">{"'RIN-INTRANET'!$A$1:$K$71"}</definedName>
    <definedName name="hdah_1_4" hidden="1">{"'RIN-INTRANET'!$A$1:$K$71"}</definedName>
    <definedName name="hdah_1_5" localSheetId="21" hidden="1">{"'RIN-INTRANET'!$A$1:$K$71"}</definedName>
    <definedName name="hdah_1_5" hidden="1">{"'RIN-INTRANET'!$A$1:$K$71"}</definedName>
    <definedName name="hdah_2" localSheetId="21" hidden="1">{"'RIN-INTRANET'!$A$1:$K$71"}</definedName>
    <definedName name="hdah_2" hidden="1">{"'RIN-INTRANET'!$A$1:$K$71"}</definedName>
    <definedName name="hdah_2_1" localSheetId="21" hidden="1">{"'RIN-INTRANET'!$A$1:$K$71"}</definedName>
    <definedName name="hdah_2_1" hidden="1">{"'RIN-INTRANET'!$A$1:$K$71"}</definedName>
    <definedName name="hdah_2_2" localSheetId="21" hidden="1">{"'RIN-INTRANET'!$A$1:$K$71"}</definedName>
    <definedName name="hdah_2_2" hidden="1">{"'RIN-INTRANET'!$A$1:$K$71"}</definedName>
    <definedName name="hdah_2_3" localSheetId="21" hidden="1">{"'RIN-INTRANET'!$A$1:$K$71"}</definedName>
    <definedName name="hdah_2_3" hidden="1">{"'RIN-INTRANET'!$A$1:$K$71"}</definedName>
    <definedName name="hdah_2_4" localSheetId="21" hidden="1">{"'RIN-INTRANET'!$A$1:$K$71"}</definedName>
    <definedName name="hdah_2_4" hidden="1">{"'RIN-INTRANET'!$A$1:$K$71"}</definedName>
    <definedName name="hdah_3" localSheetId="21" hidden="1">{"'RIN-INTRANET'!$A$1:$K$71"}</definedName>
    <definedName name="hdah_3" hidden="1">{"'RIN-INTRANET'!$A$1:$K$71"}</definedName>
    <definedName name="hdah_4" localSheetId="21" hidden="1">{"'RIN-INTRANET'!$A$1:$K$71"}</definedName>
    <definedName name="hdah_4" hidden="1">{"'RIN-INTRANET'!$A$1:$K$71"}</definedName>
    <definedName name="hdah_5" localSheetId="21" hidden="1">{"'RIN-INTRANET'!$A$1:$K$71"}</definedName>
    <definedName name="hdah_5" hidden="1">{"'RIN-INTRANET'!$A$1:$K$71"}</definedName>
    <definedName name="hdgdh" localSheetId="21" hidden="1">{"'RIN-INTRANET'!$A$1:$K$71"}</definedName>
    <definedName name="hdgdh" hidden="1">{"'RIN-INTRANET'!$A$1:$K$71"}</definedName>
    <definedName name="hdgdh_1" localSheetId="21" hidden="1">{"'RIN-INTRANET'!$A$1:$K$71"}</definedName>
    <definedName name="hdgdh_1" hidden="1">{"'RIN-INTRANET'!$A$1:$K$71"}</definedName>
    <definedName name="hdgdh_1_1" localSheetId="21" hidden="1">{"'RIN-INTRANET'!$A$1:$K$71"}</definedName>
    <definedName name="hdgdh_1_1" hidden="1">{"'RIN-INTRANET'!$A$1:$K$71"}</definedName>
    <definedName name="hdgdh_1_1_1" localSheetId="21" hidden="1">{"'RIN-INTRANET'!$A$1:$K$71"}</definedName>
    <definedName name="hdgdh_1_1_1" hidden="1">{"'RIN-INTRANET'!$A$1:$K$71"}</definedName>
    <definedName name="hdgdh_1_1_2" localSheetId="21" hidden="1">{"'RIN-INTRANET'!$A$1:$K$71"}</definedName>
    <definedName name="hdgdh_1_1_2" hidden="1">{"'RIN-INTRANET'!$A$1:$K$71"}</definedName>
    <definedName name="hdgdh_1_1_3" localSheetId="21" hidden="1">{"'RIN-INTRANET'!$A$1:$K$71"}</definedName>
    <definedName name="hdgdh_1_1_3" hidden="1">{"'RIN-INTRANET'!$A$1:$K$71"}</definedName>
    <definedName name="hdgdh_1_1_4" localSheetId="21" hidden="1">{"'RIN-INTRANET'!$A$1:$K$71"}</definedName>
    <definedName name="hdgdh_1_1_4" hidden="1">{"'RIN-INTRANET'!$A$1:$K$71"}</definedName>
    <definedName name="hdgdh_1_2" localSheetId="21" hidden="1">{"'RIN-INTRANET'!$A$1:$K$71"}</definedName>
    <definedName name="hdgdh_1_2" hidden="1">{"'RIN-INTRANET'!$A$1:$K$71"}</definedName>
    <definedName name="hdgdh_1_2_1" localSheetId="21" hidden="1">{"'RIN-INTRANET'!$A$1:$K$71"}</definedName>
    <definedName name="hdgdh_1_2_1" hidden="1">{"'RIN-INTRANET'!$A$1:$K$71"}</definedName>
    <definedName name="hdgdh_1_2_2" localSheetId="21" hidden="1">{"'RIN-INTRANET'!$A$1:$K$71"}</definedName>
    <definedName name="hdgdh_1_2_2" hidden="1">{"'RIN-INTRANET'!$A$1:$K$71"}</definedName>
    <definedName name="hdgdh_1_2_3" localSheetId="21" hidden="1">{"'RIN-INTRANET'!$A$1:$K$71"}</definedName>
    <definedName name="hdgdh_1_2_3" hidden="1">{"'RIN-INTRANET'!$A$1:$K$71"}</definedName>
    <definedName name="hdgdh_1_3" localSheetId="21" hidden="1">{"'RIN-INTRANET'!$A$1:$K$71"}</definedName>
    <definedName name="hdgdh_1_3" hidden="1">{"'RIN-INTRANET'!$A$1:$K$71"}</definedName>
    <definedName name="hdgdh_1_4" localSheetId="21" hidden="1">{"'RIN-INTRANET'!$A$1:$K$71"}</definedName>
    <definedName name="hdgdh_1_4" hidden="1">{"'RIN-INTRANET'!$A$1:$K$71"}</definedName>
    <definedName name="hdgdh_1_5" localSheetId="21" hidden="1">{"'RIN-INTRANET'!$A$1:$K$71"}</definedName>
    <definedName name="hdgdh_1_5" hidden="1">{"'RIN-INTRANET'!$A$1:$K$71"}</definedName>
    <definedName name="hdgdh_2" localSheetId="21" hidden="1">{"'RIN-INTRANET'!$A$1:$K$71"}</definedName>
    <definedName name="hdgdh_2" hidden="1">{"'RIN-INTRANET'!$A$1:$K$71"}</definedName>
    <definedName name="hdgdh_2_1" localSheetId="21" hidden="1">{"'RIN-INTRANET'!$A$1:$K$71"}</definedName>
    <definedName name="hdgdh_2_1" hidden="1">{"'RIN-INTRANET'!$A$1:$K$71"}</definedName>
    <definedName name="hdgdh_2_2" localSheetId="21" hidden="1">{"'RIN-INTRANET'!$A$1:$K$71"}</definedName>
    <definedName name="hdgdh_2_2" hidden="1">{"'RIN-INTRANET'!$A$1:$K$71"}</definedName>
    <definedName name="hdgdh_2_3" localSheetId="21" hidden="1">{"'RIN-INTRANET'!$A$1:$K$71"}</definedName>
    <definedName name="hdgdh_2_3" hidden="1">{"'RIN-INTRANET'!$A$1:$K$71"}</definedName>
    <definedName name="hdgdh_2_4" localSheetId="21" hidden="1">{"'RIN-INTRANET'!$A$1:$K$71"}</definedName>
    <definedName name="hdgdh_2_4" hidden="1">{"'RIN-INTRANET'!$A$1:$K$71"}</definedName>
    <definedName name="hdgdh_3" localSheetId="21" hidden="1">{"'RIN-INTRANET'!$A$1:$K$71"}</definedName>
    <definedName name="hdgdh_3" hidden="1">{"'RIN-INTRANET'!$A$1:$K$71"}</definedName>
    <definedName name="hdgdh_4" localSheetId="21" hidden="1">{"'RIN-INTRANET'!$A$1:$K$71"}</definedName>
    <definedName name="hdgdh_4" hidden="1">{"'RIN-INTRANET'!$A$1:$K$71"}</definedName>
    <definedName name="hdgdh_5" localSheetId="21" hidden="1">{"'RIN-INTRANET'!$A$1:$K$71"}</definedName>
    <definedName name="hdgdh_5" hidden="1">{"'RIN-INTRANET'!$A$1:$K$71"}</definedName>
    <definedName name="Header_Row" localSheetId="21">ROW(#REF!)</definedName>
    <definedName name="Header_Row">ROW(#REF!)</definedName>
    <definedName name="Heading39" localSheetId="21">#REF!</definedName>
    <definedName name="Heading39">#REF!</definedName>
    <definedName name="hello" localSheetId="2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localSheetId="21" hidden="1">{"Minpmon",#N/A,FALSE,"Monthinput"}</definedName>
    <definedName name="hhh" hidden="1">{"Minpmon",#N/A,FALSE,"Monthinput"}</definedName>
    <definedName name="hhh_1" localSheetId="21" hidden="1">{"Minpmon",#N/A,FALSE,"Monthinput"}</definedName>
    <definedName name="hhh_1" hidden="1">{"Minpmon",#N/A,FALSE,"Monthinput"}</definedName>
    <definedName name="hhh_1_1" localSheetId="21" hidden="1">{"Minpmon",#N/A,FALSE,"Monthinput"}</definedName>
    <definedName name="hhh_1_1" hidden="1">{"Minpmon",#N/A,FALSE,"Monthinput"}</definedName>
    <definedName name="hhh_1_2" localSheetId="21" hidden="1">{"Minpmon",#N/A,FALSE,"Monthinput"}</definedName>
    <definedName name="hhh_1_2" hidden="1">{"Minpmon",#N/A,FALSE,"Monthinput"}</definedName>
    <definedName name="hhh_1_3" localSheetId="21" hidden="1">{"Minpmon",#N/A,FALSE,"Monthinput"}</definedName>
    <definedName name="hhh_1_3" hidden="1">{"Minpmon",#N/A,FALSE,"Monthinput"}</definedName>
    <definedName name="hhh_1_4" localSheetId="21" hidden="1">{"Minpmon",#N/A,FALSE,"Monthinput"}</definedName>
    <definedName name="hhh_1_4" hidden="1">{"Minpmon",#N/A,FALSE,"Monthinput"}</definedName>
    <definedName name="hhh_2" localSheetId="21" hidden="1">{"Minpmon",#N/A,FALSE,"Monthinput"}</definedName>
    <definedName name="hhh_2" hidden="1">{"Minpmon",#N/A,FALSE,"Monthinput"}</definedName>
    <definedName name="hhh_3" localSheetId="21" hidden="1">{"Minpmon",#N/A,FALSE,"Monthinput"}</definedName>
    <definedName name="hhh_3" hidden="1">{"Minpmon",#N/A,FALSE,"Monthinput"}</definedName>
    <definedName name="hhh_4" localSheetId="21" hidden="1">{"Minpmon",#N/A,FALSE,"Monthinput"}</definedName>
    <definedName name="hhh_4" hidden="1">{"Minpmon",#N/A,FALSE,"Monthinput"}</definedName>
    <definedName name="hhhh">#N/A</definedName>
    <definedName name="hhhhh" localSheetId="21" hidden="1">{"Tab1",#N/A,FALSE,"P";"Tab2",#N/A,FALSE,"P"}</definedName>
    <definedName name="hhhhh" hidden="1">{"Tab1",#N/A,FALSE,"P";"Tab2",#N/A,FALSE,"P"}</definedName>
    <definedName name="hhhhh_1" localSheetId="21" hidden="1">{"Tab1",#N/A,FALSE,"P";"Tab2",#N/A,FALSE,"P"}</definedName>
    <definedName name="hhhhh_1" hidden="1">{"Tab1",#N/A,FALSE,"P";"Tab2",#N/A,FALSE,"P"}</definedName>
    <definedName name="hhhhh_1_1" localSheetId="21" hidden="1">{"Tab1",#N/A,FALSE,"P";"Tab2",#N/A,FALSE,"P"}</definedName>
    <definedName name="hhhhh_1_1" hidden="1">{"Tab1",#N/A,FALSE,"P";"Tab2",#N/A,FALSE,"P"}</definedName>
    <definedName name="hhhhh_1_2" localSheetId="21" hidden="1">{"Tab1",#N/A,FALSE,"P";"Tab2",#N/A,FALSE,"P"}</definedName>
    <definedName name="hhhhh_1_2" hidden="1">{"Tab1",#N/A,FALSE,"P";"Tab2",#N/A,FALSE,"P"}</definedName>
    <definedName name="hhhhh_1_3" localSheetId="21" hidden="1">{"Tab1",#N/A,FALSE,"P";"Tab2",#N/A,FALSE,"P"}</definedName>
    <definedName name="hhhhh_1_3" hidden="1">{"Tab1",#N/A,FALSE,"P";"Tab2",#N/A,FALSE,"P"}</definedName>
    <definedName name="hhhhh_1_4" localSheetId="21" hidden="1">{"Tab1",#N/A,FALSE,"P";"Tab2",#N/A,FALSE,"P"}</definedName>
    <definedName name="hhhhh_1_4" hidden="1">{"Tab1",#N/A,FALSE,"P";"Tab2",#N/A,FALSE,"P"}</definedName>
    <definedName name="hhhhh_2" localSheetId="21" hidden="1">{"Tab1",#N/A,FALSE,"P";"Tab2",#N/A,FALSE,"P"}</definedName>
    <definedName name="hhhhh_2" hidden="1">{"Tab1",#N/A,FALSE,"P";"Tab2",#N/A,FALSE,"P"}</definedName>
    <definedName name="hhhhh_3" localSheetId="21" hidden="1">{"Tab1",#N/A,FALSE,"P";"Tab2",#N/A,FALSE,"P"}</definedName>
    <definedName name="hhhhh_3" hidden="1">{"Tab1",#N/A,FALSE,"P";"Tab2",#N/A,FALSE,"P"}</definedName>
    <definedName name="hhhhh_4" localSheetId="21" hidden="1">{"Tab1",#N/A,FALSE,"P";"Tab2",#N/A,FALSE,"P"}</definedName>
    <definedName name="hhhhh_4" hidden="1">{"Tab1",#N/A,FALSE,"P";"Tab2",#N/A,FALSE,"P"}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 localSheetId="21">#REF!</definedName>
    <definedName name="HIDRO1">#REF!</definedName>
    <definedName name="High_external" localSheetId="21">#REF!</definedName>
    <definedName name="High_external">#REF!</definedName>
    <definedName name="High_fiscal" localSheetId="21">#REF!</definedName>
    <definedName name="High_fiscal">#REF!</definedName>
    <definedName name="High_growth_extended" localSheetId="21">#REF!</definedName>
    <definedName name="High_growth_extended">#REF!</definedName>
    <definedName name="High_growth_summary" localSheetId="21">#REF!</definedName>
    <definedName name="High_growth_summary">#REF!</definedName>
    <definedName name="High_monetary" localSheetId="21">#REF!</definedName>
    <definedName name="High_monetary">#REF!</definedName>
    <definedName name="High_real" localSheetId="21">#REF!</definedName>
    <definedName name="High_real">#REF!</definedName>
    <definedName name="High_summary" localSheetId="21">#REF!</definedName>
    <definedName name="High_summary">#REF!</definedName>
    <definedName name="hihp" localSheetId="21" hidden="1">{"Riqfin97",#N/A,FALSE,"Tran";"Riqfinpro",#N/A,FALSE,"Tran"}</definedName>
    <definedName name="hihp" hidden="1">{"Riqfin97",#N/A,FALSE,"Tran";"Riqfinpro",#N/A,FALSE,"Tran"}</definedName>
    <definedName name="hihp_1" localSheetId="21" hidden="1">{"Riqfin97",#N/A,FALSE,"Tran";"Riqfinpro",#N/A,FALSE,"Tran"}</definedName>
    <definedName name="hihp_1" hidden="1">{"Riqfin97",#N/A,FALSE,"Tran";"Riqfinpro",#N/A,FALSE,"Tran"}</definedName>
    <definedName name="hihp_1_1" localSheetId="21" hidden="1">{"Riqfin97",#N/A,FALSE,"Tran";"Riqfinpro",#N/A,FALSE,"Tran"}</definedName>
    <definedName name="hihp_1_1" hidden="1">{"Riqfin97",#N/A,FALSE,"Tran";"Riqfinpro",#N/A,FALSE,"Tran"}</definedName>
    <definedName name="hihp_1_2" localSheetId="21" hidden="1">{"Riqfin97",#N/A,FALSE,"Tran";"Riqfinpro",#N/A,FALSE,"Tran"}</definedName>
    <definedName name="hihp_1_2" hidden="1">{"Riqfin97",#N/A,FALSE,"Tran";"Riqfinpro",#N/A,FALSE,"Tran"}</definedName>
    <definedName name="hihp_1_3" localSheetId="21" hidden="1">{"Riqfin97",#N/A,FALSE,"Tran";"Riqfinpro",#N/A,FALSE,"Tran"}</definedName>
    <definedName name="hihp_1_3" hidden="1">{"Riqfin97",#N/A,FALSE,"Tran";"Riqfinpro",#N/A,FALSE,"Tran"}</definedName>
    <definedName name="hihp_1_4" localSheetId="21" hidden="1">{"Riqfin97",#N/A,FALSE,"Tran";"Riqfinpro",#N/A,FALSE,"Tran"}</definedName>
    <definedName name="hihp_1_4" hidden="1">{"Riqfin97",#N/A,FALSE,"Tran";"Riqfinpro",#N/A,FALSE,"Tran"}</definedName>
    <definedName name="hihp_2" localSheetId="21" hidden="1">{"Riqfin97",#N/A,FALSE,"Tran";"Riqfinpro",#N/A,FALSE,"Tran"}</definedName>
    <definedName name="hihp_2" hidden="1">{"Riqfin97",#N/A,FALSE,"Tran";"Riqfinpro",#N/A,FALSE,"Tran"}</definedName>
    <definedName name="hihp_3" localSheetId="21" hidden="1">{"Riqfin97",#N/A,FALSE,"Tran";"Riqfinpro",#N/A,FALSE,"Tran"}</definedName>
    <definedName name="hihp_3" hidden="1">{"Riqfin97",#N/A,FALSE,"Tran";"Riqfinpro",#N/A,FALSE,"Tran"}</definedName>
    <definedName name="hihp_4" localSheetId="21" hidden="1">{"Riqfin97",#N/A,FALSE,"Tran";"Riqfinpro",#N/A,FALSE,"Tran"}</definedName>
    <definedName name="hihp_4" hidden="1">{"Riqfin97",#N/A,FALSE,"Tran";"Riqfinpro",#N/A,FALSE,"Tran"}</definedName>
    <definedName name="hio" localSheetId="21" hidden="1">{"Tab1",#N/A,FALSE,"P";"Tab2",#N/A,FALSE,"P"}</definedName>
    <definedName name="hio" hidden="1">{"Tab1",#N/A,FALSE,"P";"Tab2",#N/A,FALSE,"P"}</definedName>
    <definedName name="hio_1" localSheetId="21" hidden="1">{"Tab1",#N/A,FALSE,"P";"Tab2",#N/A,FALSE,"P"}</definedName>
    <definedName name="hio_1" hidden="1">{"Tab1",#N/A,FALSE,"P";"Tab2",#N/A,FALSE,"P"}</definedName>
    <definedName name="hio_1_1" localSheetId="21" hidden="1">{"Tab1",#N/A,FALSE,"P";"Tab2",#N/A,FALSE,"P"}</definedName>
    <definedName name="hio_1_1" hidden="1">{"Tab1",#N/A,FALSE,"P";"Tab2",#N/A,FALSE,"P"}</definedName>
    <definedName name="hio_1_2" localSheetId="21" hidden="1">{"Tab1",#N/A,FALSE,"P";"Tab2",#N/A,FALSE,"P"}</definedName>
    <definedName name="hio_1_2" hidden="1">{"Tab1",#N/A,FALSE,"P";"Tab2",#N/A,FALSE,"P"}</definedName>
    <definedName name="hio_1_3" localSheetId="21" hidden="1">{"Tab1",#N/A,FALSE,"P";"Tab2",#N/A,FALSE,"P"}</definedName>
    <definedName name="hio_1_3" hidden="1">{"Tab1",#N/A,FALSE,"P";"Tab2",#N/A,FALSE,"P"}</definedName>
    <definedName name="hio_1_4" localSheetId="21" hidden="1">{"Tab1",#N/A,FALSE,"P";"Tab2",#N/A,FALSE,"P"}</definedName>
    <definedName name="hio_1_4" hidden="1">{"Tab1",#N/A,FALSE,"P";"Tab2",#N/A,FALSE,"P"}</definedName>
    <definedName name="hio_2" localSheetId="21" hidden="1">{"Tab1",#N/A,FALSE,"P";"Tab2",#N/A,FALSE,"P"}</definedName>
    <definedName name="hio_2" hidden="1">{"Tab1",#N/A,FALSE,"P";"Tab2",#N/A,FALSE,"P"}</definedName>
    <definedName name="hio_3" localSheetId="21" hidden="1">{"Tab1",#N/A,FALSE,"P";"Tab2",#N/A,FALSE,"P"}</definedName>
    <definedName name="hio_3" hidden="1">{"Tab1",#N/A,FALSE,"P";"Tab2",#N/A,FALSE,"P"}</definedName>
    <definedName name="hio_4" localSheetId="21" hidden="1">{"Tab1",#N/A,FALSE,"P";"Tab2",#N/A,FALSE,"P"}</definedName>
    <definedName name="hio_4" hidden="1">{"Tab1",#N/A,FALSE,"P";"Tab2",#N/A,FALSE,"P"}</definedName>
    <definedName name="hip">'[94]Supuestos '!$A$3:$I$34</definedName>
    <definedName name="HIPCDATA" localSheetId="21">#REF!</definedName>
    <definedName name="HIPCDATA">#REF!</definedName>
    <definedName name="hjdhshsd" localSheetId="21" hidden="1">{"'RIN-INTRANET'!$A$1:$K$71"}</definedName>
    <definedName name="hjdhshsd" hidden="1">{"'RIN-INTRANET'!$A$1:$K$71"}</definedName>
    <definedName name="hjdhshsd_1" localSheetId="21" hidden="1">{"'RIN-INTRANET'!$A$1:$K$71"}</definedName>
    <definedName name="hjdhshsd_1" hidden="1">{"'RIN-INTRANET'!$A$1:$K$71"}</definedName>
    <definedName name="hjdhshsd_1_1" localSheetId="21" hidden="1">{"'RIN-INTRANET'!$A$1:$K$71"}</definedName>
    <definedName name="hjdhshsd_1_1" hidden="1">{"'RIN-INTRANET'!$A$1:$K$71"}</definedName>
    <definedName name="hjdhshsd_1_1_1" localSheetId="21" hidden="1">{"'RIN-INTRANET'!$A$1:$K$71"}</definedName>
    <definedName name="hjdhshsd_1_1_1" hidden="1">{"'RIN-INTRANET'!$A$1:$K$71"}</definedName>
    <definedName name="hjdhshsd_1_1_2" localSheetId="21" hidden="1">{"'RIN-INTRANET'!$A$1:$K$71"}</definedName>
    <definedName name="hjdhshsd_1_1_2" hidden="1">{"'RIN-INTRANET'!$A$1:$K$71"}</definedName>
    <definedName name="hjdhshsd_1_1_3" localSheetId="21" hidden="1">{"'RIN-INTRANET'!$A$1:$K$71"}</definedName>
    <definedName name="hjdhshsd_1_1_3" hidden="1">{"'RIN-INTRANET'!$A$1:$K$71"}</definedName>
    <definedName name="hjdhshsd_1_1_4" localSheetId="21" hidden="1">{"'RIN-INTRANET'!$A$1:$K$71"}</definedName>
    <definedName name="hjdhshsd_1_1_4" hidden="1">{"'RIN-INTRANET'!$A$1:$K$71"}</definedName>
    <definedName name="hjdhshsd_1_2" localSheetId="21" hidden="1">{"'RIN-INTRANET'!$A$1:$K$71"}</definedName>
    <definedName name="hjdhshsd_1_2" hidden="1">{"'RIN-INTRANET'!$A$1:$K$71"}</definedName>
    <definedName name="hjdhshsd_1_2_1" localSheetId="21" hidden="1">{"'RIN-INTRANET'!$A$1:$K$71"}</definedName>
    <definedName name="hjdhshsd_1_2_1" hidden="1">{"'RIN-INTRANET'!$A$1:$K$71"}</definedName>
    <definedName name="hjdhshsd_1_2_2" localSheetId="21" hidden="1">{"'RIN-INTRANET'!$A$1:$K$71"}</definedName>
    <definedName name="hjdhshsd_1_2_2" hidden="1">{"'RIN-INTRANET'!$A$1:$K$71"}</definedName>
    <definedName name="hjdhshsd_1_2_3" localSheetId="21" hidden="1">{"'RIN-INTRANET'!$A$1:$K$71"}</definedName>
    <definedName name="hjdhshsd_1_2_3" hidden="1">{"'RIN-INTRANET'!$A$1:$K$71"}</definedName>
    <definedName name="hjdhshsd_1_3" localSheetId="21" hidden="1">{"'RIN-INTRANET'!$A$1:$K$71"}</definedName>
    <definedName name="hjdhshsd_1_3" hidden="1">{"'RIN-INTRANET'!$A$1:$K$71"}</definedName>
    <definedName name="hjdhshsd_1_4" localSheetId="21" hidden="1">{"'RIN-INTRANET'!$A$1:$K$71"}</definedName>
    <definedName name="hjdhshsd_1_4" hidden="1">{"'RIN-INTRANET'!$A$1:$K$71"}</definedName>
    <definedName name="hjdhshsd_1_5" localSheetId="21" hidden="1">{"'RIN-INTRANET'!$A$1:$K$71"}</definedName>
    <definedName name="hjdhshsd_1_5" hidden="1">{"'RIN-INTRANET'!$A$1:$K$71"}</definedName>
    <definedName name="hjdhshsd_2" localSheetId="21" hidden="1">{"'RIN-INTRANET'!$A$1:$K$71"}</definedName>
    <definedName name="hjdhshsd_2" hidden="1">{"'RIN-INTRANET'!$A$1:$K$71"}</definedName>
    <definedName name="hjdhshsd_2_1" localSheetId="21" hidden="1">{"'RIN-INTRANET'!$A$1:$K$71"}</definedName>
    <definedName name="hjdhshsd_2_1" hidden="1">{"'RIN-INTRANET'!$A$1:$K$71"}</definedName>
    <definedName name="hjdhshsd_2_2" localSheetId="21" hidden="1">{"'RIN-INTRANET'!$A$1:$K$71"}</definedName>
    <definedName name="hjdhshsd_2_2" hidden="1">{"'RIN-INTRANET'!$A$1:$K$71"}</definedName>
    <definedName name="hjdhshsd_2_3" localSheetId="21" hidden="1">{"'RIN-INTRANET'!$A$1:$K$71"}</definedName>
    <definedName name="hjdhshsd_2_3" hidden="1">{"'RIN-INTRANET'!$A$1:$K$71"}</definedName>
    <definedName name="hjdhshsd_2_4" localSheetId="21" hidden="1">{"'RIN-INTRANET'!$A$1:$K$71"}</definedName>
    <definedName name="hjdhshsd_2_4" hidden="1">{"'RIN-INTRANET'!$A$1:$K$71"}</definedName>
    <definedName name="hjdhshsd_3" localSheetId="21" hidden="1">{"'RIN-INTRANET'!$A$1:$K$71"}</definedName>
    <definedName name="hjdhshsd_3" hidden="1">{"'RIN-INTRANET'!$A$1:$K$71"}</definedName>
    <definedName name="hjdhshsd_4" localSheetId="21" hidden="1">{"'RIN-INTRANET'!$A$1:$K$71"}</definedName>
    <definedName name="hjdhshsd_4" hidden="1">{"'RIN-INTRANET'!$A$1:$K$71"}</definedName>
    <definedName name="hjdhshsd_5" localSheetId="21" hidden="1">{"'RIN-INTRANET'!$A$1:$K$71"}</definedName>
    <definedName name="hjdhshsd_5" hidden="1">{"'RIN-INTRANET'!$A$1:$K$71"}</definedName>
    <definedName name="hjk" localSheetId="21" hidden="1">{"Riqfin97",#N/A,FALSE,"Tran";"Riqfinpro",#N/A,FALSE,"Tran"}</definedName>
    <definedName name="hjk" hidden="1">{"Riqfin97",#N/A,FALSE,"Tran";"Riqfinpro",#N/A,FALSE,"Tran"}</definedName>
    <definedName name="hn" localSheetId="21" hidden="1">{"Riqfin97",#N/A,FALSE,"Tran";"Riqfinpro",#N/A,FALSE,"Tran"}</definedName>
    <definedName name="hn" hidden="1">{"Riqfin97",#N/A,FALSE,"Tran";"Riqfinpro",#N/A,FALSE,"Tran"}</definedName>
    <definedName name="hora">[26]Programa!#REF!</definedName>
    <definedName name="HOSP96" localSheetId="21">#REF!</definedName>
    <definedName name="HOSP96">#REF!</definedName>
    <definedName name="hpu" localSheetId="21" hidden="1">{"Tab1",#N/A,FALSE,"P";"Tab2",#N/A,FALSE,"P"}</definedName>
    <definedName name="hpu" hidden="1">{"Tab1",#N/A,FALSE,"P";"Tab2",#N/A,FALSE,"P"}</definedName>
    <definedName name="hpu_1" localSheetId="21" hidden="1">{"Tab1",#N/A,FALSE,"P";"Tab2",#N/A,FALSE,"P"}</definedName>
    <definedName name="hpu_1" hidden="1">{"Tab1",#N/A,FALSE,"P";"Tab2",#N/A,FALSE,"P"}</definedName>
    <definedName name="hpu_1_1" localSheetId="21" hidden="1">{"Tab1",#N/A,FALSE,"P";"Tab2",#N/A,FALSE,"P"}</definedName>
    <definedName name="hpu_1_1" hidden="1">{"Tab1",#N/A,FALSE,"P";"Tab2",#N/A,FALSE,"P"}</definedName>
    <definedName name="hpu_1_2" localSheetId="21" hidden="1">{"Tab1",#N/A,FALSE,"P";"Tab2",#N/A,FALSE,"P"}</definedName>
    <definedName name="hpu_1_2" hidden="1">{"Tab1",#N/A,FALSE,"P";"Tab2",#N/A,FALSE,"P"}</definedName>
    <definedName name="hpu_1_3" localSheetId="21" hidden="1">{"Tab1",#N/A,FALSE,"P";"Tab2",#N/A,FALSE,"P"}</definedName>
    <definedName name="hpu_1_3" hidden="1">{"Tab1",#N/A,FALSE,"P";"Tab2",#N/A,FALSE,"P"}</definedName>
    <definedName name="hpu_1_4" localSheetId="21" hidden="1">{"Tab1",#N/A,FALSE,"P";"Tab2",#N/A,FALSE,"P"}</definedName>
    <definedName name="hpu_1_4" hidden="1">{"Tab1",#N/A,FALSE,"P";"Tab2",#N/A,FALSE,"P"}</definedName>
    <definedName name="hpu_2" localSheetId="21" hidden="1">{"Tab1",#N/A,FALSE,"P";"Tab2",#N/A,FALSE,"P"}</definedName>
    <definedName name="hpu_2" hidden="1">{"Tab1",#N/A,FALSE,"P";"Tab2",#N/A,FALSE,"P"}</definedName>
    <definedName name="hpu_3" localSheetId="21" hidden="1">{"Tab1",#N/A,FALSE,"P";"Tab2",#N/A,FALSE,"P"}</definedName>
    <definedName name="hpu_3" hidden="1">{"Tab1",#N/A,FALSE,"P";"Tab2",#N/A,FALSE,"P"}</definedName>
    <definedName name="hpu_4" localSheetId="21" hidden="1">{"Tab1",#N/A,FALSE,"P";"Tab2",#N/A,FALSE,"P"}</definedName>
    <definedName name="hpu_4" hidden="1">{"Tab1",#N/A,FALSE,"P";"Tab2",#N/A,FALSE,"P"}</definedName>
    <definedName name="HTMatriz" localSheetId="21">#REF!</definedName>
    <definedName name="HTMatriz">#REF!</definedName>
    <definedName name="HTML_CodePage" hidden="1">1252</definedName>
    <definedName name="HTML_Control" localSheetId="21" hidden="1">{"'para SB'!$A$1318:$F$1381"}</definedName>
    <definedName name="HTML_Control" hidden="1">{"'para SB'!$A$1318:$F$1381"}</definedName>
    <definedName name="HTML_Control_1" localSheetId="21" hidden="1">{"'RIN-INTRANET'!$A$1:$K$71"}</definedName>
    <definedName name="HTML_Control_1" hidden="1">{"'RIN-INTRANET'!$A$1:$K$71"}</definedName>
    <definedName name="HTML_Control_1_1" localSheetId="21" hidden="1">{"'para SB'!$A$1420:$F$1479"}</definedName>
    <definedName name="HTML_Control_1_1" hidden="1">{"'para SB'!$A$1420:$F$1479"}</definedName>
    <definedName name="HTML_Control_1_1_1" localSheetId="21" hidden="1">{"'RIN-INTRANET'!$A$1:$K$71"}</definedName>
    <definedName name="HTML_Control_1_1_1" hidden="1">{"'RIN-INTRANET'!$A$1:$K$71"}</definedName>
    <definedName name="HTML_Control_1_1_2" localSheetId="21" hidden="1">{"'RIN-INTRANET'!$A$1:$K$71"}</definedName>
    <definedName name="HTML_Control_1_1_2" hidden="1">{"'RIN-INTRANET'!$A$1:$K$71"}</definedName>
    <definedName name="HTML_Control_1_1_3" localSheetId="21" hidden="1">{"'RIN-INTRANET'!$A$1:$K$71"}</definedName>
    <definedName name="HTML_Control_1_1_3" hidden="1">{"'RIN-INTRANET'!$A$1:$K$71"}</definedName>
    <definedName name="HTML_Control_1_1_4" localSheetId="21" hidden="1">{"'RIN-INTRANET'!$A$1:$K$71"}</definedName>
    <definedName name="HTML_Control_1_1_4" hidden="1">{"'RIN-INTRANET'!$A$1:$K$71"}</definedName>
    <definedName name="HTML_Control_1_2" localSheetId="21" hidden="1">{"'RIN-INTRANET'!$A$1:$K$71"}</definedName>
    <definedName name="HTML_Control_1_2" hidden="1">{"'RIN-INTRANET'!$A$1:$K$71"}</definedName>
    <definedName name="HTML_Control_1_2_1" localSheetId="21" hidden="1">{"'RIN-INTRANET'!$A$1:$K$71"}</definedName>
    <definedName name="HTML_Control_1_2_1" hidden="1">{"'RIN-INTRANET'!$A$1:$K$71"}</definedName>
    <definedName name="HTML_Control_1_2_2" localSheetId="21" hidden="1">{"'RIN-INTRANET'!$A$1:$K$71"}</definedName>
    <definedName name="HTML_Control_1_2_2" hidden="1">{"'RIN-INTRANET'!$A$1:$K$71"}</definedName>
    <definedName name="HTML_Control_1_2_3" localSheetId="21" hidden="1">{"'RIN-INTRANET'!$A$1:$K$71"}</definedName>
    <definedName name="HTML_Control_1_2_3" hidden="1">{"'RIN-INTRANET'!$A$1:$K$71"}</definedName>
    <definedName name="HTML_Control_1_3" localSheetId="21" hidden="1">{"'para SB'!$A$1420:$F$1479"}</definedName>
    <definedName name="HTML_Control_1_3" hidden="1">{"'para SB'!$A$1420:$F$1479"}</definedName>
    <definedName name="HTML_Control_1_4" localSheetId="21" hidden="1">{"'para SB'!$A$1420:$F$1479"}</definedName>
    <definedName name="HTML_Control_1_4" hidden="1">{"'para SB'!$A$1420:$F$1479"}</definedName>
    <definedName name="HTML_Control_1_5" localSheetId="21" hidden="1">{"'para SB'!$A$1420:$F$1479"}</definedName>
    <definedName name="HTML_Control_1_5" hidden="1">{"'para SB'!$A$1420:$F$1479"}</definedName>
    <definedName name="HTML_Control_2" localSheetId="21" hidden="1">{"'RIN-INTRANET'!$A$1:$K$71"}</definedName>
    <definedName name="HTML_Control_2" hidden="1">{"'RIN-INTRANET'!$A$1:$K$71"}</definedName>
    <definedName name="HTML_Control_2_1" localSheetId="21" hidden="1">{"'para SB'!$A$1420:$F$1479"}</definedName>
    <definedName name="HTML_Control_2_1" hidden="1">{"'para SB'!$A$1420:$F$1479"}</definedName>
    <definedName name="HTML_Control_2_2" localSheetId="21" hidden="1">{"'para SB'!$A$1420:$F$1479"}</definedName>
    <definedName name="HTML_Control_2_2" hidden="1">{"'para SB'!$A$1420:$F$1479"}</definedName>
    <definedName name="HTML_Control_2_3" localSheetId="21" hidden="1">{"'para SB'!$A$1420:$F$1479"}</definedName>
    <definedName name="HTML_Control_2_3" hidden="1">{"'para SB'!$A$1420:$F$1479"}</definedName>
    <definedName name="HTML_Control_2_4" localSheetId="21" hidden="1">{"'para SB'!$A$1420:$F$1479"}</definedName>
    <definedName name="HTML_Control_2_4" hidden="1">{"'para SB'!$A$1420:$F$1479"}</definedName>
    <definedName name="HTML_Control_3" localSheetId="21" hidden="1">{"'RIN-INTRANET'!$A$1:$K$71"}</definedName>
    <definedName name="HTML_Control_3" hidden="1">{"'RIN-INTRANET'!$A$1:$K$71"}</definedName>
    <definedName name="HTML_Control_4" localSheetId="21" hidden="1">{"'RIN-INTRANET'!$A$1:$K$71"}</definedName>
    <definedName name="HTML_Control_4" hidden="1">{"'RIN-INTRANET'!$A$1:$K$71"}</definedName>
    <definedName name="HTML_Control_5" localSheetId="21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localSheetId="21" hidden="1">{"Tab1",#N/A,FALSE,"P";"Tab2",#N/A,FALSE,"P"}</definedName>
    <definedName name="hui" hidden="1">{"Tab1",#N/A,FALSE,"P";"Tab2",#N/A,FALSE,"P"}</definedName>
    <definedName name="hui_1" localSheetId="21" hidden="1">{"Tab1",#N/A,FALSE,"P";"Tab2",#N/A,FALSE,"P"}</definedName>
    <definedName name="hui_1" hidden="1">{"Tab1",#N/A,FALSE,"P";"Tab2",#N/A,FALSE,"P"}</definedName>
    <definedName name="hui_1_1" localSheetId="21" hidden="1">{"Tab1",#N/A,FALSE,"P";"Tab2",#N/A,FALSE,"P"}</definedName>
    <definedName name="hui_1_1" hidden="1">{"Tab1",#N/A,FALSE,"P";"Tab2",#N/A,FALSE,"P"}</definedName>
    <definedName name="hui_1_2" localSheetId="21" hidden="1">{"Tab1",#N/A,FALSE,"P";"Tab2",#N/A,FALSE,"P"}</definedName>
    <definedName name="hui_1_2" hidden="1">{"Tab1",#N/A,FALSE,"P";"Tab2",#N/A,FALSE,"P"}</definedName>
    <definedName name="hui_1_3" localSheetId="21" hidden="1">{"Tab1",#N/A,FALSE,"P";"Tab2",#N/A,FALSE,"P"}</definedName>
    <definedName name="hui_1_3" hidden="1">{"Tab1",#N/A,FALSE,"P";"Tab2",#N/A,FALSE,"P"}</definedName>
    <definedName name="hui_1_4" localSheetId="21" hidden="1">{"Tab1",#N/A,FALSE,"P";"Tab2",#N/A,FALSE,"P"}</definedName>
    <definedName name="hui_1_4" hidden="1">{"Tab1",#N/A,FALSE,"P";"Tab2",#N/A,FALSE,"P"}</definedName>
    <definedName name="hui_2" localSheetId="21" hidden="1">{"Tab1",#N/A,FALSE,"P";"Tab2",#N/A,FALSE,"P"}</definedName>
    <definedName name="hui_2" hidden="1">{"Tab1",#N/A,FALSE,"P";"Tab2",#N/A,FALSE,"P"}</definedName>
    <definedName name="hui_3" localSheetId="21" hidden="1">{"Tab1",#N/A,FALSE,"P";"Tab2",#N/A,FALSE,"P"}</definedName>
    <definedName name="hui_3" hidden="1">{"Tab1",#N/A,FALSE,"P";"Tab2",#N/A,FALSE,"P"}</definedName>
    <definedName name="hui_4" localSheetId="21" hidden="1">{"Tab1",#N/A,FALSE,"P";"Tab2",#N/A,FALSE,"P"}</definedName>
    <definedName name="hui_4" hidden="1">{"Tab1",#N/A,FALSE,"P";"Tab2",#N/A,FALSE,"P"}</definedName>
    <definedName name="huo" localSheetId="21" hidden="1">{"Tab1",#N/A,FALSE,"P";"Tab2",#N/A,FALSE,"P"}</definedName>
    <definedName name="huo" hidden="1">{"Tab1",#N/A,FALSE,"P";"Tab2",#N/A,FALSE,"P"}</definedName>
    <definedName name="huo_1" localSheetId="21" hidden="1">{"Tab1",#N/A,FALSE,"P";"Tab2",#N/A,FALSE,"P"}</definedName>
    <definedName name="huo_1" hidden="1">{"Tab1",#N/A,FALSE,"P";"Tab2",#N/A,FALSE,"P"}</definedName>
    <definedName name="huo_1_1" localSheetId="21" hidden="1">{"Tab1",#N/A,FALSE,"P";"Tab2",#N/A,FALSE,"P"}</definedName>
    <definedName name="huo_1_1" hidden="1">{"Tab1",#N/A,FALSE,"P";"Tab2",#N/A,FALSE,"P"}</definedName>
    <definedName name="huo_1_2" localSheetId="21" hidden="1">{"Tab1",#N/A,FALSE,"P";"Tab2",#N/A,FALSE,"P"}</definedName>
    <definedName name="huo_1_2" hidden="1">{"Tab1",#N/A,FALSE,"P";"Tab2",#N/A,FALSE,"P"}</definedName>
    <definedName name="huo_1_3" localSheetId="21" hidden="1">{"Tab1",#N/A,FALSE,"P";"Tab2",#N/A,FALSE,"P"}</definedName>
    <definedName name="huo_1_3" hidden="1">{"Tab1",#N/A,FALSE,"P";"Tab2",#N/A,FALSE,"P"}</definedName>
    <definedName name="huo_1_4" localSheetId="21" hidden="1">{"Tab1",#N/A,FALSE,"P";"Tab2",#N/A,FALSE,"P"}</definedName>
    <definedName name="huo_1_4" hidden="1">{"Tab1",#N/A,FALSE,"P";"Tab2",#N/A,FALSE,"P"}</definedName>
    <definedName name="huo_2" localSheetId="21" hidden="1">{"Tab1",#N/A,FALSE,"P";"Tab2",#N/A,FALSE,"P"}</definedName>
    <definedName name="huo_2" hidden="1">{"Tab1",#N/A,FALSE,"P";"Tab2",#N/A,FALSE,"P"}</definedName>
    <definedName name="huo_3" localSheetId="21" hidden="1">{"Tab1",#N/A,FALSE,"P";"Tab2",#N/A,FALSE,"P"}</definedName>
    <definedName name="huo_3" hidden="1">{"Tab1",#N/A,FALSE,"P";"Tab2",#N/A,FALSE,"P"}</definedName>
    <definedName name="huo_4" localSheetId="21" hidden="1">{"Tab1",#N/A,FALSE,"P";"Tab2",#N/A,FALSE,"P"}</definedName>
    <definedName name="huo_4" hidden="1">{"Tab1",#N/A,FALSE,"P";"Tab2",#N/A,FALSE,"P"}</definedName>
    <definedName name="HUY" localSheetId="21">#REF!</definedName>
    <definedName name="HUY">#REF!</definedName>
    <definedName name="i" localSheetId="21">#REF!</definedName>
    <definedName name="i">#REF!</definedName>
    <definedName name="Ibrd" localSheetId="1">'[47]Debt 2009'!#REF!</definedName>
    <definedName name="Ibrd" localSheetId="21">'[47]Debt 2009'!#REF!</definedName>
    <definedName name="Ibrd">'[47]Debt 2009'!#REF!</definedName>
    <definedName name="ICOM" localSheetId="21">#REF!</definedName>
    <definedName name="ICOM">#REF!</definedName>
    <definedName name="IDA" localSheetId="1">'[47]Debt 2009'!#REF!</definedName>
    <definedName name="IDA" localSheetId="21">'[47]Debt 2009'!#REF!</definedName>
    <definedName name="IDA">'[47]Debt 2009'!#REF!</definedName>
    <definedName name="IDAr" localSheetId="21">#REF!</definedName>
    <definedName name="IDAr">#REF!</definedName>
    <definedName name="IESS" localSheetId="21">#REF!</definedName>
    <definedName name="IESS">#REF!</definedName>
    <definedName name="Ifad" localSheetId="1">'[47]Debt 2009'!#REF!</definedName>
    <definedName name="Ifad" localSheetId="21">'[47]Debt 2009'!#REF!</definedName>
    <definedName name="Ifad">'[47]Debt 2009'!#REF!</definedName>
    <definedName name="IHADFA_" localSheetId="21">#REF!</definedName>
    <definedName name="IHADFA_">#REF!</definedName>
    <definedName name="ii" localSheetId="21" hidden="1">{"Tab1",#N/A,FALSE,"P";"Tab2",#N/A,FALSE,"P"}</definedName>
    <definedName name="ii" hidden="1">{"Tab1",#N/A,FALSE,"P";"Tab2",#N/A,FALSE,"P"}</definedName>
    <definedName name="ii_1" localSheetId="21" hidden="1">{"Tab1",#N/A,FALSE,"P";"Tab2",#N/A,FALSE,"P"}</definedName>
    <definedName name="ii_1" hidden="1">{"Tab1",#N/A,FALSE,"P";"Tab2",#N/A,FALSE,"P"}</definedName>
    <definedName name="ii_1_1" localSheetId="21" hidden="1">{"Tab1",#N/A,FALSE,"P";"Tab2",#N/A,FALSE,"P"}</definedName>
    <definedName name="ii_1_1" hidden="1">{"Tab1",#N/A,FALSE,"P";"Tab2",#N/A,FALSE,"P"}</definedName>
    <definedName name="ii_1_2" localSheetId="21" hidden="1">{"Tab1",#N/A,FALSE,"P";"Tab2",#N/A,FALSE,"P"}</definedName>
    <definedName name="ii_1_2" hidden="1">{"Tab1",#N/A,FALSE,"P";"Tab2",#N/A,FALSE,"P"}</definedName>
    <definedName name="ii_1_3" localSheetId="21" hidden="1">{"Tab1",#N/A,FALSE,"P";"Tab2",#N/A,FALSE,"P"}</definedName>
    <definedName name="ii_1_3" hidden="1">{"Tab1",#N/A,FALSE,"P";"Tab2",#N/A,FALSE,"P"}</definedName>
    <definedName name="ii_1_4" localSheetId="21" hidden="1">{"Tab1",#N/A,FALSE,"P";"Tab2",#N/A,FALSE,"P"}</definedName>
    <definedName name="ii_1_4" hidden="1">{"Tab1",#N/A,FALSE,"P";"Tab2",#N/A,FALSE,"P"}</definedName>
    <definedName name="ii_2" localSheetId="21" hidden="1">{"Tab1",#N/A,FALSE,"P";"Tab2",#N/A,FALSE,"P"}</definedName>
    <definedName name="ii_2" hidden="1">{"Tab1",#N/A,FALSE,"P";"Tab2",#N/A,FALSE,"P"}</definedName>
    <definedName name="ii_3" localSheetId="21" hidden="1">{"Tab1",#N/A,FALSE,"P";"Tab2",#N/A,FALSE,"P"}</definedName>
    <definedName name="ii_3" hidden="1">{"Tab1",#N/A,FALSE,"P";"Tab2",#N/A,FALSE,"P"}</definedName>
    <definedName name="ii_4" localSheetId="21" hidden="1">{"Tab1",#N/A,FALSE,"P";"Tab2",#N/A,FALSE,"P"}</definedName>
    <definedName name="ii_4" hidden="1">{"Tab1",#N/A,FALSE,"P";"Tab2",#N/A,FALSE,"P"}</definedName>
    <definedName name="iii" localSheetId="21" hidden="1">{"Riqfin97",#N/A,FALSE,"Tran";"Riqfinpro",#N/A,FALSE,"Tran"}</definedName>
    <definedName name="iii" hidden="1">{"Riqfin97",#N/A,FALSE,"Tran";"Riqfinpro",#N/A,FALSE,"Tran"}</definedName>
    <definedName name="iii_1" localSheetId="21" hidden="1">{"Riqfin97",#N/A,FALSE,"Tran";"Riqfinpro",#N/A,FALSE,"Tran"}</definedName>
    <definedName name="iii_1" hidden="1">{"Riqfin97",#N/A,FALSE,"Tran";"Riqfinpro",#N/A,FALSE,"Tran"}</definedName>
    <definedName name="iii_1_1" localSheetId="21" hidden="1">{"Riqfin97",#N/A,FALSE,"Tran";"Riqfinpro",#N/A,FALSE,"Tran"}</definedName>
    <definedName name="iii_1_1" hidden="1">{"Riqfin97",#N/A,FALSE,"Tran";"Riqfinpro",#N/A,FALSE,"Tran"}</definedName>
    <definedName name="iii_1_2" localSheetId="21" hidden="1">{"Riqfin97",#N/A,FALSE,"Tran";"Riqfinpro",#N/A,FALSE,"Tran"}</definedName>
    <definedName name="iii_1_2" hidden="1">{"Riqfin97",#N/A,FALSE,"Tran";"Riqfinpro",#N/A,FALSE,"Tran"}</definedName>
    <definedName name="iii_1_3" localSheetId="21" hidden="1">{"Riqfin97",#N/A,FALSE,"Tran";"Riqfinpro",#N/A,FALSE,"Tran"}</definedName>
    <definedName name="iii_1_3" hidden="1">{"Riqfin97",#N/A,FALSE,"Tran";"Riqfinpro",#N/A,FALSE,"Tran"}</definedName>
    <definedName name="iii_1_4" localSheetId="21" hidden="1">{"Riqfin97",#N/A,FALSE,"Tran";"Riqfinpro",#N/A,FALSE,"Tran"}</definedName>
    <definedName name="iii_1_4" hidden="1">{"Riqfin97",#N/A,FALSE,"Tran";"Riqfinpro",#N/A,FALSE,"Tran"}</definedName>
    <definedName name="iii_2" localSheetId="21" hidden="1">{"Riqfin97",#N/A,FALSE,"Tran";"Riqfinpro",#N/A,FALSE,"Tran"}</definedName>
    <definedName name="iii_2" hidden="1">{"Riqfin97",#N/A,FALSE,"Tran";"Riqfinpro",#N/A,FALSE,"Tran"}</definedName>
    <definedName name="iii_3" localSheetId="21" hidden="1">{"Riqfin97",#N/A,FALSE,"Tran";"Riqfinpro",#N/A,FALSE,"Tran"}</definedName>
    <definedName name="iii_3" hidden="1">{"Riqfin97",#N/A,FALSE,"Tran";"Riqfinpro",#N/A,FALSE,"Tran"}</definedName>
    <definedName name="iii_4" localSheetId="21" hidden="1">{"Riqfin97",#N/A,FALSE,"Tran";"Riqfinpro",#N/A,FALSE,"Tran"}</definedName>
    <definedName name="iii_4" hidden="1">{"Riqfin97",#N/A,FALSE,"Tran";"Riqfinpro",#N/A,FALSE,"Tran"}</definedName>
    <definedName name="iimportada" localSheetId="21">#REF!</definedName>
    <definedName name="iimportada">#REF!</definedName>
    <definedName name="ijh" localSheetId="21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21" hidden="1">{"Riqfin97",#N/A,FALSE,"Tran";"Riqfinpro",#N/A,FALSE,"Tran"}</definedName>
    <definedName name="ikjh" hidden="1">{"Riqfin97",#N/A,FALSE,"Tran";"Riqfinpro",#N/A,FALSE,"Tran"}</definedName>
    <definedName name="ilo" localSheetId="21" hidden="1">{"Riqfin97",#N/A,FALSE,"Tran";"Riqfinpro",#N/A,FALSE,"Tran"}</definedName>
    <definedName name="ilo" hidden="1">{"Riqfin97",#N/A,FALSE,"Tran";"Riqfinpro",#N/A,FALSE,"Tran"}</definedName>
    <definedName name="ilo_1" localSheetId="21" hidden="1">{"Riqfin97",#N/A,FALSE,"Tran";"Riqfinpro",#N/A,FALSE,"Tran"}</definedName>
    <definedName name="ilo_1" hidden="1">{"Riqfin97",#N/A,FALSE,"Tran";"Riqfinpro",#N/A,FALSE,"Tran"}</definedName>
    <definedName name="ilo_1_1" localSheetId="21" hidden="1">{"Riqfin97",#N/A,FALSE,"Tran";"Riqfinpro",#N/A,FALSE,"Tran"}</definedName>
    <definedName name="ilo_1_1" hidden="1">{"Riqfin97",#N/A,FALSE,"Tran";"Riqfinpro",#N/A,FALSE,"Tran"}</definedName>
    <definedName name="ilo_1_2" localSheetId="21" hidden="1">{"Riqfin97",#N/A,FALSE,"Tran";"Riqfinpro",#N/A,FALSE,"Tran"}</definedName>
    <definedName name="ilo_1_2" hidden="1">{"Riqfin97",#N/A,FALSE,"Tran";"Riqfinpro",#N/A,FALSE,"Tran"}</definedName>
    <definedName name="ilo_1_3" localSheetId="21" hidden="1">{"Riqfin97",#N/A,FALSE,"Tran";"Riqfinpro",#N/A,FALSE,"Tran"}</definedName>
    <definedName name="ilo_1_3" hidden="1">{"Riqfin97",#N/A,FALSE,"Tran";"Riqfinpro",#N/A,FALSE,"Tran"}</definedName>
    <definedName name="ilo_1_4" localSheetId="21" hidden="1">{"Riqfin97",#N/A,FALSE,"Tran";"Riqfinpro",#N/A,FALSE,"Tran"}</definedName>
    <definedName name="ilo_1_4" hidden="1">{"Riqfin97",#N/A,FALSE,"Tran";"Riqfinpro",#N/A,FALSE,"Tran"}</definedName>
    <definedName name="ilo_2" localSheetId="21" hidden="1">{"Riqfin97",#N/A,FALSE,"Tran";"Riqfinpro",#N/A,FALSE,"Tran"}</definedName>
    <definedName name="ilo_2" hidden="1">{"Riqfin97",#N/A,FALSE,"Tran";"Riqfinpro",#N/A,FALSE,"Tran"}</definedName>
    <definedName name="ilo_3" localSheetId="21" hidden="1">{"Riqfin97",#N/A,FALSE,"Tran";"Riqfinpro",#N/A,FALSE,"Tran"}</definedName>
    <definedName name="ilo_3" hidden="1">{"Riqfin97",#N/A,FALSE,"Tran";"Riqfinpro",#N/A,FALSE,"Tran"}</definedName>
    <definedName name="ilo_4" localSheetId="21" hidden="1">{"Riqfin97",#N/A,FALSE,"Tran";"Riqfinpro",#N/A,FALSE,"Tran"}</definedName>
    <definedName name="ilo_4" hidden="1">{"Riqfin97",#N/A,FALSE,"Tran";"Riqfinpro",#N/A,FALSE,"Tran"}</definedName>
    <definedName name="ilu" localSheetId="21" hidden="1">{"Riqfin97",#N/A,FALSE,"Tran";"Riqfinpro",#N/A,FALSE,"Tran"}</definedName>
    <definedName name="ilu" hidden="1">{"Riqfin97",#N/A,FALSE,"Tran";"Riqfinpro",#N/A,FALSE,"Tran"}</definedName>
    <definedName name="ilu_1" localSheetId="21" hidden="1">{"Riqfin97",#N/A,FALSE,"Tran";"Riqfinpro",#N/A,FALSE,"Tran"}</definedName>
    <definedName name="ilu_1" hidden="1">{"Riqfin97",#N/A,FALSE,"Tran";"Riqfinpro",#N/A,FALSE,"Tran"}</definedName>
    <definedName name="ilu_1_1" localSheetId="21" hidden="1">{"Riqfin97",#N/A,FALSE,"Tran";"Riqfinpro",#N/A,FALSE,"Tran"}</definedName>
    <definedName name="ilu_1_1" hidden="1">{"Riqfin97",#N/A,FALSE,"Tran";"Riqfinpro",#N/A,FALSE,"Tran"}</definedName>
    <definedName name="ilu_1_2" localSheetId="21" hidden="1">{"Riqfin97",#N/A,FALSE,"Tran";"Riqfinpro",#N/A,FALSE,"Tran"}</definedName>
    <definedName name="ilu_1_2" hidden="1">{"Riqfin97",#N/A,FALSE,"Tran";"Riqfinpro",#N/A,FALSE,"Tran"}</definedName>
    <definedName name="ilu_1_3" localSheetId="21" hidden="1">{"Riqfin97",#N/A,FALSE,"Tran";"Riqfinpro",#N/A,FALSE,"Tran"}</definedName>
    <definedName name="ilu_1_3" hidden="1">{"Riqfin97",#N/A,FALSE,"Tran";"Riqfinpro",#N/A,FALSE,"Tran"}</definedName>
    <definedName name="ilu_1_4" localSheetId="21" hidden="1">{"Riqfin97",#N/A,FALSE,"Tran";"Riqfinpro",#N/A,FALSE,"Tran"}</definedName>
    <definedName name="ilu_1_4" hidden="1">{"Riqfin97",#N/A,FALSE,"Tran";"Riqfinpro",#N/A,FALSE,"Tran"}</definedName>
    <definedName name="ilu_2" localSheetId="21" hidden="1">{"Riqfin97",#N/A,FALSE,"Tran";"Riqfinpro",#N/A,FALSE,"Tran"}</definedName>
    <definedName name="ilu_2" hidden="1">{"Riqfin97",#N/A,FALSE,"Tran";"Riqfinpro",#N/A,FALSE,"Tran"}</definedName>
    <definedName name="ilu_3" localSheetId="21" hidden="1">{"Riqfin97",#N/A,FALSE,"Tran";"Riqfinpro",#N/A,FALSE,"Tran"}</definedName>
    <definedName name="ilu_3" hidden="1">{"Riqfin97",#N/A,FALSE,"Tran";"Riqfinpro",#N/A,FALSE,"Tran"}</definedName>
    <definedName name="ilu_4" localSheetId="21" hidden="1">{"Riqfin97",#N/A,FALSE,"Tran";"Riqfinpro",#N/A,FALSE,"Tran"}</definedName>
    <definedName name="ilu_4" hidden="1">{"Riqfin97",#N/A,FALSE,"Tran";"Riqfinpro",#N/A,FALSE,"Tran"}</definedName>
    <definedName name="IM">[40]Base!$AO1</definedName>
    <definedName name="ima" localSheetId="21">#REF!</definedName>
    <definedName name="ima">#REF!</definedName>
    <definedName name="IMAE" localSheetId="21">#REF!</definedName>
    <definedName name="IMAE">#REF!</definedName>
    <definedName name="imaor" localSheetId="21">#REF!</definedName>
    <definedName name="imaor">#REF!</definedName>
    <definedName name="IMCTE">[40]Base!$AQ1</definedName>
    <definedName name="IMCTEP" localSheetId="21">[40]Base!#REF!</definedName>
    <definedName name="IMCTEP">[40]Base!#REF!</definedName>
    <definedName name="imdoll">[40]Base!$AP1</definedName>
    <definedName name="IMP">#N/A</definedName>
    <definedName name="IMPRESION" localSheetId="21">#REF!</definedName>
    <definedName name="IMPRESION">#REF!</definedName>
    <definedName name="imprima" localSheetId="21">#REF!</definedName>
    <definedName name="imprima">#REF!</definedName>
    <definedName name="Imprimir_área_IM" localSheetId="1">'[95]prog-2003'!$A$221:$E$306</definedName>
    <definedName name="Imprimir_área_IM">'[96]prog-2003'!$A$221:$E$306</definedName>
    <definedName name="IMPRIMIR_TODOS" localSheetId="21">#REF!</definedName>
    <definedName name="IMPRIMIR_TODOS">#REF!</definedName>
    <definedName name="IN2_" localSheetId="21">[38]Assumptions!#REF!</definedName>
    <definedName name="IN2_">[39]Assumptions!#REF!</definedName>
    <definedName name="IN3_" localSheetId="21">[38]Assumptions!#REF!</definedName>
    <definedName name="IN3_">[39]Assumptions!#REF!</definedName>
    <definedName name="IN90_" localSheetId="21">#REF!</definedName>
    <definedName name="IN90_">#REF!</definedName>
    <definedName name="inco">[40]Base!$AT1</definedName>
    <definedName name="ind" localSheetId="21">#REF!</definedName>
    <definedName name="ind">#REF!</definedName>
    <definedName name="INDE">[40]Base!$AR1</definedName>
    <definedName name="Indi" localSheetId="21">#REF!</definedName>
    <definedName name="Indi">#REF!</definedName>
    <definedName name="indicadores" localSheetId="21">#REF!</definedName>
    <definedName name="indicadores">#REF!</definedName>
    <definedName name="indicadores2" localSheetId="21" hidden="1">{"'RIN-INTRANET'!$A$1:$K$71"}</definedName>
    <definedName name="indicadores2" hidden="1">{"'RIN-INTRANET'!$A$1:$K$71"}</definedName>
    <definedName name="indicadores2_1" localSheetId="21" hidden="1">{"'RIN-INTRANET'!$A$1:$K$71"}</definedName>
    <definedName name="indicadores2_1" hidden="1">{"'RIN-INTRANET'!$A$1:$K$71"}</definedName>
    <definedName name="indicadores2_1_1" localSheetId="21" hidden="1">{"'RIN-INTRANET'!$A$1:$K$71"}</definedName>
    <definedName name="indicadores2_1_1" hidden="1">{"'RIN-INTRANET'!$A$1:$K$71"}</definedName>
    <definedName name="indicadores2_1_2" localSheetId="21" hidden="1">{"'RIN-INTRANET'!$A$1:$K$71"}</definedName>
    <definedName name="indicadores2_1_2" hidden="1">{"'RIN-INTRANET'!$A$1:$K$71"}</definedName>
    <definedName name="indicadores2_1_3" localSheetId="21" hidden="1">{"'RIN-INTRANET'!$A$1:$K$71"}</definedName>
    <definedName name="indicadores2_1_3" hidden="1">{"'RIN-INTRANET'!$A$1:$K$71"}</definedName>
    <definedName name="indicadores2_1_4" localSheetId="21" hidden="1">{"'RIN-INTRANET'!$A$1:$K$71"}</definedName>
    <definedName name="indicadores2_1_4" hidden="1">{"'RIN-INTRANET'!$A$1:$K$71"}</definedName>
    <definedName name="indicadores2_2" localSheetId="21" hidden="1">{"'RIN-INTRANET'!$A$1:$K$71"}</definedName>
    <definedName name="indicadores2_2" hidden="1">{"'RIN-INTRANET'!$A$1:$K$71"}</definedName>
    <definedName name="indicadores2_3" localSheetId="21" hidden="1">{"'RIN-INTRANET'!$A$1:$K$71"}</definedName>
    <definedName name="indicadores2_3" hidden="1">{"'RIN-INTRANET'!$A$1:$K$71"}</definedName>
    <definedName name="indicadores2_4" localSheetId="21" hidden="1">{"'RIN-INTRANET'!$A$1:$K$71"}</definedName>
    <definedName name="indicadores2_4" hidden="1">{"'RIN-INTRANET'!$A$1:$K$71"}</definedName>
    <definedName name="Indicar_monto_en_unidades_sin_decimales">'[97]BCH08 ANUAL DÓLARES'!#REF!</definedName>
    <definedName name="INDICE">[26]Programa!#REF!</definedName>
    <definedName name="INDICEPRODUCCIO" localSheetId="21">#REF!</definedName>
    <definedName name="INDICEPRODUCCIO">#REF!</definedName>
    <definedName name="Indiz">[98]ZBEAC1!$A$2812:$O$2905</definedName>
    <definedName name="INE" localSheetId="21">#REF!</definedName>
    <definedName name="INE">#REF!</definedName>
    <definedName name="INECEL" localSheetId="21">#REF!</definedName>
    <definedName name="INECEL">#REF!</definedName>
    <definedName name="INF">[40]Base!$AS1</definedName>
    <definedName name="infcom" localSheetId="21">#REF!</definedName>
    <definedName name="infcom">#REF!</definedName>
    <definedName name="INFE" localSheetId="21">[40]Base!#REF!</definedName>
    <definedName name="INFE">[40]Base!#REF!</definedName>
    <definedName name="infest" localSheetId="21">#REF!</definedName>
    <definedName name="infest">#REF!</definedName>
    <definedName name="INFISC1" localSheetId="21">#REF!</definedName>
    <definedName name="INFISC1">#REF!</definedName>
    <definedName name="INFISC2" localSheetId="21">#REF!</definedName>
    <definedName name="INFISC2">#REF!</definedName>
    <definedName name="Inflation" localSheetId="21">#REF!</definedName>
    <definedName name="Inflation">#REF!</definedName>
    <definedName name="infobs" localSheetId="21">#REF!</definedName>
    <definedName name="infobs">#REF!</definedName>
    <definedName name="INFOP" localSheetId="21">#REF!</definedName>
    <definedName name="INFOP">#REF!</definedName>
    <definedName name="INFOR_CORRE_ELE" localSheetId="21">#REF!</definedName>
    <definedName name="INFOR_CORRE_ELE">#REF!</definedName>
    <definedName name="INGOES96" localSheetId="21">#REF!</definedName>
    <definedName name="INGOES96">#REF!</definedName>
    <definedName name="INGRESOS" localSheetId="21">#REF!</definedName>
    <definedName name="INGRESOS">#REF!</definedName>
    <definedName name="INMN" localSheetId="21">#REF!</definedName>
    <definedName name="INMN">#REF!</definedName>
    <definedName name="INPROJ" localSheetId="21">#REF!</definedName>
    <definedName name="INPROJ">#REF!</definedName>
    <definedName name="INPUT_2" localSheetId="21">[41]Input!#REF!</definedName>
    <definedName name="INPUT_2">[41]Input!#REF!</definedName>
    <definedName name="INPUT_4" localSheetId="21">[41]Input!#REF!</definedName>
    <definedName name="INPUT_4">[41]Input!#REF!</definedName>
    <definedName name="Int" localSheetId="21">#REF!</definedName>
    <definedName name="Int">#REF!</definedName>
    <definedName name="inter" localSheetId="21" hidden="1">{"'para SB'!$A$1420:$F$1479"}</definedName>
    <definedName name="inter" hidden="1">{"'para SB'!$A$1420:$F$1479"}</definedName>
    <definedName name="inter_1" localSheetId="21" hidden="1">{"'para SB'!$A$1420:$F$1479"}</definedName>
    <definedName name="inter_1" hidden="1">{"'para SB'!$A$1420:$F$1479"}</definedName>
    <definedName name="inter_1_1" localSheetId="21" hidden="1">{"'para SB'!$A$1420:$F$1479"}</definedName>
    <definedName name="inter_1_1" hidden="1">{"'para SB'!$A$1420:$F$1479"}</definedName>
    <definedName name="inter_1_1_1" localSheetId="21" hidden="1">{"'para SB'!$A$1420:$F$1479"}</definedName>
    <definedName name="inter_1_1_1" hidden="1">{"'para SB'!$A$1420:$F$1479"}</definedName>
    <definedName name="inter_1_1_2" localSheetId="21" hidden="1">{"'para SB'!$A$1420:$F$1479"}</definedName>
    <definedName name="inter_1_1_2" hidden="1">{"'para SB'!$A$1420:$F$1479"}</definedName>
    <definedName name="inter_1_1_3" localSheetId="21" hidden="1">{"'para SB'!$A$1420:$F$1479"}</definedName>
    <definedName name="inter_1_1_3" hidden="1">{"'para SB'!$A$1420:$F$1479"}</definedName>
    <definedName name="inter_1_1_4" localSheetId="21" hidden="1">{"'para SB'!$A$1420:$F$1479"}</definedName>
    <definedName name="inter_1_1_4" hidden="1">{"'para SB'!$A$1420:$F$1479"}</definedName>
    <definedName name="inter_1_2" localSheetId="21" hidden="1">{"'para SB'!$A$1420:$F$1479"}</definedName>
    <definedName name="inter_1_2" hidden="1">{"'para SB'!$A$1420:$F$1479"}</definedName>
    <definedName name="inter_1_3" localSheetId="21" hidden="1">{"'para SB'!$A$1420:$F$1479"}</definedName>
    <definedName name="inter_1_3" hidden="1">{"'para SB'!$A$1420:$F$1479"}</definedName>
    <definedName name="inter_1_4" localSheetId="21" hidden="1">{"'para SB'!$A$1420:$F$1479"}</definedName>
    <definedName name="inter_1_4" hidden="1">{"'para SB'!$A$1420:$F$1479"}</definedName>
    <definedName name="inter_2" localSheetId="21" hidden="1">{"'para SB'!$A$1420:$F$1479"}</definedName>
    <definedName name="inter_2" hidden="1">{"'para SB'!$A$1420:$F$1479"}</definedName>
    <definedName name="inter_2_1" localSheetId="21" hidden="1">{"'para SB'!$A$1420:$F$1479"}</definedName>
    <definedName name="inter_2_1" hidden="1">{"'para SB'!$A$1420:$F$1479"}</definedName>
    <definedName name="inter_2_2" localSheetId="21" hidden="1">{"'para SB'!$A$1420:$F$1479"}</definedName>
    <definedName name="inter_2_2" hidden="1">{"'para SB'!$A$1420:$F$1479"}</definedName>
    <definedName name="inter_2_3" localSheetId="21" hidden="1">{"'para SB'!$A$1420:$F$1479"}</definedName>
    <definedName name="inter_2_3" hidden="1">{"'para SB'!$A$1420:$F$1479"}</definedName>
    <definedName name="inter_2_4" localSheetId="21" hidden="1">{"'para SB'!$A$1420:$F$1479"}</definedName>
    <definedName name="inter_2_4" hidden="1">{"'para SB'!$A$1420:$F$1479"}</definedName>
    <definedName name="inter_3" localSheetId="21" hidden="1">{"'para SB'!$A$1420:$F$1479"}</definedName>
    <definedName name="inter_3" hidden="1">{"'para SB'!$A$1420:$F$1479"}</definedName>
    <definedName name="inter_4" localSheetId="21" hidden="1">{"'para SB'!$A$1420:$F$1479"}</definedName>
    <definedName name="inter_4" hidden="1">{"'para SB'!$A$1420:$F$1479"}</definedName>
    <definedName name="inter_5" localSheetId="21" hidden="1">{"'para SB'!$A$1420:$F$1479"}</definedName>
    <definedName name="inter_5" hidden="1">{"'para SB'!$A$1420:$F$1479"}</definedName>
    <definedName name="Interest_IDA" localSheetId="21">#REF!</definedName>
    <definedName name="Interest_IDA">#REF!</definedName>
    <definedName name="Interest_NC" localSheetId="21">#REF!</definedName>
    <definedName name="Interest_NC">#REF!</definedName>
    <definedName name="Interest_Rate" localSheetId="21">#REF!</definedName>
    <definedName name="Interest_Rate">#REF!</definedName>
    <definedName name="InterestRate" localSheetId="21">#REF!</definedName>
    <definedName name="InterestRate">#REF!</definedName>
    <definedName name="inthalf">[99]Sheet4!$C$58:$G$112</definedName>
    <definedName name="inversion" localSheetId="21" hidden="1">{"'para SB'!$A$1318:$F$1381"}</definedName>
    <definedName name="inversion" hidden="1">{"'para SB'!$A$1318:$F$1381"}</definedName>
    <definedName name="inversion_1" localSheetId="21" hidden="1">{"'para SB'!$A$1318:$F$1381"}</definedName>
    <definedName name="inversion_1" hidden="1">{"'para SB'!$A$1318:$F$1381"}</definedName>
    <definedName name="inversion_1_1" localSheetId="21" hidden="1">{"'para SB'!$A$1318:$F$1381"}</definedName>
    <definedName name="inversion_1_1" hidden="1">{"'para SB'!$A$1318:$F$1381"}</definedName>
    <definedName name="inversion_1_2" localSheetId="21" hidden="1">{"'para SB'!$A$1318:$F$1381"}</definedName>
    <definedName name="inversion_1_2" hidden="1">{"'para SB'!$A$1318:$F$1381"}</definedName>
    <definedName name="inversion_1_3" localSheetId="21" hidden="1">{"'para SB'!$A$1318:$F$1381"}</definedName>
    <definedName name="inversion_1_3" hidden="1">{"'para SB'!$A$1318:$F$1381"}</definedName>
    <definedName name="inversion_1_4" localSheetId="21" hidden="1">{"'para SB'!$A$1318:$F$1381"}</definedName>
    <definedName name="inversion_1_4" hidden="1">{"'para SB'!$A$1318:$F$1381"}</definedName>
    <definedName name="inversion_2" localSheetId="21" hidden="1">{"'para SB'!$A$1318:$F$1381"}</definedName>
    <definedName name="inversion_2" hidden="1">{"'para SB'!$A$1318:$F$1381"}</definedName>
    <definedName name="inversion_3" localSheetId="21" hidden="1">{"'para SB'!$A$1318:$F$1381"}</definedName>
    <definedName name="inversion_3" hidden="1">{"'para SB'!$A$1318:$F$1381"}</definedName>
    <definedName name="inversion_4" localSheetId="21" hidden="1">{"'para SB'!$A$1318:$F$1381"}</definedName>
    <definedName name="inversion_4" hidden="1">{"'para SB'!$A$1318:$F$1381"}</definedName>
    <definedName name="iouiuopo" localSheetId="21" hidden="1">{"Tab1",#N/A,FALSE,"P";"Tab2",#N/A,FALSE,"P"}</definedName>
    <definedName name="iouiuopo" hidden="1">{"Tab1",#N/A,FALSE,"P";"Tab2",#N/A,FALSE,"P"}</definedName>
    <definedName name="iouiuopo_1" localSheetId="21" hidden="1">{"Tab1",#N/A,FALSE,"P";"Tab2",#N/A,FALSE,"P"}</definedName>
    <definedName name="iouiuopo_1" hidden="1">{"Tab1",#N/A,FALSE,"P";"Tab2",#N/A,FALSE,"P"}</definedName>
    <definedName name="iouiuopo_1_1" localSheetId="21" hidden="1">{"Tab1",#N/A,FALSE,"P";"Tab2",#N/A,FALSE,"P"}</definedName>
    <definedName name="iouiuopo_1_1" hidden="1">{"Tab1",#N/A,FALSE,"P";"Tab2",#N/A,FALSE,"P"}</definedName>
    <definedName name="iouiuopo_1_2" localSheetId="21" hidden="1">{"Tab1",#N/A,FALSE,"P";"Tab2",#N/A,FALSE,"P"}</definedName>
    <definedName name="iouiuopo_1_2" hidden="1">{"Tab1",#N/A,FALSE,"P";"Tab2",#N/A,FALSE,"P"}</definedName>
    <definedName name="iouiuopo_1_3" localSheetId="21" hidden="1">{"Tab1",#N/A,FALSE,"P";"Tab2",#N/A,FALSE,"P"}</definedName>
    <definedName name="iouiuopo_1_3" hidden="1">{"Tab1",#N/A,FALSE,"P";"Tab2",#N/A,FALSE,"P"}</definedName>
    <definedName name="iouiuopo_1_4" localSheetId="21" hidden="1">{"Tab1",#N/A,FALSE,"P";"Tab2",#N/A,FALSE,"P"}</definedName>
    <definedName name="iouiuopo_1_4" hidden="1">{"Tab1",#N/A,FALSE,"P";"Tab2",#N/A,FALSE,"P"}</definedName>
    <definedName name="iouiuopo_2" localSheetId="21" hidden="1">{"Tab1",#N/A,FALSE,"P";"Tab2",#N/A,FALSE,"P"}</definedName>
    <definedName name="iouiuopo_2" hidden="1">{"Tab1",#N/A,FALSE,"P";"Tab2",#N/A,FALSE,"P"}</definedName>
    <definedName name="iouiuopo_3" localSheetId="21" hidden="1">{"Tab1",#N/A,FALSE,"P";"Tab2",#N/A,FALSE,"P"}</definedName>
    <definedName name="iouiuopo_3" hidden="1">{"Tab1",#N/A,FALSE,"P";"Tab2",#N/A,FALSE,"P"}</definedName>
    <definedName name="iouiuopo_4" localSheetId="21" hidden="1">{"Tab1",#N/A,FALSE,"P";"Tab2",#N/A,FALSE,"P"}</definedName>
    <definedName name="iouiuopo_4" hidden="1">{"Tab1",#N/A,FALSE,"P";"Tab2",#N/A,FALSE,"P"}</definedName>
    <definedName name="IPC" localSheetId="21">#REF!</definedName>
    <definedName name="IPC">#REF!</definedName>
    <definedName name="ipc98j" localSheetId="21">[26]Programa!#REF!</definedName>
    <definedName name="ipc98j">[26]Programa!#REF!</definedName>
    <definedName name="ipc98s" localSheetId="21">#REF!</definedName>
    <definedName name="ipc98s">#REF!</definedName>
    <definedName name="ISSS96" localSheetId="21">#REF!</definedName>
    <definedName name="ISSS96">#REF!</definedName>
    <definedName name="ISTA96" localSheetId="21">#REF!</definedName>
    <definedName name="ISTA96">#REF!</definedName>
    <definedName name="istasap" localSheetId="21">#REF!</definedName>
    <definedName name="istasap">#REF!</definedName>
    <definedName name="istasasa" localSheetId="21">#REF!</definedName>
    <definedName name="istasasa">#REF!</definedName>
    <definedName name="istasasp" localSheetId="21">#REF!</definedName>
    <definedName name="istasasp">#REF!</definedName>
    <definedName name="ITM">[40]Base!$AU1</definedName>
    <definedName name="iv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21" hidden="1">{"'RIN-INTRANET'!$A$1:$K$71"}</definedName>
    <definedName name="J" hidden="1">{"'RIN-INTRANET'!$A$1:$K$71"}</definedName>
    <definedName name="J_1" localSheetId="21" hidden="1">{"'RIN-INTRANET'!$A$1:$K$71"}</definedName>
    <definedName name="J_1" hidden="1">{"'RIN-INTRANET'!$A$1:$K$71"}</definedName>
    <definedName name="J_1_1" localSheetId="21" hidden="1">{"'RIN-INTRANET'!$A$1:$K$71"}</definedName>
    <definedName name="J_1_1" hidden="1">{"'RIN-INTRANET'!$A$1:$K$71"}</definedName>
    <definedName name="J_1_1_1" localSheetId="21" hidden="1">{"'RIN-INTRANET'!$A$1:$K$71"}</definedName>
    <definedName name="J_1_1_1" hidden="1">{"'RIN-INTRANET'!$A$1:$K$71"}</definedName>
    <definedName name="J_1_1_2" localSheetId="21" hidden="1">{"'RIN-INTRANET'!$A$1:$K$71"}</definedName>
    <definedName name="J_1_1_2" hidden="1">{"'RIN-INTRANET'!$A$1:$K$71"}</definedName>
    <definedName name="J_1_1_3" localSheetId="21" hidden="1">{"'RIN-INTRANET'!$A$1:$K$71"}</definedName>
    <definedName name="J_1_1_3" hidden="1">{"'RIN-INTRANET'!$A$1:$K$71"}</definedName>
    <definedName name="J_1_1_4" localSheetId="21" hidden="1">{"'RIN-INTRANET'!$A$1:$K$71"}</definedName>
    <definedName name="J_1_1_4" hidden="1">{"'RIN-INTRANET'!$A$1:$K$71"}</definedName>
    <definedName name="J_1_2" localSheetId="21" hidden="1">{"'RIN-INTRANET'!$A$1:$K$71"}</definedName>
    <definedName name="J_1_2" hidden="1">{"'RIN-INTRANET'!$A$1:$K$71"}</definedName>
    <definedName name="J_1_2_1" localSheetId="21" hidden="1">{"'RIN-INTRANET'!$A$1:$K$71"}</definedName>
    <definedName name="J_1_2_1" hidden="1">{"'RIN-INTRANET'!$A$1:$K$71"}</definedName>
    <definedName name="J_1_2_2" localSheetId="21" hidden="1">{"'RIN-INTRANET'!$A$1:$K$71"}</definedName>
    <definedName name="J_1_2_2" hidden="1">{"'RIN-INTRANET'!$A$1:$K$71"}</definedName>
    <definedName name="J_1_2_3" localSheetId="21" hidden="1">{"'RIN-INTRANET'!$A$1:$K$71"}</definedName>
    <definedName name="J_1_2_3" hidden="1">{"'RIN-INTRANET'!$A$1:$K$71"}</definedName>
    <definedName name="J_1_3" localSheetId="21" hidden="1">{"'RIN-INTRANET'!$A$1:$K$71"}</definedName>
    <definedName name="J_1_3" hidden="1">{"'RIN-INTRANET'!$A$1:$K$71"}</definedName>
    <definedName name="J_1_4" localSheetId="21" hidden="1">{"'RIN-INTRANET'!$A$1:$K$71"}</definedName>
    <definedName name="J_1_4" hidden="1">{"'RIN-INTRANET'!$A$1:$K$71"}</definedName>
    <definedName name="J_1_5" localSheetId="21" hidden="1">{"'RIN-INTRANET'!$A$1:$K$71"}</definedName>
    <definedName name="J_1_5" hidden="1">{"'RIN-INTRANET'!$A$1:$K$71"}</definedName>
    <definedName name="J_2" localSheetId="21" hidden="1">{"'RIN-INTRANET'!$A$1:$K$71"}</definedName>
    <definedName name="J_2" hidden="1">{"'RIN-INTRANET'!$A$1:$K$71"}</definedName>
    <definedName name="J_2_1" localSheetId="21" hidden="1">{"'RIN-INTRANET'!$A$1:$K$71"}</definedName>
    <definedName name="J_2_1" hidden="1">{"'RIN-INTRANET'!$A$1:$K$71"}</definedName>
    <definedName name="J_2_2" localSheetId="21" hidden="1">{"'RIN-INTRANET'!$A$1:$K$71"}</definedName>
    <definedName name="J_2_2" hidden="1">{"'RIN-INTRANET'!$A$1:$K$71"}</definedName>
    <definedName name="J_2_3" localSheetId="21" hidden="1">{"'RIN-INTRANET'!$A$1:$K$71"}</definedName>
    <definedName name="J_2_3" hidden="1">{"'RIN-INTRANET'!$A$1:$K$71"}</definedName>
    <definedName name="J_2_4" localSheetId="21" hidden="1">{"'RIN-INTRANET'!$A$1:$K$71"}</definedName>
    <definedName name="J_2_4" hidden="1">{"'RIN-INTRANET'!$A$1:$K$71"}</definedName>
    <definedName name="J_3" localSheetId="21" hidden="1">{"'RIN-INTRANET'!$A$1:$K$71"}</definedName>
    <definedName name="J_3" hidden="1">{"'RIN-INTRANET'!$A$1:$K$71"}</definedName>
    <definedName name="J_4" localSheetId="21" hidden="1">{"'RIN-INTRANET'!$A$1:$K$71"}</definedName>
    <definedName name="J_4" hidden="1">{"'RIN-INTRANET'!$A$1:$K$71"}</definedName>
    <definedName name="J_5" localSheetId="21" hidden="1">{"'RIN-INTRANET'!$A$1:$K$71"}</definedName>
    <definedName name="J_5" hidden="1">{"'RIN-INTRANET'!$A$1:$K$71"}</definedName>
    <definedName name="jan" localSheetId="21" hidden="1">{#N/A,#N/A,FALSE,"CB";#N/A,#N/A,FALSE,"CMB";#N/A,#N/A,FALSE,"NBFI"}</definedName>
    <definedName name="jan" hidden="1">{#N/A,#N/A,FALSE,"CB";#N/A,#N/A,FALSE,"CMB";#N/A,#N/A,FALSE,"NBFI"}</definedName>
    <definedName name="Janet" hidden="1">'[94]SNF Córd'!$A$18:$A$19</definedName>
    <definedName name="jdfhgghg" localSheetId="21" hidden="1">{"Riqfin97",#N/A,FALSE,"Tran";"Riqfinpro",#N/A,FALSE,"Tran"}</definedName>
    <definedName name="jdfhgghg" hidden="1">{"Riqfin97",#N/A,FALSE,"Tran";"Riqfinpro",#N/A,FALSE,"Tran"}</definedName>
    <definedName name="jdfhgghg_1" localSheetId="21" hidden="1">{"Riqfin97",#N/A,FALSE,"Tran";"Riqfinpro",#N/A,FALSE,"Tran"}</definedName>
    <definedName name="jdfhgghg_1" hidden="1">{"Riqfin97",#N/A,FALSE,"Tran";"Riqfinpro",#N/A,FALSE,"Tran"}</definedName>
    <definedName name="jdfhgghg_1_1" localSheetId="21" hidden="1">{"Riqfin97",#N/A,FALSE,"Tran";"Riqfinpro",#N/A,FALSE,"Tran"}</definedName>
    <definedName name="jdfhgghg_1_1" hidden="1">{"Riqfin97",#N/A,FALSE,"Tran";"Riqfinpro",#N/A,FALSE,"Tran"}</definedName>
    <definedName name="jdfhgghg_1_2" localSheetId="21" hidden="1">{"Riqfin97",#N/A,FALSE,"Tran";"Riqfinpro",#N/A,FALSE,"Tran"}</definedName>
    <definedName name="jdfhgghg_1_2" hidden="1">{"Riqfin97",#N/A,FALSE,"Tran";"Riqfinpro",#N/A,FALSE,"Tran"}</definedName>
    <definedName name="jdfhgghg_1_3" localSheetId="21" hidden="1">{"Riqfin97",#N/A,FALSE,"Tran";"Riqfinpro",#N/A,FALSE,"Tran"}</definedName>
    <definedName name="jdfhgghg_1_3" hidden="1">{"Riqfin97",#N/A,FALSE,"Tran";"Riqfinpro",#N/A,FALSE,"Tran"}</definedName>
    <definedName name="jdfhgghg_1_4" localSheetId="21" hidden="1">{"Riqfin97",#N/A,FALSE,"Tran";"Riqfinpro",#N/A,FALSE,"Tran"}</definedName>
    <definedName name="jdfhgghg_1_4" hidden="1">{"Riqfin97",#N/A,FALSE,"Tran";"Riqfinpro",#N/A,FALSE,"Tran"}</definedName>
    <definedName name="jdfhgghg_2" localSheetId="21" hidden="1">{"Riqfin97",#N/A,FALSE,"Tran";"Riqfinpro",#N/A,FALSE,"Tran"}</definedName>
    <definedName name="jdfhgghg_2" hidden="1">{"Riqfin97",#N/A,FALSE,"Tran";"Riqfinpro",#N/A,FALSE,"Tran"}</definedName>
    <definedName name="jdfhgghg_3" localSheetId="21" hidden="1">{"Riqfin97",#N/A,FALSE,"Tran";"Riqfinpro",#N/A,FALSE,"Tran"}</definedName>
    <definedName name="jdfhgghg_3" hidden="1">{"Riqfin97",#N/A,FALSE,"Tran";"Riqfinpro",#N/A,FALSE,"Tran"}</definedName>
    <definedName name="jdfhgghg_4" localSheetId="21" hidden="1">{"Riqfin97",#N/A,FALSE,"Tran";"Riqfinpro",#N/A,FALSE,"Tran"}</definedName>
    <definedName name="jdfhgghg_4" hidden="1">{"Riqfin97",#N/A,FALSE,"Tran";"Riqfinpro",#N/A,FALSE,"Tran"}</definedName>
    <definedName name="jdfjdfk" localSheetId="21" hidden="1">{"'RIN-INTRANET'!$A$1:$K$71"}</definedName>
    <definedName name="jdfjdfk" hidden="1">{"'RIN-INTRANET'!$A$1:$K$71"}</definedName>
    <definedName name="jdfjdfk_1" localSheetId="21" hidden="1">{"'RIN-INTRANET'!$A$1:$K$71"}</definedName>
    <definedName name="jdfjdfk_1" hidden="1">{"'RIN-INTRANET'!$A$1:$K$71"}</definedName>
    <definedName name="jdfjdfk_1_1" localSheetId="21" hidden="1">{"'RIN-INTRANET'!$A$1:$K$71"}</definedName>
    <definedName name="jdfjdfk_1_1" hidden="1">{"'RIN-INTRANET'!$A$1:$K$71"}</definedName>
    <definedName name="jdfjdfk_1_1_1" localSheetId="21" hidden="1">{"'RIN-INTRANET'!$A$1:$K$71"}</definedName>
    <definedName name="jdfjdfk_1_1_1" hidden="1">{"'RIN-INTRANET'!$A$1:$K$71"}</definedName>
    <definedName name="jdfjdfk_1_1_2" localSheetId="21" hidden="1">{"'RIN-INTRANET'!$A$1:$K$71"}</definedName>
    <definedName name="jdfjdfk_1_1_2" hidden="1">{"'RIN-INTRANET'!$A$1:$K$71"}</definedName>
    <definedName name="jdfjdfk_1_1_3" localSheetId="21" hidden="1">{"'RIN-INTRANET'!$A$1:$K$71"}</definedName>
    <definedName name="jdfjdfk_1_1_3" hidden="1">{"'RIN-INTRANET'!$A$1:$K$71"}</definedName>
    <definedName name="jdfjdfk_1_1_4" localSheetId="21" hidden="1">{"'RIN-INTRANET'!$A$1:$K$71"}</definedName>
    <definedName name="jdfjdfk_1_1_4" hidden="1">{"'RIN-INTRANET'!$A$1:$K$71"}</definedName>
    <definedName name="jdfjdfk_1_2" localSheetId="21" hidden="1">{"'RIN-INTRANET'!$A$1:$K$71"}</definedName>
    <definedName name="jdfjdfk_1_2" hidden="1">{"'RIN-INTRANET'!$A$1:$K$71"}</definedName>
    <definedName name="jdfjdfk_1_2_1" localSheetId="21" hidden="1">{"'RIN-INTRANET'!$A$1:$K$71"}</definedName>
    <definedName name="jdfjdfk_1_2_1" hidden="1">{"'RIN-INTRANET'!$A$1:$K$71"}</definedName>
    <definedName name="jdfjdfk_1_2_2" localSheetId="21" hidden="1">{"'RIN-INTRANET'!$A$1:$K$71"}</definedName>
    <definedName name="jdfjdfk_1_2_2" hidden="1">{"'RIN-INTRANET'!$A$1:$K$71"}</definedName>
    <definedName name="jdfjdfk_1_2_3" localSheetId="21" hidden="1">{"'RIN-INTRANET'!$A$1:$K$71"}</definedName>
    <definedName name="jdfjdfk_1_2_3" hidden="1">{"'RIN-INTRANET'!$A$1:$K$71"}</definedName>
    <definedName name="jdfjdfk_1_3" localSheetId="21" hidden="1">{"'RIN-INTRANET'!$A$1:$K$71"}</definedName>
    <definedName name="jdfjdfk_1_3" hidden="1">{"'RIN-INTRANET'!$A$1:$K$71"}</definedName>
    <definedName name="jdfjdfk_1_4" localSheetId="21" hidden="1">{"'RIN-INTRANET'!$A$1:$K$71"}</definedName>
    <definedName name="jdfjdfk_1_4" hidden="1">{"'RIN-INTRANET'!$A$1:$K$71"}</definedName>
    <definedName name="jdfjdfk_1_5" localSheetId="21" hidden="1">{"'RIN-INTRANET'!$A$1:$K$71"}</definedName>
    <definedName name="jdfjdfk_1_5" hidden="1">{"'RIN-INTRANET'!$A$1:$K$71"}</definedName>
    <definedName name="jdfjdfk_2" localSheetId="21" hidden="1">{"'RIN-INTRANET'!$A$1:$K$71"}</definedName>
    <definedName name="jdfjdfk_2" hidden="1">{"'RIN-INTRANET'!$A$1:$K$71"}</definedName>
    <definedName name="jdfjdfk_2_1" localSheetId="21" hidden="1">{"'RIN-INTRANET'!$A$1:$K$71"}</definedName>
    <definedName name="jdfjdfk_2_1" hidden="1">{"'RIN-INTRANET'!$A$1:$K$71"}</definedName>
    <definedName name="jdfjdfk_2_2" localSheetId="21" hidden="1">{"'RIN-INTRANET'!$A$1:$K$71"}</definedName>
    <definedName name="jdfjdfk_2_2" hidden="1">{"'RIN-INTRANET'!$A$1:$K$71"}</definedName>
    <definedName name="jdfjdfk_2_3" localSheetId="21" hidden="1">{"'RIN-INTRANET'!$A$1:$K$71"}</definedName>
    <definedName name="jdfjdfk_2_3" hidden="1">{"'RIN-INTRANET'!$A$1:$K$71"}</definedName>
    <definedName name="jdfjdfk_2_4" localSheetId="21" hidden="1">{"'RIN-INTRANET'!$A$1:$K$71"}</definedName>
    <definedName name="jdfjdfk_2_4" hidden="1">{"'RIN-INTRANET'!$A$1:$K$71"}</definedName>
    <definedName name="jdfjdfk_3" localSheetId="21" hidden="1">{"'RIN-INTRANET'!$A$1:$K$71"}</definedName>
    <definedName name="jdfjdfk_3" hidden="1">{"'RIN-INTRANET'!$A$1:$K$71"}</definedName>
    <definedName name="jdfjdfk_4" localSheetId="21" hidden="1">{"'RIN-INTRANET'!$A$1:$K$71"}</definedName>
    <definedName name="jdfjdfk_4" hidden="1">{"'RIN-INTRANET'!$A$1:$K$71"}</definedName>
    <definedName name="jdfjdfk_5" localSheetId="21" hidden="1">{"'RIN-INTRANET'!$A$1:$K$71"}</definedName>
    <definedName name="jdfjdfk_5" hidden="1">{"'RIN-INTRANET'!$A$1:$K$71"}</definedName>
    <definedName name="jff">'[48]Prog-Ejec'!$G$128</definedName>
    <definedName name="JFKLDSAFJ">#N/A</definedName>
    <definedName name="jhdzjbjdzbfjd" localSheetId="21" hidden="1">{"'RIN-INTRANET'!$A$1:$K$71"}</definedName>
    <definedName name="jhdzjbjdzbfjd" hidden="1">{"'RIN-INTRANET'!$A$1:$K$71"}</definedName>
    <definedName name="jhdzjbjdzbfjd_1" localSheetId="21" hidden="1">{"'RIN-INTRANET'!$A$1:$K$71"}</definedName>
    <definedName name="jhdzjbjdzbfjd_1" hidden="1">{"'RIN-INTRANET'!$A$1:$K$71"}</definedName>
    <definedName name="jhdzjbjdzbfjd_1_1" localSheetId="21" hidden="1">{"'RIN-INTRANET'!$A$1:$K$71"}</definedName>
    <definedName name="jhdzjbjdzbfjd_1_1" hidden="1">{"'RIN-INTRANET'!$A$1:$K$71"}</definedName>
    <definedName name="jhdzjbjdzbfjd_1_1_1" localSheetId="21" hidden="1">{"'RIN-INTRANET'!$A$1:$K$71"}</definedName>
    <definedName name="jhdzjbjdzbfjd_1_1_1" hidden="1">{"'RIN-INTRANET'!$A$1:$K$71"}</definedName>
    <definedName name="jhdzjbjdzbfjd_1_1_2" localSheetId="21" hidden="1">{"'RIN-INTRANET'!$A$1:$K$71"}</definedName>
    <definedName name="jhdzjbjdzbfjd_1_1_2" hidden="1">{"'RIN-INTRANET'!$A$1:$K$71"}</definedName>
    <definedName name="jhdzjbjdzbfjd_1_1_3" localSheetId="21" hidden="1">{"'RIN-INTRANET'!$A$1:$K$71"}</definedName>
    <definedName name="jhdzjbjdzbfjd_1_1_3" hidden="1">{"'RIN-INTRANET'!$A$1:$K$71"}</definedName>
    <definedName name="jhdzjbjdzbfjd_1_1_4" localSheetId="21" hidden="1">{"'RIN-INTRANET'!$A$1:$K$71"}</definedName>
    <definedName name="jhdzjbjdzbfjd_1_1_4" hidden="1">{"'RIN-INTRANET'!$A$1:$K$71"}</definedName>
    <definedName name="jhdzjbjdzbfjd_1_2" localSheetId="21" hidden="1">{"'RIN-INTRANET'!$A$1:$K$71"}</definedName>
    <definedName name="jhdzjbjdzbfjd_1_2" hidden="1">{"'RIN-INTRANET'!$A$1:$K$71"}</definedName>
    <definedName name="jhdzjbjdzbfjd_1_2_1" localSheetId="21" hidden="1">{"'RIN-INTRANET'!$A$1:$K$71"}</definedName>
    <definedName name="jhdzjbjdzbfjd_1_2_1" hidden="1">{"'RIN-INTRANET'!$A$1:$K$71"}</definedName>
    <definedName name="jhdzjbjdzbfjd_1_2_2" localSheetId="21" hidden="1">{"'RIN-INTRANET'!$A$1:$K$71"}</definedName>
    <definedName name="jhdzjbjdzbfjd_1_2_2" hidden="1">{"'RIN-INTRANET'!$A$1:$K$71"}</definedName>
    <definedName name="jhdzjbjdzbfjd_1_2_3" localSheetId="21" hidden="1">{"'RIN-INTRANET'!$A$1:$K$71"}</definedName>
    <definedName name="jhdzjbjdzbfjd_1_2_3" hidden="1">{"'RIN-INTRANET'!$A$1:$K$71"}</definedName>
    <definedName name="jhdzjbjdzbfjd_1_3" localSheetId="21" hidden="1">{"'RIN-INTRANET'!$A$1:$K$71"}</definedName>
    <definedName name="jhdzjbjdzbfjd_1_3" hidden="1">{"'RIN-INTRANET'!$A$1:$K$71"}</definedName>
    <definedName name="jhdzjbjdzbfjd_1_4" localSheetId="21" hidden="1">{"'RIN-INTRANET'!$A$1:$K$71"}</definedName>
    <definedName name="jhdzjbjdzbfjd_1_4" hidden="1">{"'RIN-INTRANET'!$A$1:$K$71"}</definedName>
    <definedName name="jhdzjbjdzbfjd_1_5" localSheetId="21" hidden="1">{"'RIN-INTRANET'!$A$1:$K$71"}</definedName>
    <definedName name="jhdzjbjdzbfjd_1_5" hidden="1">{"'RIN-INTRANET'!$A$1:$K$71"}</definedName>
    <definedName name="jhdzjbjdzbfjd_2" localSheetId="21" hidden="1">{"'RIN-INTRANET'!$A$1:$K$71"}</definedName>
    <definedName name="jhdzjbjdzbfjd_2" hidden="1">{"'RIN-INTRANET'!$A$1:$K$71"}</definedName>
    <definedName name="jhdzjbjdzbfjd_2_1" localSheetId="21" hidden="1">{"'RIN-INTRANET'!$A$1:$K$71"}</definedName>
    <definedName name="jhdzjbjdzbfjd_2_1" hidden="1">{"'RIN-INTRANET'!$A$1:$K$71"}</definedName>
    <definedName name="jhdzjbjdzbfjd_2_2" localSheetId="21" hidden="1">{"'RIN-INTRANET'!$A$1:$K$71"}</definedName>
    <definedName name="jhdzjbjdzbfjd_2_2" hidden="1">{"'RIN-INTRANET'!$A$1:$K$71"}</definedName>
    <definedName name="jhdzjbjdzbfjd_2_3" localSheetId="21" hidden="1">{"'RIN-INTRANET'!$A$1:$K$71"}</definedName>
    <definedName name="jhdzjbjdzbfjd_2_3" hidden="1">{"'RIN-INTRANET'!$A$1:$K$71"}</definedName>
    <definedName name="jhdzjbjdzbfjd_2_4" localSheetId="21" hidden="1">{"'RIN-INTRANET'!$A$1:$K$71"}</definedName>
    <definedName name="jhdzjbjdzbfjd_2_4" hidden="1">{"'RIN-INTRANET'!$A$1:$K$71"}</definedName>
    <definedName name="jhdzjbjdzbfjd_3" localSheetId="21" hidden="1">{"'RIN-INTRANET'!$A$1:$K$71"}</definedName>
    <definedName name="jhdzjbjdzbfjd_3" hidden="1">{"'RIN-INTRANET'!$A$1:$K$71"}</definedName>
    <definedName name="jhdzjbjdzbfjd_4" localSheetId="21" hidden="1">{"'RIN-INTRANET'!$A$1:$K$71"}</definedName>
    <definedName name="jhdzjbjdzbfjd_4" hidden="1">{"'RIN-INTRANET'!$A$1:$K$71"}</definedName>
    <definedName name="jhdzjbjdzbfjd_5" localSheetId="21" hidden="1">{"'RIN-INTRANET'!$A$1:$K$71"}</definedName>
    <definedName name="jhdzjbjdzbfjd_5" hidden="1">{"'RIN-INTRANET'!$A$1:$K$71"}</definedName>
    <definedName name="jhgf" localSheetId="21" hidden="1">{"'RIN-INTRANET'!$A$1:$K$71"}</definedName>
    <definedName name="jhgf" hidden="1">{"'RIN-INTRANET'!$A$1:$K$71"}</definedName>
    <definedName name="jhgf_1" localSheetId="21" hidden="1">{"'RIN-INTRANET'!$A$1:$K$71"}</definedName>
    <definedName name="jhgf_1" hidden="1">{"'RIN-INTRANET'!$A$1:$K$71"}</definedName>
    <definedName name="jhgf_1_1" localSheetId="21" hidden="1">{"'RIN-INTRANET'!$A$1:$K$71"}</definedName>
    <definedName name="jhgf_1_1" hidden="1">{"'RIN-INTRANET'!$A$1:$K$71"}</definedName>
    <definedName name="jhgf_1_1_1" localSheetId="21" hidden="1">{"'RIN-INTRANET'!$A$1:$K$71"}</definedName>
    <definedName name="jhgf_1_1_1" hidden="1">{"'RIN-INTRANET'!$A$1:$K$71"}</definedName>
    <definedName name="jhgf_1_1_2" localSheetId="21" hidden="1">{"'RIN-INTRANET'!$A$1:$K$71"}</definedName>
    <definedName name="jhgf_1_1_2" hidden="1">{"'RIN-INTRANET'!$A$1:$K$71"}</definedName>
    <definedName name="jhgf_1_1_3" localSheetId="21" hidden="1">{"'RIN-INTRANET'!$A$1:$K$71"}</definedName>
    <definedName name="jhgf_1_1_3" hidden="1">{"'RIN-INTRANET'!$A$1:$K$71"}</definedName>
    <definedName name="jhgf_1_1_4" localSheetId="21" hidden="1">{"'RIN-INTRANET'!$A$1:$K$71"}</definedName>
    <definedName name="jhgf_1_1_4" hidden="1">{"'RIN-INTRANET'!$A$1:$K$71"}</definedName>
    <definedName name="jhgf_1_2" localSheetId="21" hidden="1">{"'RIN-INTRANET'!$A$1:$K$71"}</definedName>
    <definedName name="jhgf_1_2" hidden="1">{"'RIN-INTRANET'!$A$1:$K$71"}</definedName>
    <definedName name="jhgf_1_2_1" localSheetId="21" hidden="1">{"'RIN-INTRANET'!$A$1:$K$71"}</definedName>
    <definedName name="jhgf_1_2_1" hidden="1">{"'RIN-INTRANET'!$A$1:$K$71"}</definedName>
    <definedName name="jhgf_1_2_2" localSheetId="21" hidden="1">{"'RIN-INTRANET'!$A$1:$K$71"}</definedName>
    <definedName name="jhgf_1_2_2" hidden="1">{"'RIN-INTRANET'!$A$1:$K$71"}</definedName>
    <definedName name="jhgf_1_2_3" localSheetId="21" hidden="1">{"'RIN-INTRANET'!$A$1:$K$71"}</definedName>
    <definedName name="jhgf_1_2_3" hidden="1">{"'RIN-INTRANET'!$A$1:$K$71"}</definedName>
    <definedName name="jhgf_1_3" localSheetId="21" hidden="1">{"'RIN-INTRANET'!$A$1:$K$71"}</definedName>
    <definedName name="jhgf_1_3" hidden="1">{"'RIN-INTRANET'!$A$1:$K$71"}</definedName>
    <definedName name="jhgf_1_4" localSheetId="21" hidden="1">{"'RIN-INTRANET'!$A$1:$K$71"}</definedName>
    <definedName name="jhgf_1_4" hidden="1">{"'RIN-INTRANET'!$A$1:$K$71"}</definedName>
    <definedName name="jhgf_1_5" localSheetId="21" hidden="1">{"'RIN-INTRANET'!$A$1:$K$71"}</definedName>
    <definedName name="jhgf_1_5" hidden="1">{"'RIN-INTRANET'!$A$1:$K$71"}</definedName>
    <definedName name="jhgf_2" localSheetId="21" hidden="1">{"'RIN-INTRANET'!$A$1:$K$71"}</definedName>
    <definedName name="jhgf_2" hidden="1">{"'RIN-INTRANET'!$A$1:$K$71"}</definedName>
    <definedName name="jhgf_2_1" localSheetId="21" hidden="1">{"'RIN-INTRANET'!$A$1:$K$71"}</definedName>
    <definedName name="jhgf_2_1" hidden="1">{"'RIN-INTRANET'!$A$1:$K$71"}</definedName>
    <definedName name="jhgf_2_2" localSheetId="21" hidden="1">{"'RIN-INTRANET'!$A$1:$K$71"}</definedName>
    <definedName name="jhgf_2_2" hidden="1">{"'RIN-INTRANET'!$A$1:$K$71"}</definedName>
    <definedName name="jhgf_2_3" localSheetId="21" hidden="1">{"'RIN-INTRANET'!$A$1:$K$71"}</definedName>
    <definedName name="jhgf_2_3" hidden="1">{"'RIN-INTRANET'!$A$1:$K$71"}</definedName>
    <definedName name="jhgf_2_4" localSheetId="21" hidden="1">{"'RIN-INTRANET'!$A$1:$K$71"}</definedName>
    <definedName name="jhgf_2_4" hidden="1">{"'RIN-INTRANET'!$A$1:$K$71"}</definedName>
    <definedName name="jhgf_3" localSheetId="21" hidden="1">{"'RIN-INTRANET'!$A$1:$K$71"}</definedName>
    <definedName name="jhgf_3" hidden="1">{"'RIN-INTRANET'!$A$1:$K$71"}</definedName>
    <definedName name="jhgf_4" localSheetId="21" hidden="1">{"'RIN-INTRANET'!$A$1:$K$71"}</definedName>
    <definedName name="jhgf_4" hidden="1">{"'RIN-INTRANET'!$A$1:$K$71"}</definedName>
    <definedName name="jhgf_5" localSheetId="21" hidden="1">{"'RIN-INTRANET'!$A$1:$K$71"}</definedName>
    <definedName name="jhgf_5" hidden="1">{"'RIN-INTRANET'!$A$1:$K$71"}</definedName>
    <definedName name="jj" localSheetId="21" hidden="1">{"Riqfin97",#N/A,FALSE,"Tran";"Riqfinpro",#N/A,FALSE,"Tran"}</definedName>
    <definedName name="jj" hidden="1">{"Riqfin97",#N/A,FALSE,"Tran";"Riqfinpro",#N/A,FALSE,"Tran"}</definedName>
    <definedName name="jj_1" localSheetId="21" hidden="1">{"Riqfin97",#N/A,FALSE,"Tran";"Riqfinpro",#N/A,FALSE,"Tran"}</definedName>
    <definedName name="jj_1" hidden="1">{"Riqfin97",#N/A,FALSE,"Tran";"Riqfinpro",#N/A,FALSE,"Tran"}</definedName>
    <definedName name="jj_1_1" localSheetId="21" hidden="1">{"Riqfin97",#N/A,FALSE,"Tran";"Riqfinpro",#N/A,FALSE,"Tran"}</definedName>
    <definedName name="jj_1_1" hidden="1">{"Riqfin97",#N/A,FALSE,"Tran";"Riqfinpro",#N/A,FALSE,"Tran"}</definedName>
    <definedName name="jj_1_2" localSheetId="21" hidden="1">{"Riqfin97",#N/A,FALSE,"Tran";"Riqfinpro",#N/A,FALSE,"Tran"}</definedName>
    <definedName name="jj_1_2" hidden="1">{"Riqfin97",#N/A,FALSE,"Tran";"Riqfinpro",#N/A,FALSE,"Tran"}</definedName>
    <definedName name="jj_1_3" localSheetId="21" hidden="1">{"Riqfin97",#N/A,FALSE,"Tran";"Riqfinpro",#N/A,FALSE,"Tran"}</definedName>
    <definedName name="jj_1_3" hidden="1">{"Riqfin97",#N/A,FALSE,"Tran";"Riqfinpro",#N/A,FALSE,"Tran"}</definedName>
    <definedName name="jj_1_4" localSheetId="21" hidden="1">{"Riqfin97",#N/A,FALSE,"Tran";"Riqfinpro",#N/A,FALSE,"Tran"}</definedName>
    <definedName name="jj_1_4" hidden="1">{"Riqfin97",#N/A,FALSE,"Tran";"Riqfinpro",#N/A,FALSE,"Tran"}</definedName>
    <definedName name="jj_2" localSheetId="21" hidden="1">{"Riqfin97",#N/A,FALSE,"Tran";"Riqfinpro",#N/A,FALSE,"Tran"}</definedName>
    <definedName name="jj_2" hidden="1">{"Riqfin97",#N/A,FALSE,"Tran";"Riqfinpro",#N/A,FALSE,"Tran"}</definedName>
    <definedName name="jj_3" localSheetId="21" hidden="1">{"Riqfin97",#N/A,FALSE,"Tran";"Riqfinpro",#N/A,FALSE,"Tran"}</definedName>
    <definedName name="jj_3" hidden="1">{"Riqfin97",#N/A,FALSE,"Tran";"Riqfinpro",#N/A,FALSE,"Tran"}</definedName>
    <definedName name="jj_4" localSheetId="21" hidden="1">{"Riqfin97",#N/A,FALSE,"Tran";"Riqfinpro",#N/A,FALSE,"Tran"}</definedName>
    <definedName name="jj_4" hidden="1">{"Riqfin97",#N/A,FALSE,"Tran";"Riqfinpro",#N/A,FALSE,"Tran"}</definedName>
    <definedName name="jjflkjhkj" localSheetId="21" hidden="1">{"Tab1",#N/A,FALSE,"P";"Tab2",#N/A,FALSE,"P"}</definedName>
    <definedName name="jjflkjhkj" hidden="1">{"Tab1",#N/A,FALSE,"P";"Tab2",#N/A,FALSE,"P"}</definedName>
    <definedName name="jjflkjhkj_1" localSheetId="21" hidden="1">{"Tab1",#N/A,FALSE,"P";"Tab2",#N/A,FALSE,"P"}</definedName>
    <definedName name="jjflkjhkj_1" hidden="1">{"Tab1",#N/A,FALSE,"P";"Tab2",#N/A,FALSE,"P"}</definedName>
    <definedName name="jjflkjhkj_1_1" localSheetId="21" hidden="1">{"Tab1",#N/A,FALSE,"P";"Tab2",#N/A,FALSE,"P"}</definedName>
    <definedName name="jjflkjhkj_1_1" hidden="1">{"Tab1",#N/A,FALSE,"P";"Tab2",#N/A,FALSE,"P"}</definedName>
    <definedName name="jjflkjhkj_1_2" localSheetId="21" hidden="1">{"Tab1",#N/A,FALSE,"P";"Tab2",#N/A,FALSE,"P"}</definedName>
    <definedName name="jjflkjhkj_1_2" hidden="1">{"Tab1",#N/A,FALSE,"P";"Tab2",#N/A,FALSE,"P"}</definedName>
    <definedName name="jjflkjhkj_1_3" localSheetId="21" hidden="1">{"Tab1",#N/A,FALSE,"P";"Tab2",#N/A,FALSE,"P"}</definedName>
    <definedName name="jjflkjhkj_1_3" hidden="1">{"Tab1",#N/A,FALSE,"P";"Tab2",#N/A,FALSE,"P"}</definedName>
    <definedName name="jjflkjhkj_1_4" localSheetId="21" hidden="1">{"Tab1",#N/A,FALSE,"P";"Tab2",#N/A,FALSE,"P"}</definedName>
    <definedName name="jjflkjhkj_1_4" hidden="1">{"Tab1",#N/A,FALSE,"P";"Tab2",#N/A,FALSE,"P"}</definedName>
    <definedName name="jjflkjhkj_2" localSheetId="21" hidden="1">{"Tab1",#N/A,FALSE,"P";"Tab2",#N/A,FALSE,"P"}</definedName>
    <definedName name="jjflkjhkj_2" hidden="1">{"Tab1",#N/A,FALSE,"P";"Tab2",#N/A,FALSE,"P"}</definedName>
    <definedName name="jjflkjhkj_3" localSheetId="21" hidden="1">{"Tab1",#N/A,FALSE,"P";"Tab2",#N/A,FALSE,"P"}</definedName>
    <definedName name="jjflkjhkj_3" hidden="1">{"Tab1",#N/A,FALSE,"P";"Tab2",#N/A,FALSE,"P"}</definedName>
    <definedName name="jjflkjhkj_4" localSheetId="21" hidden="1">{"Tab1",#N/A,FALSE,"P";"Tab2",#N/A,FALSE,"P"}</definedName>
    <definedName name="jjflkjhkj_4" hidden="1">{"Tab1",#N/A,FALSE,"P";"Tab2",#N/A,FALSE,"P"}</definedName>
    <definedName name="jjj" localSheetId="21" hidden="1">{"Riqfin97",#N/A,FALSE,"Tran";"Riqfinpro",#N/A,FALSE,"Tran"}</definedName>
    <definedName name="jjj" hidden="1">{"Riqfin97",#N/A,FALSE,"Tran";"Riqfinpro",#N/A,FALSE,"Tran"}</definedName>
    <definedName name="jjj_1" localSheetId="21" hidden="1">{"Riqfin97",#N/A,FALSE,"Tran";"Riqfinpro",#N/A,FALSE,"Tran"}</definedName>
    <definedName name="jjj_1" hidden="1">{"Riqfin97",#N/A,FALSE,"Tran";"Riqfinpro",#N/A,FALSE,"Tran"}</definedName>
    <definedName name="jjj_1_1" localSheetId="21" hidden="1">{"Riqfin97",#N/A,FALSE,"Tran";"Riqfinpro",#N/A,FALSE,"Tran"}</definedName>
    <definedName name="jjj_1_1" hidden="1">{"Riqfin97",#N/A,FALSE,"Tran";"Riqfinpro",#N/A,FALSE,"Tran"}</definedName>
    <definedName name="jjj_1_2" localSheetId="21" hidden="1">{"Riqfin97",#N/A,FALSE,"Tran";"Riqfinpro",#N/A,FALSE,"Tran"}</definedName>
    <definedName name="jjj_1_2" hidden="1">{"Riqfin97",#N/A,FALSE,"Tran";"Riqfinpro",#N/A,FALSE,"Tran"}</definedName>
    <definedName name="jjj_1_3" localSheetId="21" hidden="1">{"Riqfin97",#N/A,FALSE,"Tran";"Riqfinpro",#N/A,FALSE,"Tran"}</definedName>
    <definedName name="jjj_1_3" hidden="1">{"Riqfin97",#N/A,FALSE,"Tran";"Riqfinpro",#N/A,FALSE,"Tran"}</definedName>
    <definedName name="jjj_1_4" localSheetId="21" hidden="1">{"Riqfin97",#N/A,FALSE,"Tran";"Riqfinpro",#N/A,FALSE,"Tran"}</definedName>
    <definedName name="jjj_1_4" hidden="1">{"Riqfin97",#N/A,FALSE,"Tran";"Riqfinpro",#N/A,FALSE,"Tran"}</definedName>
    <definedName name="jjj_2" localSheetId="21" hidden="1">{"Riqfin97",#N/A,FALSE,"Tran";"Riqfinpro",#N/A,FALSE,"Tran"}</definedName>
    <definedName name="jjj_2" hidden="1">{"Riqfin97",#N/A,FALSE,"Tran";"Riqfinpro",#N/A,FALSE,"Tran"}</definedName>
    <definedName name="jjj_3" localSheetId="21" hidden="1">{"Riqfin97",#N/A,FALSE,"Tran";"Riqfinpro",#N/A,FALSE,"Tran"}</definedName>
    <definedName name="jjj_3" hidden="1">{"Riqfin97",#N/A,FALSE,"Tran";"Riqfinpro",#N/A,FALSE,"Tran"}</definedName>
    <definedName name="jjj_4" localSheetId="21" hidden="1">{"Riqfin97",#N/A,FALSE,"Tran";"Riqfinpro",#N/A,FALSE,"Tran"}</definedName>
    <definedName name="jjj_4" hidden="1">{"Riqfin97",#N/A,FALSE,"Tran";"Riqfinpro",#N/A,FALSE,"Tran"}</definedName>
    <definedName name="jjjj" localSheetId="21" hidden="1">{"Tab1",#N/A,FALSE,"P";"Tab2",#N/A,FALSE,"P"}</definedName>
    <definedName name="jjjj" hidden="1">{"Tab1",#N/A,FALSE,"P";"Tab2",#N/A,FALSE,"P"}</definedName>
    <definedName name="jjjj_1" localSheetId="21" hidden="1">{"Tab1",#N/A,FALSE,"P";"Tab2",#N/A,FALSE,"P"}</definedName>
    <definedName name="jjjj_1" hidden="1">{"Tab1",#N/A,FALSE,"P";"Tab2",#N/A,FALSE,"P"}</definedName>
    <definedName name="jjjj_1_1" localSheetId="21" hidden="1">{"Tab1",#N/A,FALSE,"P";"Tab2",#N/A,FALSE,"P"}</definedName>
    <definedName name="jjjj_1_1" hidden="1">{"Tab1",#N/A,FALSE,"P";"Tab2",#N/A,FALSE,"P"}</definedName>
    <definedName name="jjjj_1_2" localSheetId="21" hidden="1">{"Tab1",#N/A,FALSE,"P";"Tab2",#N/A,FALSE,"P"}</definedName>
    <definedName name="jjjj_1_2" hidden="1">{"Tab1",#N/A,FALSE,"P";"Tab2",#N/A,FALSE,"P"}</definedName>
    <definedName name="jjjj_1_3" localSheetId="21" hidden="1">{"Tab1",#N/A,FALSE,"P";"Tab2",#N/A,FALSE,"P"}</definedName>
    <definedName name="jjjj_1_3" hidden="1">{"Tab1",#N/A,FALSE,"P";"Tab2",#N/A,FALSE,"P"}</definedName>
    <definedName name="jjjj_1_4" localSheetId="21" hidden="1">{"Tab1",#N/A,FALSE,"P";"Tab2",#N/A,FALSE,"P"}</definedName>
    <definedName name="jjjj_1_4" hidden="1">{"Tab1",#N/A,FALSE,"P";"Tab2",#N/A,FALSE,"P"}</definedName>
    <definedName name="jjjj_2" localSheetId="21" hidden="1">{"Tab1",#N/A,FALSE,"P";"Tab2",#N/A,FALSE,"P"}</definedName>
    <definedName name="jjjj_2" hidden="1">{"Tab1",#N/A,FALSE,"P";"Tab2",#N/A,FALSE,"P"}</definedName>
    <definedName name="jjjj_3" localSheetId="21" hidden="1">{"Tab1",#N/A,FALSE,"P";"Tab2",#N/A,FALSE,"P"}</definedName>
    <definedName name="jjjj_3" hidden="1">{"Tab1",#N/A,FALSE,"P";"Tab2",#N/A,FALSE,"P"}</definedName>
    <definedName name="jjjj_4" localSheetId="21" hidden="1">{"Tab1",#N/A,FALSE,"P";"Tab2",#N/A,FALSE,"P"}</definedName>
    <definedName name="jjjj_4" hidden="1">{"Tab1",#N/A,FALSE,"P";"Tab2",#N/A,FALSE,"P"}</definedName>
    <definedName name="jjjjjj" hidden="1">'[91]J(Priv.Cap)'!#REF!</definedName>
    <definedName name="jjjjjjjjjjjjjjjjjj" localSheetId="21" hidden="1">{"Tab1",#N/A,FALSE,"P";"Tab2",#N/A,FALSE,"P"}</definedName>
    <definedName name="jjjjjjjjjjjjjjjjjj" hidden="1">{"Tab1",#N/A,FALSE,"P";"Tab2",#N/A,FALSE,"P"}</definedName>
    <definedName name="jjjjjjjjjjjjjjjjjj_1" localSheetId="21" hidden="1">{"Tab1",#N/A,FALSE,"P";"Tab2",#N/A,FALSE,"P"}</definedName>
    <definedName name="jjjjjjjjjjjjjjjjjj_1" hidden="1">{"Tab1",#N/A,FALSE,"P";"Tab2",#N/A,FALSE,"P"}</definedName>
    <definedName name="jjjjjjjjjjjjjjjjjj_1_1" localSheetId="21" hidden="1">{"Tab1",#N/A,FALSE,"P";"Tab2",#N/A,FALSE,"P"}</definedName>
    <definedName name="jjjjjjjjjjjjjjjjjj_1_1" hidden="1">{"Tab1",#N/A,FALSE,"P";"Tab2",#N/A,FALSE,"P"}</definedName>
    <definedName name="jjjjjjjjjjjjjjjjjj_1_2" localSheetId="21" hidden="1">{"Tab1",#N/A,FALSE,"P";"Tab2",#N/A,FALSE,"P"}</definedName>
    <definedName name="jjjjjjjjjjjjjjjjjj_1_2" hidden="1">{"Tab1",#N/A,FALSE,"P";"Tab2",#N/A,FALSE,"P"}</definedName>
    <definedName name="jjjjjjjjjjjjjjjjjj_1_3" localSheetId="21" hidden="1">{"Tab1",#N/A,FALSE,"P";"Tab2",#N/A,FALSE,"P"}</definedName>
    <definedName name="jjjjjjjjjjjjjjjjjj_1_3" hidden="1">{"Tab1",#N/A,FALSE,"P";"Tab2",#N/A,FALSE,"P"}</definedName>
    <definedName name="jjjjjjjjjjjjjjjjjj_1_4" localSheetId="21" hidden="1">{"Tab1",#N/A,FALSE,"P";"Tab2",#N/A,FALSE,"P"}</definedName>
    <definedName name="jjjjjjjjjjjjjjjjjj_1_4" hidden="1">{"Tab1",#N/A,FALSE,"P";"Tab2",#N/A,FALSE,"P"}</definedName>
    <definedName name="jjjjjjjjjjjjjjjjjj_2" localSheetId="21" hidden="1">{"Tab1",#N/A,FALSE,"P";"Tab2",#N/A,FALSE,"P"}</definedName>
    <definedName name="jjjjjjjjjjjjjjjjjj_2" hidden="1">{"Tab1",#N/A,FALSE,"P";"Tab2",#N/A,FALSE,"P"}</definedName>
    <definedName name="jjjjjjjjjjjjjjjjjj_3" localSheetId="21" hidden="1">{"Tab1",#N/A,FALSE,"P";"Tab2",#N/A,FALSE,"P"}</definedName>
    <definedName name="jjjjjjjjjjjjjjjjjj_3" hidden="1">{"Tab1",#N/A,FALSE,"P";"Tab2",#N/A,FALSE,"P"}</definedName>
    <definedName name="jjjjjjjjjjjjjjjjjj_4" localSheetId="21" hidden="1">{"Tab1",#N/A,FALSE,"P";"Tab2",#N/A,FALSE,"P"}</definedName>
    <definedName name="jjjjjjjjjjjjjjjjjj_4" hidden="1">{"Tab1",#N/A,FALSE,"P";"Tab2",#N/A,FALSE,"P"}</definedName>
    <definedName name="jlajl" localSheetId="21" hidden="1">{"Riqfin97",#N/A,FALSE,"Tran";"Riqfinpro",#N/A,FALSE,"Tran"}</definedName>
    <definedName name="jlajl" hidden="1">{"Riqfin97",#N/A,FALSE,"Tran";"Riqfinpro",#N/A,FALSE,"Tran"}</definedName>
    <definedName name="jlajl_1" localSheetId="21" hidden="1">{"Riqfin97",#N/A,FALSE,"Tran";"Riqfinpro",#N/A,FALSE,"Tran"}</definedName>
    <definedName name="jlajl_1" hidden="1">{"Riqfin97",#N/A,FALSE,"Tran";"Riqfinpro",#N/A,FALSE,"Tran"}</definedName>
    <definedName name="jlajl_1_1" localSheetId="21" hidden="1">{"Riqfin97",#N/A,FALSE,"Tran";"Riqfinpro",#N/A,FALSE,"Tran"}</definedName>
    <definedName name="jlajl_1_1" hidden="1">{"Riqfin97",#N/A,FALSE,"Tran";"Riqfinpro",#N/A,FALSE,"Tran"}</definedName>
    <definedName name="jlajl_1_2" localSheetId="21" hidden="1">{"Riqfin97",#N/A,FALSE,"Tran";"Riqfinpro",#N/A,FALSE,"Tran"}</definedName>
    <definedName name="jlajl_1_2" hidden="1">{"Riqfin97",#N/A,FALSE,"Tran";"Riqfinpro",#N/A,FALSE,"Tran"}</definedName>
    <definedName name="jlajl_1_3" localSheetId="21" hidden="1">{"Riqfin97",#N/A,FALSE,"Tran";"Riqfinpro",#N/A,FALSE,"Tran"}</definedName>
    <definedName name="jlajl_1_3" hidden="1">{"Riqfin97",#N/A,FALSE,"Tran";"Riqfinpro",#N/A,FALSE,"Tran"}</definedName>
    <definedName name="jlajl_1_4" localSheetId="21" hidden="1">{"Riqfin97",#N/A,FALSE,"Tran";"Riqfinpro",#N/A,FALSE,"Tran"}</definedName>
    <definedName name="jlajl_1_4" hidden="1">{"Riqfin97",#N/A,FALSE,"Tran";"Riqfinpro",#N/A,FALSE,"Tran"}</definedName>
    <definedName name="jlajl_2" localSheetId="21" hidden="1">{"Riqfin97",#N/A,FALSE,"Tran";"Riqfinpro",#N/A,FALSE,"Tran"}</definedName>
    <definedName name="jlajl_2" hidden="1">{"Riqfin97",#N/A,FALSE,"Tran";"Riqfinpro",#N/A,FALSE,"Tran"}</definedName>
    <definedName name="jlajl_3" localSheetId="21" hidden="1">{"Riqfin97",#N/A,FALSE,"Tran";"Riqfinpro",#N/A,FALSE,"Tran"}</definedName>
    <definedName name="jlajl_3" hidden="1">{"Riqfin97",#N/A,FALSE,"Tran";"Riqfinpro",#N/A,FALSE,"Tran"}</definedName>
    <definedName name="jlajl_4" localSheetId="21" hidden="1">{"Riqfin97",#N/A,FALSE,"Tran";"Riqfinpro",#N/A,FALSE,"Tran"}</definedName>
    <definedName name="jlajl_4" hidden="1">{"Riqfin97",#N/A,FALSE,"Tran";"Riqfinpro",#N/A,FALSE,"Tran"}</definedName>
    <definedName name="jos" localSheetId="21" hidden="1">{"'RIN-INTRANET'!$A$1:$K$71"}</definedName>
    <definedName name="jos" hidden="1">{"'RIN-INTRANET'!$A$1:$K$71"}</definedName>
    <definedName name="jos_1" localSheetId="21" hidden="1">{"'RIN-INTRANET'!$A$1:$K$71"}</definedName>
    <definedName name="jos_1" hidden="1">{"'RIN-INTRANET'!$A$1:$K$71"}</definedName>
    <definedName name="jos_1_1" localSheetId="21" hidden="1">{"'RIN-INTRANET'!$A$1:$K$71"}</definedName>
    <definedName name="jos_1_1" hidden="1">{"'RIN-INTRANET'!$A$1:$K$71"}</definedName>
    <definedName name="jos_1_2" localSheetId="21" hidden="1">{"'RIN-INTRANET'!$A$1:$K$71"}</definedName>
    <definedName name="jos_1_2" hidden="1">{"'RIN-INTRANET'!$A$1:$K$71"}</definedName>
    <definedName name="jos_1_3" localSheetId="21" hidden="1">{"'RIN-INTRANET'!$A$1:$K$71"}</definedName>
    <definedName name="jos_1_3" hidden="1">{"'RIN-INTRANET'!$A$1:$K$71"}</definedName>
    <definedName name="jos_1_4" localSheetId="21" hidden="1">{"'RIN-INTRANET'!$A$1:$K$71"}</definedName>
    <definedName name="jos_1_4" hidden="1">{"'RIN-INTRANET'!$A$1:$K$71"}</definedName>
    <definedName name="jos_2" localSheetId="21" hidden="1">{"'RIN-INTRANET'!$A$1:$K$71"}</definedName>
    <definedName name="jos_2" hidden="1">{"'RIN-INTRANET'!$A$1:$K$71"}</definedName>
    <definedName name="jos_3" localSheetId="21" hidden="1">{"'RIN-INTRANET'!$A$1:$K$71"}</definedName>
    <definedName name="jos_3" hidden="1">{"'RIN-INTRANET'!$A$1:$K$71"}</definedName>
    <definedName name="jos_4" localSheetId="21" hidden="1">{"'RIN-INTRANET'!$A$1:$K$71"}</definedName>
    <definedName name="jos_4" hidden="1">{"'RIN-INTRANET'!$A$1:$K$71"}</definedName>
    <definedName name="jose" localSheetId="21" hidden="1">{"'RIN-INTRANET'!$A$1:$K$71"}</definedName>
    <definedName name="jose" hidden="1">{"'RIN-INTRANET'!$A$1:$K$71"}</definedName>
    <definedName name="jose_1" localSheetId="21" hidden="1">{"'RIN-INTRANET'!$A$1:$K$71"}</definedName>
    <definedName name="jose_1" hidden="1">{"'RIN-INTRANET'!$A$1:$K$71"}</definedName>
    <definedName name="jose_1_1" localSheetId="21" hidden="1">{"'RIN-INTRANET'!$A$1:$K$71"}</definedName>
    <definedName name="jose_1_1" hidden="1">{"'RIN-INTRANET'!$A$1:$K$71"}</definedName>
    <definedName name="jose_1_2" localSheetId="21" hidden="1">{"'RIN-INTRANET'!$A$1:$K$71"}</definedName>
    <definedName name="jose_1_2" hidden="1">{"'RIN-INTRANET'!$A$1:$K$71"}</definedName>
    <definedName name="jose_1_3" localSheetId="21" hidden="1">{"'RIN-INTRANET'!$A$1:$K$71"}</definedName>
    <definedName name="jose_1_3" hidden="1">{"'RIN-INTRANET'!$A$1:$K$71"}</definedName>
    <definedName name="jose_1_4" localSheetId="21" hidden="1">{"'RIN-INTRANET'!$A$1:$K$71"}</definedName>
    <definedName name="jose_1_4" hidden="1">{"'RIN-INTRANET'!$A$1:$K$71"}</definedName>
    <definedName name="jose_2" localSheetId="21" hidden="1">{"'RIN-INTRANET'!$A$1:$K$71"}</definedName>
    <definedName name="jose_2" hidden="1">{"'RIN-INTRANET'!$A$1:$K$71"}</definedName>
    <definedName name="jose_3" localSheetId="21" hidden="1">{"'RIN-INTRANET'!$A$1:$K$71"}</definedName>
    <definedName name="jose_3" hidden="1">{"'RIN-INTRANET'!$A$1:$K$71"}</definedName>
    <definedName name="jose_4" localSheetId="21" hidden="1">{"'RIN-INTRANET'!$A$1:$K$71"}</definedName>
    <definedName name="jose_4" hidden="1">{"'RIN-INTRANET'!$A$1:$K$71"}</definedName>
    <definedName name="ju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21" hidden="1">{"Riqfin97",#N/A,FALSE,"Tran";"Riqfinpro",#N/A,FALSE,"Tran"}</definedName>
    <definedName name="jui" hidden="1">{"Riqfin97",#N/A,FALSE,"Tran";"Riqfinpro",#N/A,FALSE,"Tran"}</definedName>
    <definedName name="jui_1" localSheetId="21" hidden="1">{"Riqfin97",#N/A,FALSE,"Tran";"Riqfinpro",#N/A,FALSE,"Tran"}</definedName>
    <definedName name="jui_1" hidden="1">{"Riqfin97",#N/A,FALSE,"Tran";"Riqfinpro",#N/A,FALSE,"Tran"}</definedName>
    <definedName name="jui_1_1" localSheetId="21" hidden="1">{"Riqfin97",#N/A,FALSE,"Tran";"Riqfinpro",#N/A,FALSE,"Tran"}</definedName>
    <definedName name="jui_1_1" hidden="1">{"Riqfin97",#N/A,FALSE,"Tran";"Riqfinpro",#N/A,FALSE,"Tran"}</definedName>
    <definedName name="jui_1_2" localSheetId="21" hidden="1">{"Riqfin97",#N/A,FALSE,"Tran";"Riqfinpro",#N/A,FALSE,"Tran"}</definedName>
    <definedName name="jui_1_2" hidden="1">{"Riqfin97",#N/A,FALSE,"Tran";"Riqfinpro",#N/A,FALSE,"Tran"}</definedName>
    <definedName name="jui_1_3" localSheetId="21" hidden="1">{"Riqfin97",#N/A,FALSE,"Tran";"Riqfinpro",#N/A,FALSE,"Tran"}</definedName>
    <definedName name="jui_1_3" hidden="1">{"Riqfin97",#N/A,FALSE,"Tran";"Riqfinpro",#N/A,FALSE,"Tran"}</definedName>
    <definedName name="jui_1_4" localSheetId="21" hidden="1">{"Riqfin97",#N/A,FALSE,"Tran";"Riqfinpro",#N/A,FALSE,"Tran"}</definedName>
    <definedName name="jui_1_4" hidden="1">{"Riqfin97",#N/A,FALSE,"Tran";"Riqfinpro",#N/A,FALSE,"Tran"}</definedName>
    <definedName name="jui_2" localSheetId="21" hidden="1">{"Riqfin97",#N/A,FALSE,"Tran";"Riqfinpro",#N/A,FALSE,"Tran"}</definedName>
    <definedName name="jui_2" hidden="1">{"Riqfin97",#N/A,FALSE,"Tran";"Riqfinpro",#N/A,FALSE,"Tran"}</definedName>
    <definedName name="jui_3" localSheetId="21" hidden="1">{"Riqfin97",#N/A,FALSE,"Tran";"Riqfinpro",#N/A,FALSE,"Tran"}</definedName>
    <definedName name="jui_3" hidden="1">{"Riqfin97",#N/A,FALSE,"Tran";"Riqfinpro",#N/A,FALSE,"Tran"}</definedName>
    <definedName name="jui_4" localSheetId="21" hidden="1">{"Riqfin97",#N/A,FALSE,"Tran";"Riqfinpro",#N/A,FALSE,"Tran"}</definedName>
    <definedName name="jui_4" hidden="1">{"Riqfin97",#N/A,FALSE,"Tran";"Riqfinpro",#N/A,FALSE,"Tran"}</definedName>
    <definedName name="JUL" localSheetId="21">#REF!</definedName>
    <definedName name="JUL">#REF!</definedName>
    <definedName name="JUL.MD5.S" localSheetId="21">[92]MD5!#REF!</definedName>
    <definedName name="JUL.MD5.S">[92]MD5!#REF!</definedName>
    <definedName name="JULIO" localSheetId="21">#REF!</definedName>
    <definedName name="JULIO">#REF!</definedName>
    <definedName name="JULIO2018" localSheetId="21">#REF!</definedName>
    <definedName name="JULIO2018">#REF!</definedName>
    <definedName name="JUN" localSheetId="21">#REF!</definedName>
    <definedName name="JUN">#REF!</definedName>
    <definedName name="junk" localSheetId="21" hidden="1">#REF!</definedName>
    <definedName name="junk" hidden="1">#REF!</definedName>
    <definedName name="junk1" localSheetId="21" hidden="1">#REF!</definedName>
    <definedName name="junk1" hidden="1">#REF!</definedName>
    <definedName name="junk2" localSheetId="21" hidden="1">#REF!</definedName>
    <definedName name="junk2" hidden="1">#REF!</definedName>
    <definedName name="junk3" localSheetId="21" hidden="1">#REF!</definedName>
    <definedName name="junk3" hidden="1">#REF!</definedName>
    <definedName name="juy" localSheetId="21" hidden="1">{"Tab1",#N/A,FALSE,"P";"Tab2",#N/A,FALSE,"P"}</definedName>
    <definedName name="juy" hidden="1">{"Tab1",#N/A,FALSE,"P";"Tab2",#N/A,FALSE,"P"}</definedName>
    <definedName name="juy_1" localSheetId="21" hidden="1">{"Tab1",#N/A,FALSE,"P";"Tab2",#N/A,FALSE,"P"}</definedName>
    <definedName name="juy_1" hidden="1">{"Tab1",#N/A,FALSE,"P";"Tab2",#N/A,FALSE,"P"}</definedName>
    <definedName name="juy_1_1" localSheetId="21" hidden="1">{"Tab1",#N/A,FALSE,"P";"Tab2",#N/A,FALSE,"P"}</definedName>
    <definedName name="juy_1_1" hidden="1">{"Tab1",#N/A,FALSE,"P";"Tab2",#N/A,FALSE,"P"}</definedName>
    <definedName name="juy_1_2" localSheetId="21" hidden="1">{"Tab1",#N/A,FALSE,"P";"Tab2",#N/A,FALSE,"P"}</definedName>
    <definedName name="juy_1_2" hidden="1">{"Tab1",#N/A,FALSE,"P";"Tab2",#N/A,FALSE,"P"}</definedName>
    <definedName name="juy_1_3" localSheetId="21" hidden="1">{"Tab1",#N/A,FALSE,"P";"Tab2",#N/A,FALSE,"P"}</definedName>
    <definedName name="juy_1_3" hidden="1">{"Tab1",#N/A,FALSE,"P";"Tab2",#N/A,FALSE,"P"}</definedName>
    <definedName name="juy_1_4" localSheetId="21" hidden="1">{"Tab1",#N/A,FALSE,"P";"Tab2",#N/A,FALSE,"P"}</definedName>
    <definedName name="juy_1_4" hidden="1">{"Tab1",#N/A,FALSE,"P";"Tab2",#N/A,FALSE,"P"}</definedName>
    <definedName name="juy_2" localSheetId="21" hidden="1">{"Tab1",#N/A,FALSE,"P";"Tab2",#N/A,FALSE,"P"}</definedName>
    <definedName name="juy_2" hidden="1">{"Tab1",#N/A,FALSE,"P";"Tab2",#N/A,FALSE,"P"}</definedName>
    <definedName name="juy_3" localSheetId="21" hidden="1">{"Tab1",#N/A,FALSE,"P";"Tab2",#N/A,FALSE,"P"}</definedName>
    <definedName name="juy_3" hidden="1">{"Tab1",#N/A,FALSE,"P";"Tab2",#N/A,FALSE,"P"}</definedName>
    <definedName name="juy_4" localSheetId="21" hidden="1">{"Tab1",#N/A,FALSE,"P";"Tab2",#N/A,FALSE,"P"}</definedName>
    <definedName name="juy_4" hidden="1">{"Tab1",#N/A,FALSE,"P";"Tab2",#N/A,FALSE,"P"}</definedName>
    <definedName name="K" hidden="1">[40]Base!$AV1</definedName>
    <definedName name="K.1" localSheetId="21">#REF!</definedName>
    <definedName name="K.1">#REF!</definedName>
    <definedName name="KB">[40]Base!$AW1</definedName>
    <definedName name="KC">[40]Base!$AX1</definedName>
    <definedName name="kdfjkfdjkerj" localSheetId="21" hidden="1">{"'RIN-INTRANET'!$A$1:$K$71"}</definedName>
    <definedName name="kdfjkfdjkerj" hidden="1">{"'RIN-INTRANET'!$A$1:$K$71"}</definedName>
    <definedName name="kdfjkfdjkerj_1" localSheetId="21" hidden="1">{"'RIN-INTRANET'!$A$1:$K$71"}</definedName>
    <definedName name="kdfjkfdjkerj_1" hidden="1">{"'RIN-INTRANET'!$A$1:$K$71"}</definedName>
    <definedName name="kdfjkfdjkerj_1_1" localSheetId="21" hidden="1">{"'RIN-INTRANET'!$A$1:$K$71"}</definedName>
    <definedName name="kdfjkfdjkerj_1_1" hidden="1">{"'RIN-INTRANET'!$A$1:$K$71"}</definedName>
    <definedName name="kdfjkfdjkerj_1_1_1" localSheetId="21" hidden="1">{"'RIN-INTRANET'!$A$1:$K$71"}</definedName>
    <definedName name="kdfjkfdjkerj_1_1_1" hidden="1">{"'RIN-INTRANET'!$A$1:$K$71"}</definedName>
    <definedName name="kdfjkfdjkerj_1_1_2" localSheetId="21" hidden="1">{"'RIN-INTRANET'!$A$1:$K$71"}</definedName>
    <definedName name="kdfjkfdjkerj_1_1_2" hidden="1">{"'RIN-INTRANET'!$A$1:$K$71"}</definedName>
    <definedName name="kdfjkfdjkerj_1_1_3" localSheetId="21" hidden="1">{"'RIN-INTRANET'!$A$1:$K$71"}</definedName>
    <definedName name="kdfjkfdjkerj_1_1_3" hidden="1">{"'RIN-INTRANET'!$A$1:$K$71"}</definedName>
    <definedName name="kdfjkfdjkerj_1_1_4" localSheetId="21" hidden="1">{"'RIN-INTRANET'!$A$1:$K$71"}</definedName>
    <definedName name="kdfjkfdjkerj_1_1_4" hidden="1">{"'RIN-INTRANET'!$A$1:$K$71"}</definedName>
    <definedName name="kdfjkfdjkerj_1_2" localSheetId="21" hidden="1">{"'RIN-INTRANET'!$A$1:$K$71"}</definedName>
    <definedName name="kdfjkfdjkerj_1_2" hidden="1">{"'RIN-INTRANET'!$A$1:$K$71"}</definedName>
    <definedName name="kdfjkfdjkerj_1_2_1" localSheetId="21" hidden="1">{"'RIN-INTRANET'!$A$1:$K$71"}</definedName>
    <definedName name="kdfjkfdjkerj_1_2_1" hidden="1">{"'RIN-INTRANET'!$A$1:$K$71"}</definedName>
    <definedName name="kdfjkfdjkerj_1_2_2" localSheetId="21" hidden="1">{"'RIN-INTRANET'!$A$1:$K$71"}</definedName>
    <definedName name="kdfjkfdjkerj_1_2_2" hidden="1">{"'RIN-INTRANET'!$A$1:$K$71"}</definedName>
    <definedName name="kdfjkfdjkerj_1_2_3" localSheetId="21" hidden="1">{"'RIN-INTRANET'!$A$1:$K$71"}</definedName>
    <definedName name="kdfjkfdjkerj_1_2_3" hidden="1">{"'RIN-INTRANET'!$A$1:$K$71"}</definedName>
    <definedName name="kdfjkfdjkerj_1_3" localSheetId="21" hidden="1">{"'RIN-INTRANET'!$A$1:$K$71"}</definedName>
    <definedName name="kdfjkfdjkerj_1_3" hidden="1">{"'RIN-INTRANET'!$A$1:$K$71"}</definedName>
    <definedName name="kdfjkfdjkerj_1_4" localSheetId="21" hidden="1">{"'RIN-INTRANET'!$A$1:$K$71"}</definedName>
    <definedName name="kdfjkfdjkerj_1_4" hidden="1">{"'RIN-INTRANET'!$A$1:$K$71"}</definedName>
    <definedName name="kdfjkfdjkerj_1_5" localSheetId="21" hidden="1">{"'RIN-INTRANET'!$A$1:$K$71"}</definedName>
    <definedName name="kdfjkfdjkerj_1_5" hidden="1">{"'RIN-INTRANET'!$A$1:$K$71"}</definedName>
    <definedName name="kdfjkfdjkerj_2" localSheetId="21" hidden="1">{"'RIN-INTRANET'!$A$1:$K$71"}</definedName>
    <definedName name="kdfjkfdjkerj_2" hidden="1">{"'RIN-INTRANET'!$A$1:$K$71"}</definedName>
    <definedName name="kdfjkfdjkerj_2_1" localSheetId="21" hidden="1">{"'RIN-INTRANET'!$A$1:$K$71"}</definedName>
    <definedName name="kdfjkfdjkerj_2_1" hidden="1">{"'RIN-INTRANET'!$A$1:$K$71"}</definedName>
    <definedName name="kdfjkfdjkerj_2_2" localSheetId="21" hidden="1">{"'RIN-INTRANET'!$A$1:$K$71"}</definedName>
    <definedName name="kdfjkfdjkerj_2_2" hidden="1">{"'RIN-INTRANET'!$A$1:$K$71"}</definedName>
    <definedName name="kdfjkfdjkerj_2_3" localSheetId="21" hidden="1">{"'RIN-INTRANET'!$A$1:$K$71"}</definedName>
    <definedName name="kdfjkfdjkerj_2_3" hidden="1">{"'RIN-INTRANET'!$A$1:$K$71"}</definedName>
    <definedName name="kdfjkfdjkerj_2_4" localSheetId="21" hidden="1">{"'RIN-INTRANET'!$A$1:$K$71"}</definedName>
    <definedName name="kdfjkfdjkerj_2_4" hidden="1">{"'RIN-INTRANET'!$A$1:$K$71"}</definedName>
    <definedName name="kdfjkfdjkerj_3" localSheetId="21" hidden="1">{"'RIN-INTRANET'!$A$1:$K$71"}</definedName>
    <definedName name="kdfjkfdjkerj_3" hidden="1">{"'RIN-INTRANET'!$A$1:$K$71"}</definedName>
    <definedName name="kdfjkfdjkerj_4" localSheetId="21" hidden="1">{"'RIN-INTRANET'!$A$1:$K$71"}</definedName>
    <definedName name="kdfjkfdjkerj_4" hidden="1">{"'RIN-INTRANET'!$A$1:$K$71"}</definedName>
    <definedName name="kdfjkfdjkerj_5" localSheetId="21" hidden="1">{"'RIN-INTRANET'!$A$1:$K$71"}</definedName>
    <definedName name="kdfjkfdjkerj_5" hidden="1">{"'RIN-INTRANET'!$A$1:$K$71"}</definedName>
    <definedName name="KF">[40]Base!$AY1</definedName>
    <definedName name="kh" localSheetId="21" hidden="1">{"Minpmon",#N/A,FALSE,"Monthinput"}</definedName>
    <definedName name="kh" hidden="1">{"Minpmon",#N/A,FALSE,"Monthinput"}</definedName>
    <definedName name="kh_1" localSheetId="21" hidden="1">{"Minpmon",#N/A,FALSE,"Monthinput"}</definedName>
    <definedName name="kh_1" hidden="1">{"Minpmon",#N/A,FALSE,"Monthinput"}</definedName>
    <definedName name="kh_1_1" localSheetId="21" hidden="1">{"Minpmon",#N/A,FALSE,"Monthinput"}</definedName>
    <definedName name="kh_1_1" hidden="1">{"Minpmon",#N/A,FALSE,"Monthinput"}</definedName>
    <definedName name="kh_1_2" localSheetId="21" hidden="1">{"Minpmon",#N/A,FALSE,"Monthinput"}</definedName>
    <definedName name="kh_1_2" hidden="1">{"Minpmon",#N/A,FALSE,"Monthinput"}</definedName>
    <definedName name="kh_1_3" localSheetId="21" hidden="1">{"Minpmon",#N/A,FALSE,"Monthinput"}</definedName>
    <definedName name="kh_1_3" hidden="1">{"Minpmon",#N/A,FALSE,"Monthinput"}</definedName>
    <definedName name="kh_1_4" localSheetId="21" hidden="1">{"Minpmon",#N/A,FALSE,"Monthinput"}</definedName>
    <definedName name="kh_1_4" hidden="1">{"Minpmon",#N/A,FALSE,"Monthinput"}</definedName>
    <definedName name="kh_2" localSheetId="21" hidden="1">{"Minpmon",#N/A,FALSE,"Monthinput"}</definedName>
    <definedName name="kh_2" hidden="1">{"Minpmon",#N/A,FALSE,"Monthinput"}</definedName>
    <definedName name="kh_3" localSheetId="21" hidden="1">{"Minpmon",#N/A,FALSE,"Monthinput"}</definedName>
    <definedName name="kh_3" hidden="1">{"Minpmon",#N/A,FALSE,"Monthinput"}</definedName>
    <definedName name="kh_4" localSheetId="21" hidden="1">{"Minpmon",#N/A,FALSE,"Monthinput"}</definedName>
    <definedName name="kh_4" hidden="1">{"Minpmon",#N/A,FALSE,"Monthinput"}</definedName>
    <definedName name="kio" localSheetId="21" hidden="1">{"Tab1",#N/A,FALSE,"P";"Tab2",#N/A,FALSE,"P"}</definedName>
    <definedName name="kio" hidden="1">{"Tab1",#N/A,FALSE,"P";"Tab2",#N/A,FALSE,"P"}</definedName>
    <definedName name="kio_1" localSheetId="21" hidden="1">{"Tab1",#N/A,FALSE,"P";"Tab2",#N/A,FALSE,"P"}</definedName>
    <definedName name="kio_1" hidden="1">{"Tab1",#N/A,FALSE,"P";"Tab2",#N/A,FALSE,"P"}</definedName>
    <definedName name="kio_1_1" localSheetId="21" hidden="1">{"Tab1",#N/A,FALSE,"P";"Tab2",#N/A,FALSE,"P"}</definedName>
    <definedName name="kio_1_1" hidden="1">{"Tab1",#N/A,FALSE,"P";"Tab2",#N/A,FALSE,"P"}</definedName>
    <definedName name="kio_1_2" localSheetId="21" hidden="1">{"Tab1",#N/A,FALSE,"P";"Tab2",#N/A,FALSE,"P"}</definedName>
    <definedName name="kio_1_2" hidden="1">{"Tab1",#N/A,FALSE,"P";"Tab2",#N/A,FALSE,"P"}</definedName>
    <definedName name="kio_1_3" localSheetId="21" hidden="1">{"Tab1",#N/A,FALSE,"P";"Tab2",#N/A,FALSE,"P"}</definedName>
    <definedName name="kio_1_3" hidden="1">{"Tab1",#N/A,FALSE,"P";"Tab2",#N/A,FALSE,"P"}</definedName>
    <definedName name="kio_1_4" localSheetId="21" hidden="1">{"Tab1",#N/A,FALSE,"P";"Tab2",#N/A,FALSE,"P"}</definedName>
    <definedName name="kio_1_4" hidden="1">{"Tab1",#N/A,FALSE,"P";"Tab2",#N/A,FALSE,"P"}</definedName>
    <definedName name="kio_2" localSheetId="21" hidden="1">{"Tab1",#N/A,FALSE,"P";"Tab2",#N/A,FALSE,"P"}</definedName>
    <definedName name="kio_2" hidden="1">{"Tab1",#N/A,FALSE,"P";"Tab2",#N/A,FALSE,"P"}</definedName>
    <definedName name="kio_3" localSheetId="21" hidden="1">{"Tab1",#N/A,FALSE,"P";"Tab2",#N/A,FALSE,"P"}</definedName>
    <definedName name="kio_3" hidden="1">{"Tab1",#N/A,FALSE,"P";"Tab2",#N/A,FALSE,"P"}</definedName>
    <definedName name="kio_4" localSheetId="21" hidden="1">{"Tab1",#N/A,FALSE,"P";"Tab2",#N/A,FALSE,"P"}</definedName>
    <definedName name="kio_4" hidden="1">{"Tab1",#N/A,FALSE,"P";"Tab2",#N/A,FALSE,"P"}</definedName>
    <definedName name="kiu" localSheetId="21" hidden="1">{"Riqfin97",#N/A,FALSE,"Tran";"Riqfinpro",#N/A,FALSE,"Tran"}</definedName>
    <definedName name="kiu" hidden="1">{"Riqfin97",#N/A,FALSE,"Tran";"Riqfinpro",#N/A,FALSE,"Tran"}</definedName>
    <definedName name="kiu_1" localSheetId="21" hidden="1">{"Riqfin97",#N/A,FALSE,"Tran";"Riqfinpro",#N/A,FALSE,"Tran"}</definedName>
    <definedName name="kiu_1" hidden="1">{"Riqfin97",#N/A,FALSE,"Tran";"Riqfinpro",#N/A,FALSE,"Tran"}</definedName>
    <definedName name="kiu_1_1" localSheetId="21" hidden="1">{"Riqfin97",#N/A,FALSE,"Tran";"Riqfinpro",#N/A,FALSE,"Tran"}</definedName>
    <definedName name="kiu_1_1" hidden="1">{"Riqfin97",#N/A,FALSE,"Tran";"Riqfinpro",#N/A,FALSE,"Tran"}</definedName>
    <definedName name="kiu_1_2" localSheetId="21" hidden="1">{"Riqfin97",#N/A,FALSE,"Tran";"Riqfinpro",#N/A,FALSE,"Tran"}</definedName>
    <definedName name="kiu_1_2" hidden="1">{"Riqfin97",#N/A,FALSE,"Tran";"Riqfinpro",#N/A,FALSE,"Tran"}</definedName>
    <definedName name="kiu_1_3" localSheetId="21" hidden="1">{"Riqfin97",#N/A,FALSE,"Tran";"Riqfinpro",#N/A,FALSE,"Tran"}</definedName>
    <definedName name="kiu_1_3" hidden="1">{"Riqfin97",#N/A,FALSE,"Tran";"Riqfinpro",#N/A,FALSE,"Tran"}</definedName>
    <definedName name="kiu_1_4" localSheetId="21" hidden="1">{"Riqfin97",#N/A,FALSE,"Tran";"Riqfinpro",#N/A,FALSE,"Tran"}</definedName>
    <definedName name="kiu_1_4" hidden="1">{"Riqfin97",#N/A,FALSE,"Tran";"Riqfinpro",#N/A,FALSE,"Tran"}</definedName>
    <definedName name="kiu_2" localSheetId="21" hidden="1">{"Riqfin97",#N/A,FALSE,"Tran";"Riqfinpro",#N/A,FALSE,"Tran"}</definedName>
    <definedName name="kiu_2" hidden="1">{"Riqfin97",#N/A,FALSE,"Tran";"Riqfinpro",#N/A,FALSE,"Tran"}</definedName>
    <definedName name="kiu_3" localSheetId="21" hidden="1">{"Riqfin97",#N/A,FALSE,"Tran";"Riqfinpro",#N/A,FALSE,"Tran"}</definedName>
    <definedName name="kiu_3" hidden="1">{"Riqfin97",#N/A,FALSE,"Tran";"Riqfinpro",#N/A,FALSE,"Tran"}</definedName>
    <definedName name="kiu_4" localSheetId="21" hidden="1">{"Riqfin97",#N/A,FALSE,"Tran";"Riqfinpro",#N/A,FALSE,"Tran"}</definedName>
    <definedName name="kiu_4" hidden="1">{"Riqfin97",#N/A,FALSE,"Tran";"Riqfinpro",#N/A,FALSE,"Tran"}</definedName>
    <definedName name="kjdvfsdakjfkja" localSheetId="21">#REF!</definedName>
    <definedName name="kjdvfsdakjfkja">#REF!</definedName>
    <definedName name="KJFDSAKLF">#N/A</definedName>
    <definedName name="kjhklfhlasd" localSheetId="21" hidden="1">{"Riqfin97",#N/A,FALSE,"Tran";"Riqfinpro",#N/A,FALSE,"Tran"}</definedName>
    <definedName name="kjhklfhlasd" hidden="1">{"Riqfin97",#N/A,FALSE,"Tran";"Riqfinpro",#N/A,FALSE,"Tran"}</definedName>
    <definedName name="kjhklfhlasd_1" localSheetId="21" hidden="1">{"Riqfin97",#N/A,FALSE,"Tran";"Riqfinpro",#N/A,FALSE,"Tran"}</definedName>
    <definedName name="kjhklfhlasd_1" hidden="1">{"Riqfin97",#N/A,FALSE,"Tran";"Riqfinpro",#N/A,FALSE,"Tran"}</definedName>
    <definedName name="kjhklfhlasd_1_1" localSheetId="21" hidden="1">{"Riqfin97",#N/A,FALSE,"Tran";"Riqfinpro",#N/A,FALSE,"Tran"}</definedName>
    <definedName name="kjhklfhlasd_1_1" hidden="1">{"Riqfin97",#N/A,FALSE,"Tran";"Riqfinpro",#N/A,FALSE,"Tran"}</definedName>
    <definedName name="kjhklfhlasd_1_2" localSheetId="21" hidden="1">{"Riqfin97",#N/A,FALSE,"Tran";"Riqfinpro",#N/A,FALSE,"Tran"}</definedName>
    <definedName name="kjhklfhlasd_1_2" hidden="1">{"Riqfin97",#N/A,FALSE,"Tran";"Riqfinpro",#N/A,FALSE,"Tran"}</definedName>
    <definedName name="kjhklfhlasd_1_3" localSheetId="21" hidden="1">{"Riqfin97",#N/A,FALSE,"Tran";"Riqfinpro",#N/A,FALSE,"Tran"}</definedName>
    <definedName name="kjhklfhlasd_1_3" hidden="1">{"Riqfin97",#N/A,FALSE,"Tran";"Riqfinpro",#N/A,FALSE,"Tran"}</definedName>
    <definedName name="kjhklfhlasd_1_4" localSheetId="21" hidden="1">{"Riqfin97",#N/A,FALSE,"Tran";"Riqfinpro",#N/A,FALSE,"Tran"}</definedName>
    <definedName name="kjhklfhlasd_1_4" hidden="1">{"Riqfin97",#N/A,FALSE,"Tran";"Riqfinpro",#N/A,FALSE,"Tran"}</definedName>
    <definedName name="kjhklfhlasd_2" localSheetId="21" hidden="1">{"Riqfin97",#N/A,FALSE,"Tran";"Riqfinpro",#N/A,FALSE,"Tran"}</definedName>
    <definedName name="kjhklfhlasd_2" hidden="1">{"Riqfin97",#N/A,FALSE,"Tran";"Riqfinpro",#N/A,FALSE,"Tran"}</definedName>
    <definedName name="kjhklfhlasd_3" localSheetId="21" hidden="1">{"Riqfin97",#N/A,FALSE,"Tran";"Riqfinpro",#N/A,FALSE,"Tran"}</definedName>
    <definedName name="kjhklfhlasd_3" hidden="1">{"Riqfin97",#N/A,FALSE,"Tran";"Riqfinpro",#N/A,FALSE,"Tran"}</definedName>
    <definedName name="kjhklfhlasd_4" localSheetId="21" hidden="1">{"Riqfin97",#N/A,FALSE,"Tran";"Riqfinpro",#N/A,FALSE,"Tran"}</definedName>
    <definedName name="kjhklfhlasd_4" hidden="1">{"Riqfin97",#N/A,FALSE,"Tran";"Riqfinpro",#N/A,FALSE,"Tran"}</definedName>
    <definedName name="kk" localSheetId="21" hidden="1">{"Tab1",#N/A,FALSE,"P";"Tab2",#N/A,FALSE,"P"}</definedName>
    <definedName name="kk" hidden="1">{"Tab1",#N/A,FALSE,"P";"Tab2",#N/A,FALSE,"P"}</definedName>
    <definedName name="kk_1" localSheetId="21" hidden="1">{"Tab1",#N/A,FALSE,"P";"Tab2",#N/A,FALSE,"P"}</definedName>
    <definedName name="kk_1" hidden="1">{"Tab1",#N/A,FALSE,"P";"Tab2",#N/A,FALSE,"P"}</definedName>
    <definedName name="kk_1_1" localSheetId="21" hidden="1">{"Tab1",#N/A,FALSE,"P";"Tab2",#N/A,FALSE,"P"}</definedName>
    <definedName name="kk_1_1" hidden="1">{"Tab1",#N/A,FALSE,"P";"Tab2",#N/A,FALSE,"P"}</definedName>
    <definedName name="kk_1_2" localSheetId="21" hidden="1">{"Tab1",#N/A,FALSE,"P";"Tab2",#N/A,FALSE,"P"}</definedName>
    <definedName name="kk_1_2" hidden="1">{"Tab1",#N/A,FALSE,"P";"Tab2",#N/A,FALSE,"P"}</definedName>
    <definedName name="kk_1_3" localSheetId="21" hidden="1">{"Tab1",#N/A,FALSE,"P";"Tab2",#N/A,FALSE,"P"}</definedName>
    <definedName name="kk_1_3" hidden="1">{"Tab1",#N/A,FALSE,"P";"Tab2",#N/A,FALSE,"P"}</definedName>
    <definedName name="kk_1_4" localSheetId="21" hidden="1">{"Tab1",#N/A,FALSE,"P";"Tab2",#N/A,FALSE,"P"}</definedName>
    <definedName name="kk_1_4" hidden="1">{"Tab1",#N/A,FALSE,"P";"Tab2",#N/A,FALSE,"P"}</definedName>
    <definedName name="kk_2" localSheetId="21" hidden="1">{"Tab1",#N/A,FALSE,"P";"Tab2",#N/A,FALSE,"P"}</definedName>
    <definedName name="kk_2" hidden="1">{"Tab1",#N/A,FALSE,"P";"Tab2",#N/A,FALSE,"P"}</definedName>
    <definedName name="kk_3" localSheetId="21" hidden="1">{"Tab1",#N/A,FALSE,"P";"Tab2",#N/A,FALSE,"P"}</definedName>
    <definedName name="kk_3" hidden="1">{"Tab1",#N/A,FALSE,"P";"Tab2",#N/A,FALSE,"P"}</definedName>
    <definedName name="kk_4" localSheetId="21" hidden="1">{"Tab1",#N/A,FALSE,"P";"Tab2",#N/A,FALSE,"P"}</definedName>
    <definedName name="kk_4" hidden="1">{"Tab1",#N/A,FALSE,"P";"Tab2",#N/A,FALSE,"P"}</definedName>
    <definedName name="kkj" localSheetId="21" hidden="1">{"Riqfin97",#N/A,FALSE,"Tran";"Riqfinpro",#N/A,FALSE,"Tran"}</definedName>
    <definedName name="kkj" hidden="1">{"Riqfin97",#N/A,FALSE,"Tran";"Riqfinpro",#N/A,FALSE,"Tran"}</definedName>
    <definedName name="kkj_1" localSheetId="21" hidden="1">{"Riqfin97",#N/A,FALSE,"Tran";"Riqfinpro",#N/A,FALSE,"Tran"}</definedName>
    <definedName name="kkj_1" hidden="1">{"Riqfin97",#N/A,FALSE,"Tran";"Riqfinpro",#N/A,FALSE,"Tran"}</definedName>
    <definedName name="kkj_1_1" localSheetId="21" hidden="1">{"Riqfin97",#N/A,FALSE,"Tran";"Riqfinpro",#N/A,FALSE,"Tran"}</definedName>
    <definedName name="kkj_1_1" hidden="1">{"Riqfin97",#N/A,FALSE,"Tran";"Riqfinpro",#N/A,FALSE,"Tran"}</definedName>
    <definedName name="kkj_1_2" localSheetId="21" hidden="1">{"Riqfin97",#N/A,FALSE,"Tran";"Riqfinpro",#N/A,FALSE,"Tran"}</definedName>
    <definedName name="kkj_1_2" hidden="1">{"Riqfin97",#N/A,FALSE,"Tran";"Riqfinpro",#N/A,FALSE,"Tran"}</definedName>
    <definedName name="kkj_1_3" localSheetId="21" hidden="1">{"Riqfin97",#N/A,FALSE,"Tran";"Riqfinpro",#N/A,FALSE,"Tran"}</definedName>
    <definedName name="kkj_1_3" hidden="1">{"Riqfin97",#N/A,FALSE,"Tran";"Riqfinpro",#N/A,FALSE,"Tran"}</definedName>
    <definedName name="kkj_1_4" localSheetId="21" hidden="1">{"Riqfin97",#N/A,FALSE,"Tran";"Riqfinpro",#N/A,FALSE,"Tran"}</definedName>
    <definedName name="kkj_1_4" hidden="1">{"Riqfin97",#N/A,FALSE,"Tran";"Riqfinpro",#N/A,FALSE,"Tran"}</definedName>
    <definedName name="kkj_2" localSheetId="21" hidden="1">{"Riqfin97",#N/A,FALSE,"Tran";"Riqfinpro",#N/A,FALSE,"Tran"}</definedName>
    <definedName name="kkj_2" hidden="1">{"Riqfin97",#N/A,FALSE,"Tran";"Riqfinpro",#N/A,FALSE,"Tran"}</definedName>
    <definedName name="kkj_3" localSheetId="21" hidden="1">{"Riqfin97",#N/A,FALSE,"Tran";"Riqfinpro",#N/A,FALSE,"Tran"}</definedName>
    <definedName name="kkj_3" hidden="1">{"Riqfin97",#N/A,FALSE,"Tran";"Riqfinpro",#N/A,FALSE,"Tran"}</definedName>
    <definedName name="kkj_4" localSheetId="21" hidden="1">{"Riqfin97",#N/A,FALSE,"Tran";"Riqfinpro",#N/A,FALSE,"Tran"}</definedName>
    <definedName name="kkj_4" hidden="1">{"Riqfin97",#N/A,FALSE,"Tran";"Riqfinpro",#N/A,FALSE,"Tran"}</definedName>
    <definedName name="kkk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'[100]J(Priv.Cap)'!#REF!</definedName>
    <definedName name="kkkkkkkk" localSheetId="21" hidden="1">{"Riqfin97",#N/A,FALSE,"Tran";"Riqfinpro",#N/A,FALSE,"Tran"}</definedName>
    <definedName name="kkkkkkkk" hidden="1">{"Riqfin97",#N/A,FALSE,"Tran";"Riqfinpro",#N/A,FALSE,"Tran"}</definedName>
    <definedName name="kkkkkkkk_1" localSheetId="21" hidden="1">{"Riqfin97",#N/A,FALSE,"Tran";"Riqfinpro",#N/A,FALSE,"Tran"}</definedName>
    <definedName name="kkkkkkkk_1" hidden="1">{"Riqfin97",#N/A,FALSE,"Tran";"Riqfinpro",#N/A,FALSE,"Tran"}</definedName>
    <definedName name="kkkkkkkk_1_1" localSheetId="21" hidden="1">{"Riqfin97",#N/A,FALSE,"Tran";"Riqfinpro",#N/A,FALSE,"Tran"}</definedName>
    <definedName name="kkkkkkkk_1_1" hidden="1">{"Riqfin97",#N/A,FALSE,"Tran";"Riqfinpro",#N/A,FALSE,"Tran"}</definedName>
    <definedName name="kkkkkkkk_1_2" localSheetId="21" hidden="1">{"Riqfin97",#N/A,FALSE,"Tran";"Riqfinpro",#N/A,FALSE,"Tran"}</definedName>
    <definedName name="kkkkkkkk_1_2" hidden="1">{"Riqfin97",#N/A,FALSE,"Tran";"Riqfinpro",#N/A,FALSE,"Tran"}</definedName>
    <definedName name="kkkkkkkk_1_3" localSheetId="21" hidden="1">{"Riqfin97",#N/A,FALSE,"Tran";"Riqfinpro",#N/A,FALSE,"Tran"}</definedName>
    <definedName name="kkkkkkkk_1_3" hidden="1">{"Riqfin97",#N/A,FALSE,"Tran";"Riqfinpro",#N/A,FALSE,"Tran"}</definedName>
    <definedName name="kkkkkkkk_1_4" localSheetId="21" hidden="1">{"Riqfin97",#N/A,FALSE,"Tran";"Riqfinpro",#N/A,FALSE,"Tran"}</definedName>
    <definedName name="kkkkkkkk_1_4" hidden="1">{"Riqfin97",#N/A,FALSE,"Tran";"Riqfinpro",#N/A,FALSE,"Tran"}</definedName>
    <definedName name="kkkkkkkk_2" localSheetId="21" hidden="1">{"Riqfin97",#N/A,FALSE,"Tran";"Riqfinpro",#N/A,FALSE,"Tran"}</definedName>
    <definedName name="kkkkkkkk_2" hidden="1">{"Riqfin97",#N/A,FALSE,"Tran";"Riqfinpro",#N/A,FALSE,"Tran"}</definedName>
    <definedName name="kkkkkkkk_3" localSheetId="21" hidden="1">{"Riqfin97",#N/A,FALSE,"Tran";"Riqfinpro",#N/A,FALSE,"Tran"}</definedName>
    <definedName name="kkkkkkkk_3" hidden="1">{"Riqfin97",#N/A,FALSE,"Tran";"Riqfinpro",#N/A,FALSE,"Tran"}</definedName>
    <definedName name="kkkkkkkk_4" localSheetId="21" hidden="1">{"Riqfin97",#N/A,FALSE,"Tran";"Riqfinpro",#N/A,FALSE,"Tran"}</definedName>
    <definedName name="kkkkkkkk_4" hidden="1">{"Riqfin97",#N/A,FALSE,"Tran";"Riqfinpro",#N/A,FALSE,"Tran"}</definedName>
    <definedName name="kl" localSheetId="21" hidden="1">{"Riqfin97",#N/A,FALSE,"Tran";"Riqfinpro",#N/A,FALSE,"Tran"}</definedName>
    <definedName name="kl" hidden="1">{"Riqfin97",#N/A,FALSE,"Tran";"Riqfinpro",#N/A,FALSE,"Tran"}</definedName>
    <definedName name="km" localSheetId="21" hidden="1">{"Tab1",#N/A,FALSE,"P";"Tab2",#N/A,FALSE,"P"}</definedName>
    <definedName name="km" hidden="1">{"Tab1",#N/A,FALSE,"P";"Tab2",#N/A,FALSE,"P"}</definedName>
    <definedName name="ko">[40]Base!#REF!</definedName>
    <definedName name="ksrjrgf" localSheetId="21" hidden="1">#REF!</definedName>
    <definedName name="ksrjrgf" hidden="1">#REF!</definedName>
    <definedName name="ku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 localSheetId="21">#N/A</definedName>
    <definedName name="Last_Row">IF(Values_Entered,Header_Row+Number_of_Payments,Header_Row)</definedName>
    <definedName name="LCDP" localSheetId="21">[40]Base!#REF!</definedName>
    <definedName name="LCDP">[40]Base!#REF!</definedName>
    <definedName name="LCDPR">[40]Base!$AZ1</definedName>
    <definedName name="LCM">[32]Q3!$E$45:$AH$45</definedName>
    <definedName name="LDPR" localSheetId="21">[40]Base!#REF!</definedName>
    <definedName name="LDPR">[40]Base!#REF!</definedName>
    <definedName name="LE">[40]Base!$BB1</definedName>
    <definedName name="LEKTCR">[40]Base!$BD1</definedName>
    <definedName name="LEM">[32]Q3!$E$51:$AH$51</definedName>
    <definedName name="LEMISION" localSheetId="21">#REF!</definedName>
    <definedName name="LEMISION">#REF!</definedName>
    <definedName name="LGR">[40]Base!$BI1</definedName>
    <definedName name="lgr_1" localSheetId="21">[40]Base!#REF!</definedName>
    <definedName name="lgr_1">[40]Base!$BI1048576</definedName>
    <definedName name="LHEM">[32]Q3!$E$33:$AH$33</definedName>
    <definedName name="LHM">[32]Q3!$E$54:$AH$54</definedName>
    <definedName name="LI" localSheetId="21">#REF!</definedName>
    <definedName name="LI">#REF!</definedName>
    <definedName name="LIBOR3" localSheetId="21">[67]SUPUESTOS!$A$12:$IV$12</definedName>
    <definedName name="LIBOR3">[67]SUPUESTOS!$12:$12</definedName>
    <definedName name="LIBOR6">[67]SUPUESTOS!A$11</definedName>
    <definedName name="LIBRETA" localSheetId="21">#REF!</definedName>
    <definedName name="LIBRETA">#REF!</definedName>
    <definedName name="LICOM" localSheetId="21">#REF!</definedName>
    <definedName name="LICOM">#REF!</definedName>
    <definedName name="LIM">[40]Base!$BJ1</definedName>
    <definedName name="lim_1" localSheetId="21">[40]Base!#REF!</definedName>
    <definedName name="lim_1">[40]Base!$BJ1048576</definedName>
    <definedName name="LIMAE" localSheetId="21">#REF!</definedName>
    <definedName name="LIMAE">#REF!</definedName>
    <definedName name="LINES" localSheetId="21">#REF!</definedName>
    <definedName name="LINES">#REF!</definedName>
    <definedName name="LIPC" localSheetId="21">#REF!</definedName>
    <definedName name="LIPC">#REF!</definedName>
    <definedName name="LIPM">[32]Q3!$E$42:$AH$42</definedName>
    <definedName name="liqc" localSheetId="21">[26]Programa!#REF!</definedName>
    <definedName name="liqc">[26]Programa!#REF!</definedName>
    <definedName name="liqd" localSheetId="21">[26]Programa!#REF!</definedName>
    <definedName name="liqd">[26]Programa!#REF!</definedName>
    <definedName name="lk">[101]FHIS!#REF!</definedName>
    <definedName name="lkjh" localSheetId="21" hidden="1">{"Riqfin97",#N/A,FALSE,"Tran";"Riqfinpro",#N/A,FALSE,"Tran"}</definedName>
    <definedName name="lkjh" hidden="1">{"Riqfin97",#N/A,FALSE,"Tran";"Riqfinpro",#N/A,FALSE,"Tran"}</definedName>
    <definedName name="ll" localSheetId="21" hidden="1">{"Tab1",#N/A,FALSE,"P";"Tab2",#N/A,FALSE,"P"}</definedName>
    <definedName name="ll" hidden="1">{"Tab1",#N/A,FALSE,"P";"Tab2",#N/A,FALSE,"P"}</definedName>
    <definedName name="ll_1" localSheetId="21" hidden="1">{"Tab1",#N/A,FALSE,"P";"Tab2",#N/A,FALSE,"P"}</definedName>
    <definedName name="ll_1" hidden="1">{"Tab1",#N/A,FALSE,"P";"Tab2",#N/A,FALSE,"P"}</definedName>
    <definedName name="ll_1_1" localSheetId="21" hidden="1">{"Tab1",#N/A,FALSE,"P";"Tab2",#N/A,FALSE,"P"}</definedName>
    <definedName name="ll_1_1" hidden="1">{"Tab1",#N/A,FALSE,"P";"Tab2",#N/A,FALSE,"P"}</definedName>
    <definedName name="ll_1_2" localSheetId="21" hidden="1">{"Tab1",#N/A,FALSE,"P";"Tab2",#N/A,FALSE,"P"}</definedName>
    <definedName name="ll_1_2" hidden="1">{"Tab1",#N/A,FALSE,"P";"Tab2",#N/A,FALSE,"P"}</definedName>
    <definedName name="ll_1_3" localSheetId="21" hidden="1">{"Tab1",#N/A,FALSE,"P";"Tab2",#N/A,FALSE,"P"}</definedName>
    <definedName name="ll_1_3" hidden="1">{"Tab1",#N/A,FALSE,"P";"Tab2",#N/A,FALSE,"P"}</definedName>
    <definedName name="ll_1_4" localSheetId="21" hidden="1">{"Tab1",#N/A,FALSE,"P";"Tab2",#N/A,FALSE,"P"}</definedName>
    <definedName name="ll_1_4" hidden="1">{"Tab1",#N/A,FALSE,"P";"Tab2",#N/A,FALSE,"P"}</definedName>
    <definedName name="ll_2" localSheetId="21" hidden="1">{"Tab1",#N/A,FALSE,"P";"Tab2",#N/A,FALSE,"P"}</definedName>
    <definedName name="ll_2" hidden="1">{"Tab1",#N/A,FALSE,"P";"Tab2",#N/A,FALSE,"P"}</definedName>
    <definedName name="ll_3" localSheetId="21" hidden="1">{"Tab1",#N/A,FALSE,"P";"Tab2",#N/A,FALSE,"P"}</definedName>
    <definedName name="ll_3" hidden="1">{"Tab1",#N/A,FALSE,"P";"Tab2",#N/A,FALSE,"P"}</definedName>
    <definedName name="ll_4" localSheetId="21" hidden="1">{"Tab1",#N/A,FALSE,"P";"Tab2",#N/A,FALSE,"P"}</definedName>
    <definedName name="ll_4" hidden="1">{"Tab1",#N/A,FALSE,"P";"Tab2",#N/A,FALSE,"P"}</definedName>
    <definedName name="LLF">[32]Q3!$E$10:$AH$10</definedName>
    <definedName name="lll" localSheetId="21" hidden="1">{"Minpmon",#N/A,FALSE,"Monthinput"}</definedName>
    <definedName name="lll" hidden="1">{"Minpmon",#N/A,FALSE,"Monthinput"}</definedName>
    <definedName name="lll_1" localSheetId="21" hidden="1">{"Minpmon",#N/A,FALSE,"Monthinput"}</definedName>
    <definedName name="lll_1" hidden="1">{"Minpmon",#N/A,FALSE,"Monthinput"}</definedName>
    <definedName name="lll_1_1" localSheetId="21" hidden="1">{"Minpmon",#N/A,FALSE,"Monthinput"}</definedName>
    <definedName name="lll_1_1" hidden="1">{"Minpmon",#N/A,FALSE,"Monthinput"}</definedName>
    <definedName name="lll_1_2" localSheetId="21" hidden="1">{"Minpmon",#N/A,FALSE,"Monthinput"}</definedName>
    <definedName name="lll_1_2" hidden="1">{"Minpmon",#N/A,FALSE,"Monthinput"}</definedName>
    <definedName name="lll_1_3" localSheetId="21" hidden="1">{"Minpmon",#N/A,FALSE,"Monthinput"}</definedName>
    <definedName name="lll_1_3" hidden="1">{"Minpmon",#N/A,FALSE,"Monthinput"}</definedName>
    <definedName name="lll_1_4" localSheetId="21" hidden="1">{"Minpmon",#N/A,FALSE,"Monthinput"}</definedName>
    <definedName name="lll_1_4" hidden="1">{"Minpmon",#N/A,FALSE,"Monthinput"}</definedName>
    <definedName name="lll_2" localSheetId="21" hidden="1">{"Minpmon",#N/A,FALSE,"Monthinput"}</definedName>
    <definedName name="lll_2" hidden="1">{"Minpmon",#N/A,FALSE,"Monthinput"}</definedName>
    <definedName name="lll_3" localSheetId="21" hidden="1">{"Minpmon",#N/A,FALSE,"Monthinput"}</definedName>
    <definedName name="lll_3" hidden="1">{"Minpmon",#N/A,FALSE,"Monthinput"}</definedName>
    <definedName name="lll_4" localSheetId="21" hidden="1">{"Minpmon",#N/A,FALSE,"Monthinput"}</definedName>
    <definedName name="lll_4" hidden="1">{"Minpmon",#N/A,FALSE,"Monthinput"}</definedName>
    <definedName name="llll" localSheetId="21" hidden="1">{"Minpmon",#N/A,FALSE,"Monthinput"}</definedName>
    <definedName name="llll" hidden="1">{"Minpmon",#N/A,FALSE,"Monthinput"}</definedName>
    <definedName name="llll_1" localSheetId="21" hidden="1">{"Minpmon",#N/A,FALSE,"Monthinput"}</definedName>
    <definedName name="llll_1" hidden="1">{"Minpmon",#N/A,FALSE,"Monthinput"}</definedName>
    <definedName name="llll_1_1" localSheetId="21" hidden="1">{"Minpmon",#N/A,FALSE,"Monthinput"}</definedName>
    <definedName name="llll_1_1" hidden="1">{"Minpmon",#N/A,FALSE,"Monthinput"}</definedName>
    <definedName name="llll_1_2" localSheetId="21" hidden="1">{"Minpmon",#N/A,FALSE,"Monthinput"}</definedName>
    <definedName name="llll_1_2" hidden="1">{"Minpmon",#N/A,FALSE,"Monthinput"}</definedName>
    <definedName name="llll_1_3" localSheetId="21" hidden="1">{"Minpmon",#N/A,FALSE,"Monthinput"}</definedName>
    <definedName name="llll_1_3" hidden="1">{"Minpmon",#N/A,FALSE,"Monthinput"}</definedName>
    <definedName name="llll_1_4" localSheetId="21" hidden="1">{"Minpmon",#N/A,FALSE,"Monthinput"}</definedName>
    <definedName name="llll_1_4" hidden="1">{"Minpmon",#N/A,FALSE,"Monthinput"}</definedName>
    <definedName name="llll_2" localSheetId="21" hidden="1">{"Minpmon",#N/A,FALSE,"Monthinput"}</definedName>
    <definedName name="llll_2" hidden="1">{"Minpmon",#N/A,FALSE,"Monthinput"}</definedName>
    <definedName name="llll_3" localSheetId="21" hidden="1">{"Minpmon",#N/A,FALSE,"Monthinput"}</definedName>
    <definedName name="llll_3" hidden="1">{"Minpmon",#N/A,FALSE,"Monthinput"}</definedName>
    <definedName name="llll_4" localSheetId="21" hidden="1">{"Minpmon",#N/A,FALSE,"Monthinput"}</definedName>
    <definedName name="llll_4" hidden="1">{"Minpmon",#N/A,FALSE,"Monthinput"}</definedName>
    <definedName name="lllll" localSheetId="21" hidden="1">{"Tab1",#N/A,FALSE,"P";"Tab2",#N/A,FALSE,"P"}</definedName>
    <definedName name="lllll" hidden="1">{"Tab1",#N/A,FALSE,"P";"Tab2",#N/A,FALSE,"P"}</definedName>
    <definedName name="lllll_1" localSheetId="21" hidden="1">{"Tab1",#N/A,FALSE,"P";"Tab2",#N/A,FALSE,"P"}</definedName>
    <definedName name="lllll_1" hidden="1">{"Tab1",#N/A,FALSE,"P";"Tab2",#N/A,FALSE,"P"}</definedName>
    <definedName name="lllll_1_1" localSheetId="21" hidden="1">{"Tab1",#N/A,FALSE,"P";"Tab2",#N/A,FALSE,"P"}</definedName>
    <definedName name="lllll_1_1" hidden="1">{"Tab1",#N/A,FALSE,"P";"Tab2",#N/A,FALSE,"P"}</definedName>
    <definedName name="lllll_1_2" localSheetId="21" hidden="1">{"Tab1",#N/A,FALSE,"P";"Tab2",#N/A,FALSE,"P"}</definedName>
    <definedName name="lllll_1_2" hidden="1">{"Tab1",#N/A,FALSE,"P";"Tab2",#N/A,FALSE,"P"}</definedName>
    <definedName name="lllll_1_3" localSheetId="21" hidden="1">{"Tab1",#N/A,FALSE,"P";"Tab2",#N/A,FALSE,"P"}</definedName>
    <definedName name="lllll_1_3" hidden="1">{"Tab1",#N/A,FALSE,"P";"Tab2",#N/A,FALSE,"P"}</definedName>
    <definedName name="lllll_1_4" localSheetId="21" hidden="1">{"Tab1",#N/A,FALSE,"P";"Tab2",#N/A,FALSE,"P"}</definedName>
    <definedName name="lllll_1_4" hidden="1">{"Tab1",#N/A,FALSE,"P";"Tab2",#N/A,FALSE,"P"}</definedName>
    <definedName name="lllll_2" localSheetId="21" hidden="1">{"Tab1",#N/A,FALSE,"P";"Tab2",#N/A,FALSE,"P"}</definedName>
    <definedName name="lllll_2" hidden="1">{"Tab1",#N/A,FALSE,"P";"Tab2",#N/A,FALSE,"P"}</definedName>
    <definedName name="lllll_3" localSheetId="21" hidden="1">{"Tab1",#N/A,FALSE,"P";"Tab2",#N/A,FALSE,"P"}</definedName>
    <definedName name="lllll_3" hidden="1">{"Tab1",#N/A,FALSE,"P";"Tab2",#N/A,FALSE,"P"}</definedName>
    <definedName name="lllll_4" localSheetId="21" hidden="1">{"Tab1",#N/A,FALSE,"P";"Tab2",#N/A,FALSE,"P"}</definedName>
    <definedName name="lllll_4" hidden="1">{"Tab1",#N/A,FALSE,"P";"Tab2",#N/A,FALSE,"P"}</definedName>
    <definedName name="llllll" localSheetId="21" hidden="1">{"Minpmon",#N/A,FALSE,"Monthinput"}</definedName>
    <definedName name="llllll" hidden="1">{"Minpmon",#N/A,FALSE,"Monthinput"}</definedName>
    <definedName name="llllll_1" localSheetId="21" hidden="1">{"Minpmon",#N/A,FALSE,"Monthinput"}</definedName>
    <definedName name="llllll_1" hidden="1">{"Minpmon",#N/A,FALSE,"Monthinput"}</definedName>
    <definedName name="llllll_1_1" localSheetId="21" hidden="1">{"Minpmon",#N/A,FALSE,"Monthinput"}</definedName>
    <definedName name="llllll_1_1" hidden="1">{"Minpmon",#N/A,FALSE,"Monthinput"}</definedName>
    <definedName name="llllll_1_2" localSheetId="21" hidden="1">{"Minpmon",#N/A,FALSE,"Monthinput"}</definedName>
    <definedName name="llllll_1_2" hidden="1">{"Minpmon",#N/A,FALSE,"Monthinput"}</definedName>
    <definedName name="llllll_1_3" localSheetId="21" hidden="1">{"Minpmon",#N/A,FALSE,"Monthinput"}</definedName>
    <definedName name="llllll_1_3" hidden="1">{"Minpmon",#N/A,FALSE,"Monthinput"}</definedName>
    <definedName name="llllll_1_4" localSheetId="21" hidden="1">{"Minpmon",#N/A,FALSE,"Monthinput"}</definedName>
    <definedName name="llllll_1_4" hidden="1">{"Minpmon",#N/A,FALSE,"Monthinput"}</definedName>
    <definedName name="llllll_2" localSheetId="21" hidden="1">{"Minpmon",#N/A,FALSE,"Monthinput"}</definedName>
    <definedName name="llllll_2" hidden="1">{"Minpmon",#N/A,FALSE,"Monthinput"}</definedName>
    <definedName name="llllll_3" localSheetId="21" hidden="1">{"Minpmon",#N/A,FALSE,"Monthinput"}</definedName>
    <definedName name="llllll_3" hidden="1">{"Minpmon",#N/A,FALSE,"Monthinput"}</definedName>
    <definedName name="llllll_4" localSheetId="21" hidden="1">{"Minpmon",#N/A,FALSE,"Monthinput"}</definedName>
    <definedName name="llllll_4" hidden="1">{"Minpmon",#N/A,FALSE,"Monthinput"}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1" hidden="1">{"Minpmon",#N/A,FALSE,"Monthinput"}</definedName>
    <definedName name="lllllllllllllllll" hidden="1">{"Minpmon",#N/A,FALSE,"Monthinput"}</definedName>
    <definedName name="lllllllllllllllll_1" localSheetId="21" hidden="1">{"Minpmon",#N/A,FALSE,"Monthinput"}</definedName>
    <definedName name="lllllllllllllllll_1" hidden="1">{"Minpmon",#N/A,FALSE,"Monthinput"}</definedName>
    <definedName name="lllllllllllllllll_1_1" localSheetId="21" hidden="1">{"Minpmon",#N/A,FALSE,"Monthinput"}</definedName>
    <definedName name="lllllllllllllllll_1_1" hidden="1">{"Minpmon",#N/A,FALSE,"Monthinput"}</definedName>
    <definedName name="lllllllllllllllll_1_2" localSheetId="21" hidden="1">{"Minpmon",#N/A,FALSE,"Monthinput"}</definedName>
    <definedName name="lllllllllllllllll_1_2" hidden="1">{"Minpmon",#N/A,FALSE,"Monthinput"}</definedName>
    <definedName name="lllllllllllllllll_1_3" localSheetId="21" hidden="1">{"Minpmon",#N/A,FALSE,"Monthinput"}</definedName>
    <definedName name="lllllllllllllllll_1_3" hidden="1">{"Minpmon",#N/A,FALSE,"Monthinput"}</definedName>
    <definedName name="lllllllllllllllll_1_4" localSheetId="21" hidden="1">{"Minpmon",#N/A,FALSE,"Monthinput"}</definedName>
    <definedName name="lllllllllllllllll_1_4" hidden="1">{"Minpmon",#N/A,FALSE,"Monthinput"}</definedName>
    <definedName name="lllllllllllllllll_2" localSheetId="21" hidden="1">{"Minpmon",#N/A,FALSE,"Monthinput"}</definedName>
    <definedName name="lllllllllllllllll_2" hidden="1">{"Minpmon",#N/A,FALSE,"Monthinput"}</definedName>
    <definedName name="lllllllllllllllll_3" localSheetId="21" hidden="1">{"Minpmon",#N/A,FALSE,"Monthinput"}</definedName>
    <definedName name="lllllllllllllllll_3" hidden="1">{"Minpmon",#N/A,FALSE,"Monthinput"}</definedName>
    <definedName name="lllllllllllllllll_4" localSheetId="21" hidden="1">{"Minpmon",#N/A,FALSE,"Monthinput"}</definedName>
    <definedName name="lllllllllllllllll_4" hidden="1">{"Minpmon",#N/A,FALSE,"Monthinput"}</definedName>
    <definedName name="LMR_1">[40]Base!#REF!</definedName>
    <definedName name="LMRD">[40]Base!#REF!</definedName>
    <definedName name="LMRD_1">[40]Base!#REF!</definedName>
    <definedName name="Loan_Amount" localSheetId="21">#REF!</definedName>
    <definedName name="Loan_Amount">#REF!</definedName>
    <definedName name="Loan_Start" localSheetId="21">#REF!</definedName>
    <definedName name="Loan_Start">#REF!</definedName>
    <definedName name="Loan_Years" localSheetId="21">#REF!</definedName>
    <definedName name="Loan_Years">#REF!</definedName>
    <definedName name="LONAB96" localSheetId="21">#REF!</definedName>
    <definedName name="LONAB96">#REF!</definedName>
    <definedName name="Low_external" localSheetId="21">#REF!</definedName>
    <definedName name="Low_external">#REF!</definedName>
    <definedName name="Low_fiscal" localSheetId="21">#REF!</definedName>
    <definedName name="Low_fiscal">#REF!</definedName>
    <definedName name="Low_growth_extended" localSheetId="21">#REF!</definedName>
    <definedName name="Low_growth_extended">#REF!</definedName>
    <definedName name="Low_growth_summary" localSheetId="21">#REF!</definedName>
    <definedName name="Low_growth_summary">#REF!</definedName>
    <definedName name="Low_monetary" localSheetId="21">#REF!</definedName>
    <definedName name="Low_monetary">#REF!</definedName>
    <definedName name="Low_real" localSheetId="21">#REF!</definedName>
    <definedName name="Low_real">#REF!</definedName>
    <definedName name="Low_summary" localSheetId="21">#REF!</definedName>
    <definedName name="Low_summary">#REF!</definedName>
    <definedName name="LP">[40]Base!$BK1</definedName>
    <definedName name="lp_1" localSheetId="21">[40]Base!#REF!</definedName>
    <definedName name="lp_1">[40]Base!$BK1048576</definedName>
    <definedName name="LPESP" localSheetId="21">[40]Base!#REF!</definedName>
    <definedName name="LPESP">[40]Base!#REF!</definedName>
    <definedName name="LPESPF" localSheetId="21">[40]Base!#REF!</definedName>
    <definedName name="LPESPF">[40]Base!#REF!</definedName>
    <definedName name="LPM">[40]Base!$BM1</definedName>
    <definedName name="LPMC">[40]Base!$BP1</definedName>
    <definedName name="lpmc_1" localSheetId="21">[40]Base!#REF!</definedName>
    <definedName name="lpmc_1">[40]Base!$BP1048576</definedName>
    <definedName name="lpmdoll">[40]Base!$BN1</definedName>
    <definedName name="lpopoiuo" localSheetId="21" hidden="1">{"Tab1",#N/A,FALSE,"P";"Tab2",#N/A,FALSE,"P"}</definedName>
    <definedName name="lpopoiuo" hidden="1">{"Tab1",#N/A,FALSE,"P";"Tab2",#N/A,FALSE,"P"}</definedName>
    <definedName name="lpopoiuo_1" localSheetId="21" hidden="1">{"Tab1",#N/A,FALSE,"P";"Tab2",#N/A,FALSE,"P"}</definedName>
    <definedName name="lpopoiuo_1" hidden="1">{"Tab1",#N/A,FALSE,"P";"Tab2",#N/A,FALSE,"P"}</definedName>
    <definedName name="lpopoiuo_1_1" localSheetId="21" hidden="1">{"Tab1",#N/A,FALSE,"P";"Tab2",#N/A,FALSE,"P"}</definedName>
    <definedName name="lpopoiuo_1_1" hidden="1">{"Tab1",#N/A,FALSE,"P";"Tab2",#N/A,FALSE,"P"}</definedName>
    <definedName name="lpopoiuo_1_2" localSheetId="21" hidden="1">{"Tab1",#N/A,FALSE,"P";"Tab2",#N/A,FALSE,"P"}</definedName>
    <definedName name="lpopoiuo_1_2" hidden="1">{"Tab1",#N/A,FALSE,"P";"Tab2",#N/A,FALSE,"P"}</definedName>
    <definedName name="lpopoiuo_1_3" localSheetId="21" hidden="1">{"Tab1",#N/A,FALSE,"P";"Tab2",#N/A,FALSE,"P"}</definedName>
    <definedName name="lpopoiuo_1_3" hidden="1">{"Tab1",#N/A,FALSE,"P";"Tab2",#N/A,FALSE,"P"}</definedName>
    <definedName name="lpopoiuo_1_4" localSheetId="21" hidden="1">{"Tab1",#N/A,FALSE,"P";"Tab2",#N/A,FALSE,"P"}</definedName>
    <definedName name="lpopoiuo_1_4" hidden="1">{"Tab1",#N/A,FALSE,"P";"Tab2",#N/A,FALSE,"P"}</definedName>
    <definedName name="lpopoiuo_2" localSheetId="21" hidden="1">{"Tab1",#N/A,FALSE,"P";"Tab2",#N/A,FALSE,"P"}</definedName>
    <definedName name="lpopoiuo_2" hidden="1">{"Tab1",#N/A,FALSE,"P";"Tab2",#N/A,FALSE,"P"}</definedName>
    <definedName name="lpopoiuo_3" localSheetId="21" hidden="1">{"Tab1",#N/A,FALSE,"P";"Tab2",#N/A,FALSE,"P"}</definedName>
    <definedName name="lpopoiuo_3" hidden="1">{"Tab1",#N/A,FALSE,"P";"Tab2",#N/A,FALSE,"P"}</definedName>
    <definedName name="lpopoiuo_4" localSheetId="21" hidden="1">{"Tab1",#N/A,FALSE,"P";"Tab2",#N/A,FALSE,"P"}</definedName>
    <definedName name="lpopoiuo_4" hidden="1">{"Tab1",#N/A,FALSE,"P";"Tab2",#N/A,FALSE,"P"}</definedName>
    <definedName name="LPX">[40]Base!$BR1</definedName>
    <definedName name="LPY">[40]Base!$BT1</definedName>
    <definedName name="LT">[40]Base!$BV1</definedName>
    <definedName name="lta" localSheetId="21" hidden="1">{"Riqfin97",#N/A,FALSE,"Tran";"Riqfinpro",#N/A,FALSE,"Tran"}</definedName>
    <definedName name="lta" hidden="1">{"Riqfin97",#N/A,FALSE,"Tran";"Riqfinpro",#N/A,FALSE,"Tran"}</definedName>
    <definedName name="LTC" localSheetId="21">#REF!</definedName>
    <definedName name="LTC">#REF!</definedName>
    <definedName name="LTcirr" localSheetId="21">#REF!</definedName>
    <definedName name="LTcirr">#REF!</definedName>
    <definedName name="LTCR">[40]Base!$BY1</definedName>
    <definedName name="LTCRM" localSheetId="21">[40]Base!#REF!</definedName>
    <definedName name="LTCRM">[40]Base!#REF!</definedName>
    <definedName name="LTF" localSheetId="21">[40]Base!#REF!</definedName>
    <definedName name="LTF">[40]Base!#REF!</definedName>
    <definedName name="LTr" localSheetId="21">#REF!</definedName>
    <definedName name="LTr">#REF!</definedName>
    <definedName name="LUGAR" localSheetId="1">'[6]prog-2003'!#REF!</definedName>
    <definedName name="LUGAR" localSheetId="21">'[7]prog-2003'!#REF!</definedName>
    <definedName name="LUGAR">'[7]prog-2003'!#REF!</definedName>
    <definedName name="LULCM">[32]Q3!$E$36:$AH$36</definedName>
    <definedName name="LUR">[32]Q3!$E$16:$AH$16</definedName>
    <definedName name="LX">[40]Base!$BZ1</definedName>
    <definedName name="lx_1" localSheetId="21">[40]Base!#REF!</definedName>
    <definedName name="lx_1">[40]Base!$BZ1048576</definedName>
    <definedName name="LY">[40]Base!$CB1</definedName>
    <definedName name="LYCTE">[40]Base!$CE1</definedName>
    <definedName name="Lyon">[102]C!$O$1</definedName>
    <definedName name="M" localSheetId="21">[40]Base!#REF!</definedName>
    <definedName name="M">[40]Base!#REF!</definedName>
    <definedName name="macario" localSheetId="21">#REF!</definedName>
    <definedName name="macario">#REF!</definedName>
    <definedName name="MACRO" localSheetId="21">#REF!</definedName>
    <definedName name="MACRO">#REF!</definedName>
    <definedName name="MACROINPUT" localSheetId="21">#REF!</definedName>
    <definedName name="MACROINPUT">#REF!</definedName>
    <definedName name="MACROS" localSheetId="1">'[6]prog-2003'!#REF!</definedName>
    <definedName name="MACROS" localSheetId="21">'[7]prog-2003'!#REF!</definedName>
    <definedName name="MACROS">'[7]prog-2003'!#REF!</definedName>
    <definedName name="magy">[103]Claves!#REF!</definedName>
    <definedName name="Malaysia" localSheetId="21">#REF!</definedName>
    <definedName name="Malaysia">#REF!</definedName>
    <definedName name="mar" localSheetId="21">[26]Programa!#REF!</definedName>
    <definedName name="mar">[26]Programa!#REF!</definedName>
    <definedName name="MARI" localSheetId="21">#REF!</definedName>
    <definedName name="MARI">#REF!</definedName>
    <definedName name="MAT4_1" localSheetId="21" hidden="1">{"'para SB'!$A$1420:$F$1479"}</definedName>
    <definedName name="MAT4_1" hidden="1">{"'para SB'!$A$1420:$F$1479"}</definedName>
    <definedName name="MAT4_1_1" localSheetId="21" hidden="1">{"'para SB'!$A$1420:$F$1479"}</definedName>
    <definedName name="MAT4_1_1" hidden="1">{"'para SB'!$A$1420:$F$1479"}</definedName>
    <definedName name="MAT4_1_1_1" localSheetId="21" hidden="1">{"'para SB'!$A$1420:$F$1479"}</definedName>
    <definedName name="MAT4_1_1_1" hidden="1">{"'para SB'!$A$1420:$F$1479"}</definedName>
    <definedName name="MAT4_1_1_2" localSheetId="21" hidden="1">{"'para SB'!$A$1420:$F$1479"}</definedName>
    <definedName name="MAT4_1_1_2" hidden="1">{"'para SB'!$A$1420:$F$1479"}</definedName>
    <definedName name="MAT4_1_1_3" localSheetId="21" hidden="1">{"'para SB'!$A$1420:$F$1479"}</definedName>
    <definedName name="MAT4_1_1_3" hidden="1">{"'para SB'!$A$1420:$F$1479"}</definedName>
    <definedName name="MAT4_1_1_4" localSheetId="21" hidden="1">{"'para SB'!$A$1420:$F$1479"}</definedName>
    <definedName name="MAT4_1_1_4" hidden="1">{"'para SB'!$A$1420:$F$1479"}</definedName>
    <definedName name="MAT4_1_2" localSheetId="21" hidden="1">{"'para SB'!$A$1420:$F$1479"}</definedName>
    <definedName name="MAT4_1_2" hidden="1">{"'para SB'!$A$1420:$F$1479"}</definedName>
    <definedName name="MAT4_1_3" localSheetId="21" hidden="1">{"'para SB'!$A$1420:$F$1479"}</definedName>
    <definedName name="MAT4_1_3" hidden="1">{"'para SB'!$A$1420:$F$1479"}</definedName>
    <definedName name="MAT4_1_4" localSheetId="21" hidden="1">{"'para SB'!$A$1420:$F$1479"}</definedName>
    <definedName name="MAT4_1_4" hidden="1">{"'para SB'!$A$1420:$F$1479"}</definedName>
    <definedName name="MAT4_2" localSheetId="21" hidden="1">{"'para SB'!$A$1420:$F$1479"}</definedName>
    <definedName name="MAT4_2" hidden="1">{"'para SB'!$A$1420:$F$1479"}</definedName>
    <definedName name="MAT4_2_1" localSheetId="21" hidden="1">{"'para SB'!$A$1420:$F$1479"}</definedName>
    <definedName name="MAT4_2_1" hidden="1">{"'para SB'!$A$1420:$F$1479"}</definedName>
    <definedName name="MAT4_2_2" localSheetId="21" hidden="1">{"'para SB'!$A$1420:$F$1479"}</definedName>
    <definedName name="MAT4_2_2" hidden="1">{"'para SB'!$A$1420:$F$1479"}</definedName>
    <definedName name="MAT4_2_3" localSheetId="21" hidden="1">{"'para SB'!$A$1420:$F$1479"}</definedName>
    <definedName name="MAT4_2_3" hidden="1">{"'para SB'!$A$1420:$F$1479"}</definedName>
    <definedName name="MAT4_2_4" localSheetId="21" hidden="1">{"'para SB'!$A$1420:$F$1479"}</definedName>
    <definedName name="MAT4_2_4" hidden="1">{"'para SB'!$A$1420:$F$1479"}</definedName>
    <definedName name="MAT4_3" localSheetId="21" hidden="1">{"'para SB'!$A$1420:$F$1479"}</definedName>
    <definedName name="MAT4_3" hidden="1">{"'para SB'!$A$1420:$F$1479"}</definedName>
    <definedName name="MAT4_4" localSheetId="21" hidden="1">{"'para SB'!$A$1420:$F$1479"}</definedName>
    <definedName name="MAT4_4" hidden="1">{"'para SB'!$A$1420:$F$1479"}</definedName>
    <definedName name="MAT4_5" localSheetId="21" hidden="1">{"'para SB'!$A$1420:$F$1479"}</definedName>
    <definedName name="MAT4_5" hidden="1">{"'para SB'!$A$1420:$F$1479"}</definedName>
    <definedName name="MATRICULA" localSheetId="21">#REF!</definedName>
    <definedName name="MATRICULA">#REF!</definedName>
    <definedName name="MatrizD.41" localSheetId="21">#REF!</definedName>
    <definedName name="MatrizD.41">#REF!</definedName>
    <definedName name="MatrizD.421" localSheetId="21">#REF!</definedName>
    <definedName name="MatrizD.421">#REF!</definedName>
    <definedName name="MatrizD.422" localSheetId="21">#REF!</definedName>
    <definedName name="MatrizD.422">#REF!</definedName>
    <definedName name="MatrizD.43" localSheetId="21">#REF!</definedName>
    <definedName name="MatrizD.43">#REF!</definedName>
    <definedName name="MatrizD.45" localSheetId="21">#REF!</definedName>
    <definedName name="MatrizD.45">#REF!</definedName>
    <definedName name="MatrizD.7" localSheetId="21">#REF!</definedName>
    <definedName name="MatrizD.7">#REF!</definedName>
    <definedName name="MatrizD.9" localSheetId="21">#REF!</definedName>
    <definedName name="MatrizD.9">#REF!</definedName>
    <definedName name="MatrizF.211" localSheetId="21">#REF!</definedName>
    <definedName name="MatrizF.211">#REF!</definedName>
    <definedName name="MatrizF.212" localSheetId="21">#REF!</definedName>
    <definedName name="MatrizF.212">#REF!</definedName>
    <definedName name="MatrizF.2211" localSheetId="21">#REF!</definedName>
    <definedName name="MatrizF.2211">#REF!</definedName>
    <definedName name="MatrizF.2212..." localSheetId="21">#REF!</definedName>
    <definedName name="MatrizF.2212...">#REF!</definedName>
    <definedName name="MatrizF.2311" localSheetId="21">#REF!</definedName>
    <definedName name="MatrizF.2311">#REF!</definedName>
    <definedName name="MatrizF.2312..." localSheetId="21">#REF!</definedName>
    <definedName name="MatrizF.2312...">#REF!</definedName>
    <definedName name="MatrizF.2411" localSheetId="21">#REF!</definedName>
    <definedName name="MatrizF.2411">#REF!</definedName>
    <definedName name="MatrizF.2412..." localSheetId="21">#REF!</definedName>
    <definedName name="MatrizF.2412...">#REF!</definedName>
    <definedName name="MatrizF.2911" localSheetId="21">#REF!</definedName>
    <definedName name="MatrizF.2911">#REF!</definedName>
    <definedName name="MatrizF.2912..." localSheetId="21">#REF!</definedName>
    <definedName name="MatrizF.2912...">#REF!</definedName>
    <definedName name="MatrizF.311" localSheetId="21">#REF!</definedName>
    <definedName name="MatrizF.311">#REF!</definedName>
    <definedName name="MatrizF.312" localSheetId="21">#REF!</definedName>
    <definedName name="MatrizF.312">#REF!</definedName>
    <definedName name="MatrizF.313" localSheetId="21">#REF!</definedName>
    <definedName name="MatrizF.313">#REF!</definedName>
    <definedName name="MatrizF.31411" localSheetId="21">#REF!</definedName>
    <definedName name="MatrizF.31411">#REF!</definedName>
    <definedName name="MatrizF.31412..." localSheetId="21">#REF!</definedName>
    <definedName name="MatrizF.31412...">#REF!</definedName>
    <definedName name="MatrizF.31911" localSheetId="21">#REF!</definedName>
    <definedName name="MatrizF.31911">#REF!</definedName>
    <definedName name="MatrizF.31912..." localSheetId="21">#REF!</definedName>
    <definedName name="MatrizF.31912...">#REF!</definedName>
    <definedName name="MatrizF.321" localSheetId="21">#REF!</definedName>
    <definedName name="MatrizF.321">#REF!</definedName>
    <definedName name="MatrizF.322" localSheetId="21">#REF!</definedName>
    <definedName name="MatrizF.322">#REF!</definedName>
    <definedName name="MatrizF.323" localSheetId="21">#REF!</definedName>
    <definedName name="MatrizF.323">#REF!</definedName>
    <definedName name="MatrizF.32411" localSheetId="21">#REF!</definedName>
    <definedName name="MatrizF.32411">#REF!</definedName>
    <definedName name="MatrizF.32412..." localSheetId="21">#REF!</definedName>
    <definedName name="MatrizF.32412...">#REF!</definedName>
    <definedName name="MatrizF.32911" localSheetId="21">#REF!</definedName>
    <definedName name="MatrizF.32911">#REF!</definedName>
    <definedName name="MatrizF.32912..." localSheetId="21">#REF!</definedName>
    <definedName name="MatrizF.32912...">#REF!</definedName>
    <definedName name="MatrizF.4111..." localSheetId="21">#REF!</definedName>
    <definedName name="MatrizF.4111...">#REF!</definedName>
    <definedName name="MatrizF.4112..." localSheetId="21">#REF!</definedName>
    <definedName name="MatrizF.4112...">#REF!</definedName>
    <definedName name="MatrizF.4211..." localSheetId="21">#REF!</definedName>
    <definedName name="MatrizF.4211...">#REF!</definedName>
    <definedName name="MatrizF.4212..." localSheetId="21">#REF!</definedName>
    <definedName name="MatrizF.4212...">#REF!</definedName>
    <definedName name="MatrizF.51" localSheetId="21">#REF!</definedName>
    <definedName name="MatrizF.51">#REF!</definedName>
    <definedName name="MatrizF.52" localSheetId="21">#REF!</definedName>
    <definedName name="MatrizF.52">#REF!</definedName>
    <definedName name="MatrizF.53" localSheetId="21">#REF!</definedName>
    <definedName name="MatrizF.53">#REF!</definedName>
    <definedName name="MatrizF.711" localSheetId="21">#REF!</definedName>
    <definedName name="MatrizF.711">#REF!</definedName>
    <definedName name="MatrizF.712" localSheetId="21">#REF!</definedName>
    <definedName name="MatrizF.712">#REF!</definedName>
    <definedName name="MatrizF.79" localSheetId="21">#REF!</definedName>
    <definedName name="MatrizF.79">#REF!</definedName>
    <definedName name="Maturity_IDA" localSheetId="21">#REF!</definedName>
    <definedName name="Maturity_IDA">#REF!</definedName>
    <definedName name="Maturity_NC" localSheetId="21">#REF!</definedName>
    <definedName name="Maturity_NC">#REF!</definedName>
    <definedName name="maxe1" localSheetId="21">#REF!</definedName>
    <definedName name="maxe1">#REF!</definedName>
    <definedName name="maxe2" localSheetId="21">#REF!</definedName>
    <definedName name="maxe2">#REF!</definedName>
    <definedName name="maxf1" localSheetId="21">#REF!</definedName>
    <definedName name="maxf1">#REF!</definedName>
    <definedName name="maxf2" localSheetId="21">#REF!</definedName>
    <definedName name="maxf2">#REF!</definedName>
    <definedName name="maxp1" localSheetId="21">#REF!</definedName>
    <definedName name="maxp1">#REF!</definedName>
    <definedName name="maxp2" localSheetId="21">#REF!</definedName>
    <definedName name="maxp2">#REF!</definedName>
    <definedName name="may" localSheetId="21">[26]Programa!#REF!</definedName>
    <definedName name="may">[26]Programa!#REF!</definedName>
    <definedName name="mayis">[32]Main!$E$63:$AH$63</definedName>
    <definedName name="MCPI" localSheetId="21">#REF!</definedName>
    <definedName name="MCPI">#REF!</definedName>
    <definedName name="MCV">[58]Q2!$E$63:$AH$63</definedName>
    <definedName name="MCV_B">[56]Q6!$E$166:$AN$166</definedName>
    <definedName name="MCV_B1" localSheetId="21">#REF!</definedName>
    <definedName name="MCV_B1">#REF!</definedName>
    <definedName name="MCV_D" localSheetId="21">#REF!</definedName>
    <definedName name="MCV_D">#REF!</definedName>
    <definedName name="MCV_D1">[104]Q7!$E$59:$AH$59</definedName>
    <definedName name="MCV_N">[63]Q1!$E$57:$AH$57</definedName>
    <definedName name="MCV_N1">[63]Q1!$E$58:$AH$58</definedName>
    <definedName name="MCV_T">[104]Q5!$E$103:$AH$103</definedName>
    <definedName name="MCV_T1">[104]Q5!$E$104:$AH$104</definedName>
    <definedName name="Memoitems" localSheetId="21">#REF!</definedName>
    <definedName name="Memoitems">#REF!</definedName>
    <definedName name="MENORES" localSheetId="21">#REF!</definedName>
    <definedName name="MENORES">#REF!</definedName>
    <definedName name="MENSAJE" localSheetId="1">'[95]prog-2003'!$D$3</definedName>
    <definedName name="MENSAJE">'[96]prog-2003'!$D$3</definedName>
    <definedName name="MENU" localSheetId="21">#REF!</definedName>
    <definedName name="MENU">#REF!</definedName>
    <definedName name="MENU1" localSheetId="1">'[6]prog-2003'!#REF!</definedName>
    <definedName name="MENU1" localSheetId="21">'[7]prog-2003'!#REF!</definedName>
    <definedName name="MENU1">'[7]prog-2003'!#REF!</definedName>
    <definedName name="MENU2" localSheetId="1">'[6]prog-2003'!#REF!</definedName>
    <definedName name="MENU2" localSheetId="21">'[7]prog-2003'!#REF!</definedName>
    <definedName name="MENU2">'[7]prog-2003'!#REF!</definedName>
    <definedName name="MENU3" localSheetId="21">#REF!</definedName>
    <definedName name="MENU3">#REF!</definedName>
    <definedName name="mes" localSheetId="21">#REF!</definedName>
    <definedName name="mes">#REF!</definedName>
    <definedName name="meses_" localSheetId="21">#REF!</definedName>
    <definedName name="meses_">#REF!</definedName>
    <definedName name="metas">[33]Metas!$A$2:$AU$57</definedName>
    <definedName name="MFISCAL" localSheetId="21">'[35]Annual Raw Data'!#REF!</definedName>
    <definedName name="MFISCAL">'[35]Annual Raw Data'!#REF!</definedName>
    <definedName name="mflowsa" localSheetId="11">[50]!mflowsa</definedName>
    <definedName name="mflowsa" localSheetId="13">[50]!mflowsa</definedName>
    <definedName name="mflowsa" localSheetId="14">[50]!mflowsa</definedName>
    <definedName name="mflowsa" localSheetId="16">[50]!mflowsa</definedName>
    <definedName name="mflowsa" localSheetId="3">[50]!mflowsa</definedName>
    <definedName name="mflowsa" localSheetId="4">[50]!mflowsa</definedName>
    <definedName name="mflowsa" localSheetId="5">[50]!mflowsa</definedName>
    <definedName name="mflowsa" localSheetId="6">[50]!mflowsa</definedName>
    <definedName name="mflowsa" localSheetId="7">[50]!mflowsa</definedName>
    <definedName name="mflowsa" localSheetId="9">[50]!mflowsa</definedName>
    <definedName name="mflowsa">[50]!mflowsa</definedName>
    <definedName name="mflowsq" localSheetId="11">[50]!mflowsq</definedName>
    <definedName name="mflowsq" localSheetId="13">[50]!mflowsq</definedName>
    <definedName name="mflowsq" localSheetId="14">[50]!mflowsq</definedName>
    <definedName name="mflowsq" localSheetId="16">[50]!mflowsq</definedName>
    <definedName name="mflowsq" localSheetId="3">[50]!mflowsq</definedName>
    <definedName name="mflowsq" localSheetId="4">[50]!mflowsq</definedName>
    <definedName name="mflowsq" localSheetId="5">[50]!mflowsq</definedName>
    <definedName name="mflowsq" localSheetId="6">[50]!mflowsq</definedName>
    <definedName name="mflowsq" localSheetId="7">[50]!mflowsq</definedName>
    <definedName name="mflowsq" localSheetId="9">[50]!mflowsq</definedName>
    <definedName name="mflowsq">[50]!mflowsq</definedName>
    <definedName name="MICRO" localSheetId="21">#REF!</definedName>
    <definedName name="MICRO">#REF!</definedName>
    <definedName name="MIDDLE" localSheetId="21">#REF!</definedName>
    <definedName name="MIDDLE">#REF!</definedName>
    <definedName name="MISC3" localSheetId="21">#REF!</definedName>
    <definedName name="MISC3">#REF!</definedName>
    <definedName name="MISC4" localSheetId="21">[41]OUTPUT!#REF!</definedName>
    <definedName name="MISC4">[41]OUTPUT!#REF!</definedName>
    <definedName name="ml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[40]Base!$CG1</definedName>
    <definedName name="mmfkjfj" localSheetId="21" hidden="1">{"Tab1",#N/A,FALSE,"P";"Tab2",#N/A,FALSE,"P"}</definedName>
    <definedName name="mmfkjfj" hidden="1">{"Tab1",#N/A,FALSE,"P";"Tab2",#N/A,FALSE,"P"}</definedName>
    <definedName name="mmfkjfj_1" localSheetId="21" hidden="1">{"Tab1",#N/A,FALSE,"P";"Tab2",#N/A,FALSE,"P"}</definedName>
    <definedName name="mmfkjfj_1" hidden="1">{"Tab1",#N/A,FALSE,"P";"Tab2",#N/A,FALSE,"P"}</definedName>
    <definedName name="mmfkjfj_1_1" localSheetId="21" hidden="1">{"Tab1",#N/A,FALSE,"P";"Tab2",#N/A,FALSE,"P"}</definedName>
    <definedName name="mmfkjfj_1_1" hidden="1">{"Tab1",#N/A,FALSE,"P";"Tab2",#N/A,FALSE,"P"}</definedName>
    <definedName name="mmfkjfj_1_2" localSheetId="21" hidden="1">{"Tab1",#N/A,FALSE,"P";"Tab2",#N/A,FALSE,"P"}</definedName>
    <definedName name="mmfkjfj_1_2" hidden="1">{"Tab1",#N/A,FALSE,"P";"Tab2",#N/A,FALSE,"P"}</definedName>
    <definedName name="mmfkjfj_1_3" localSheetId="21" hidden="1">{"Tab1",#N/A,FALSE,"P";"Tab2",#N/A,FALSE,"P"}</definedName>
    <definedName name="mmfkjfj_1_3" hidden="1">{"Tab1",#N/A,FALSE,"P";"Tab2",#N/A,FALSE,"P"}</definedName>
    <definedName name="mmfkjfj_1_4" localSheetId="21" hidden="1">{"Tab1",#N/A,FALSE,"P";"Tab2",#N/A,FALSE,"P"}</definedName>
    <definedName name="mmfkjfj_1_4" hidden="1">{"Tab1",#N/A,FALSE,"P";"Tab2",#N/A,FALSE,"P"}</definedName>
    <definedName name="mmfkjfj_2" localSheetId="21" hidden="1">{"Tab1",#N/A,FALSE,"P";"Tab2",#N/A,FALSE,"P"}</definedName>
    <definedName name="mmfkjfj_2" hidden="1">{"Tab1",#N/A,FALSE,"P";"Tab2",#N/A,FALSE,"P"}</definedName>
    <definedName name="mmfkjfj_3" localSheetId="21" hidden="1">{"Tab1",#N/A,FALSE,"P";"Tab2",#N/A,FALSE,"P"}</definedName>
    <definedName name="mmfkjfj_3" hidden="1">{"Tab1",#N/A,FALSE,"P";"Tab2",#N/A,FALSE,"P"}</definedName>
    <definedName name="mmfkjfj_4" localSheetId="21" hidden="1">{"Tab1",#N/A,FALSE,"P";"Tab2",#N/A,FALSE,"P"}</definedName>
    <definedName name="mmfkjfj_4" hidden="1">{"Tab1",#N/A,FALSE,"P";"Tab2",#N/A,FALSE,"P"}</definedName>
    <definedName name="mmm" localSheetId="21" hidden="1">{"Riqfin97",#N/A,FALSE,"Tran";"Riqfinpro",#N/A,FALSE,"Tran"}</definedName>
    <definedName name="mmm" hidden="1">{"Riqfin97",#N/A,FALSE,"Tran";"Riqfinpro",#N/A,FALSE,"Tran"}</definedName>
    <definedName name="mmm_1" localSheetId="21" hidden="1">{"Riqfin97",#N/A,FALSE,"Tran";"Riqfinpro",#N/A,FALSE,"Tran"}</definedName>
    <definedName name="mmm_1" hidden="1">{"Riqfin97",#N/A,FALSE,"Tran";"Riqfinpro",#N/A,FALSE,"Tran"}</definedName>
    <definedName name="mmm_1_1" localSheetId="21" hidden="1">{"Riqfin97",#N/A,FALSE,"Tran";"Riqfinpro",#N/A,FALSE,"Tran"}</definedName>
    <definedName name="mmm_1_1" hidden="1">{"Riqfin97",#N/A,FALSE,"Tran";"Riqfinpro",#N/A,FALSE,"Tran"}</definedName>
    <definedName name="mmm_1_2" localSheetId="21" hidden="1">{"Riqfin97",#N/A,FALSE,"Tran";"Riqfinpro",#N/A,FALSE,"Tran"}</definedName>
    <definedName name="mmm_1_2" hidden="1">{"Riqfin97",#N/A,FALSE,"Tran";"Riqfinpro",#N/A,FALSE,"Tran"}</definedName>
    <definedName name="mmm_1_3" localSheetId="21" hidden="1">{"Riqfin97",#N/A,FALSE,"Tran";"Riqfinpro",#N/A,FALSE,"Tran"}</definedName>
    <definedName name="mmm_1_3" hidden="1">{"Riqfin97",#N/A,FALSE,"Tran";"Riqfinpro",#N/A,FALSE,"Tran"}</definedName>
    <definedName name="mmm_1_4" localSheetId="21" hidden="1">{"Riqfin97",#N/A,FALSE,"Tran";"Riqfinpro",#N/A,FALSE,"Tran"}</definedName>
    <definedName name="mmm_1_4" hidden="1">{"Riqfin97",#N/A,FALSE,"Tran";"Riqfinpro",#N/A,FALSE,"Tran"}</definedName>
    <definedName name="mmm_2" localSheetId="21" hidden="1">{"Riqfin97",#N/A,FALSE,"Tran";"Riqfinpro",#N/A,FALSE,"Tran"}</definedName>
    <definedName name="mmm_2" hidden="1">{"Riqfin97",#N/A,FALSE,"Tran";"Riqfinpro",#N/A,FALSE,"Tran"}</definedName>
    <definedName name="mmm_3" localSheetId="21" hidden="1">{"Riqfin97",#N/A,FALSE,"Tran";"Riqfinpro",#N/A,FALSE,"Tran"}</definedName>
    <definedName name="mmm_3" hidden="1">{"Riqfin97",#N/A,FALSE,"Tran";"Riqfinpro",#N/A,FALSE,"Tran"}</definedName>
    <definedName name="mmm_4" localSheetId="21" hidden="1">{"Riqfin97",#N/A,FALSE,"Tran";"Riqfinpro",#N/A,FALSE,"Tran"}</definedName>
    <definedName name="mmm_4" hidden="1">{"Riqfin97",#N/A,FALSE,"Tran";"Riqfinpro",#N/A,FALSE,"Tran"}</definedName>
    <definedName name="mmmm" localSheetId="21" hidden="1">{"Tab1",#N/A,FALSE,"P";"Tab2",#N/A,FALSE,"P"}</definedName>
    <definedName name="mmmm" hidden="1">{"Tab1",#N/A,FALSE,"P";"Tab2",#N/A,FALSE,"P"}</definedName>
    <definedName name="mmmm_1" localSheetId="21" hidden="1">{"Tab1",#N/A,FALSE,"P";"Tab2",#N/A,FALSE,"P"}</definedName>
    <definedName name="mmmm_1" hidden="1">{"Tab1",#N/A,FALSE,"P";"Tab2",#N/A,FALSE,"P"}</definedName>
    <definedName name="mmmm_1_1" localSheetId="21" hidden="1">{"Tab1",#N/A,FALSE,"P";"Tab2",#N/A,FALSE,"P"}</definedName>
    <definedName name="mmmm_1_1" hidden="1">{"Tab1",#N/A,FALSE,"P";"Tab2",#N/A,FALSE,"P"}</definedName>
    <definedName name="mmmm_1_2" localSheetId="21" hidden="1">{"Tab1",#N/A,FALSE,"P";"Tab2",#N/A,FALSE,"P"}</definedName>
    <definedName name="mmmm_1_2" hidden="1">{"Tab1",#N/A,FALSE,"P";"Tab2",#N/A,FALSE,"P"}</definedName>
    <definedName name="mmmm_1_3" localSheetId="21" hidden="1">{"Tab1",#N/A,FALSE,"P";"Tab2",#N/A,FALSE,"P"}</definedName>
    <definedName name="mmmm_1_3" hidden="1">{"Tab1",#N/A,FALSE,"P";"Tab2",#N/A,FALSE,"P"}</definedName>
    <definedName name="mmmm_1_4" localSheetId="21" hidden="1">{"Tab1",#N/A,FALSE,"P";"Tab2",#N/A,FALSE,"P"}</definedName>
    <definedName name="mmmm_1_4" hidden="1">{"Tab1",#N/A,FALSE,"P";"Tab2",#N/A,FALSE,"P"}</definedName>
    <definedName name="mmmm_2" localSheetId="21" hidden="1">{"Tab1",#N/A,FALSE,"P";"Tab2",#N/A,FALSE,"P"}</definedName>
    <definedName name="mmmm_2" hidden="1">{"Tab1",#N/A,FALSE,"P";"Tab2",#N/A,FALSE,"P"}</definedName>
    <definedName name="mmmm_3" localSheetId="21" hidden="1">{"Tab1",#N/A,FALSE,"P";"Tab2",#N/A,FALSE,"P"}</definedName>
    <definedName name="mmmm_3" hidden="1">{"Tab1",#N/A,FALSE,"P";"Tab2",#N/A,FALSE,"P"}</definedName>
    <definedName name="mmmm_4" localSheetId="21" hidden="1">{"Tab1",#N/A,FALSE,"P";"Tab2",#N/A,FALSE,"P"}</definedName>
    <definedName name="mmmm_4" hidden="1">{"Tab1",#N/A,FALSE,"P";"Tab2",#N/A,FALSE,"P"}</definedName>
    <definedName name="mmmmm" localSheetId="21" hidden="1">{"Riqfin97",#N/A,FALSE,"Tran";"Riqfinpro",#N/A,FALSE,"Tran"}</definedName>
    <definedName name="mmmmm" hidden="1">{"Riqfin97",#N/A,FALSE,"Tran";"Riqfinpro",#N/A,FALSE,"Tran"}</definedName>
    <definedName name="mmmmm_1" localSheetId="21" hidden="1">{"Riqfin97",#N/A,FALSE,"Tran";"Riqfinpro",#N/A,FALSE,"Tran"}</definedName>
    <definedName name="mmmmm_1" hidden="1">{"Riqfin97",#N/A,FALSE,"Tran";"Riqfinpro",#N/A,FALSE,"Tran"}</definedName>
    <definedName name="mmmmm_1_1" localSheetId="21" hidden="1">{"Riqfin97",#N/A,FALSE,"Tran";"Riqfinpro",#N/A,FALSE,"Tran"}</definedName>
    <definedName name="mmmmm_1_1" hidden="1">{"Riqfin97",#N/A,FALSE,"Tran";"Riqfinpro",#N/A,FALSE,"Tran"}</definedName>
    <definedName name="mmmmm_1_2" localSheetId="21" hidden="1">{"Riqfin97",#N/A,FALSE,"Tran";"Riqfinpro",#N/A,FALSE,"Tran"}</definedName>
    <definedName name="mmmmm_1_2" hidden="1">{"Riqfin97",#N/A,FALSE,"Tran";"Riqfinpro",#N/A,FALSE,"Tran"}</definedName>
    <definedName name="mmmmm_1_3" localSheetId="21" hidden="1">{"Riqfin97",#N/A,FALSE,"Tran";"Riqfinpro",#N/A,FALSE,"Tran"}</definedName>
    <definedName name="mmmmm_1_3" hidden="1">{"Riqfin97",#N/A,FALSE,"Tran";"Riqfinpro",#N/A,FALSE,"Tran"}</definedName>
    <definedName name="mmmmm_1_4" localSheetId="21" hidden="1">{"Riqfin97",#N/A,FALSE,"Tran";"Riqfinpro",#N/A,FALSE,"Tran"}</definedName>
    <definedName name="mmmmm_1_4" hidden="1">{"Riqfin97",#N/A,FALSE,"Tran";"Riqfinpro",#N/A,FALSE,"Tran"}</definedName>
    <definedName name="mmmmm_2" localSheetId="21" hidden="1">{"Riqfin97",#N/A,FALSE,"Tran";"Riqfinpro",#N/A,FALSE,"Tran"}</definedName>
    <definedName name="mmmmm_2" hidden="1">{"Riqfin97",#N/A,FALSE,"Tran";"Riqfinpro",#N/A,FALSE,"Tran"}</definedName>
    <definedName name="mmmmm_3" localSheetId="21" hidden="1">{"Riqfin97",#N/A,FALSE,"Tran";"Riqfinpro",#N/A,FALSE,"Tran"}</definedName>
    <definedName name="mmmmm_3" hidden="1">{"Riqfin97",#N/A,FALSE,"Tran";"Riqfinpro",#N/A,FALSE,"Tran"}</definedName>
    <definedName name="mmmmm_4" localSheetId="21" hidden="1">{"Riqfin97",#N/A,FALSE,"Tran";"Riqfinpro",#N/A,FALSE,"Tran"}</definedName>
    <definedName name="mmmmm_4" hidden="1">{"Riqfin97",#N/A,FALSE,"Tran";"Riqfinpro",#N/A,FALSE,"Tran"}</definedName>
    <definedName name="mmmmmmmmm" localSheetId="21" hidden="1">{"Riqfin97",#N/A,FALSE,"Tran";"Riqfinpro",#N/A,FALSE,"Tran"}</definedName>
    <definedName name="mmmmmmmmm" hidden="1">{"Riqfin97",#N/A,FALSE,"Tran";"Riqfinpro",#N/A,FALSE,"Tran"}</definedName>
    <definedName name="mmmmmmmmm_1" localSheetId="21" hidden="1">{"Riqfin97",#N/A,FALSE,"Tran";"Riqfinpro",#N/A,FALSE,"Tran"}</definedName>
    <definedName name="mmmmmmmmm_1" hidden="1">{"Riqfin97",#N/A,FALSE,"Tran";"Riqfinpro",#N/A,FALSE,"Tran"}</definedName>
    <definedName name="mmmmmmmmm_1_1" localSheetId="21" hidden="1">{"Riqfin97",#N/A,FALSE,"Tran";"Riqfinpro",#N/A,FALSE,"Tran"}</definedName>
    <definedName name="mmmmmmmmm_1_1" hidden="1">{"Riqfin97",#N/A,FALSE,"Tran";"Riqfinpro",#N/A,FALSE,"Tran"}</definedName>
    <definedName name="mmmmmmmmm_1_2" localSheetId="21" hidden="1">{"Riqfin97",#N/A,FALSE,"Tran";"Riqfinpro",#N/A,FALSE,"Tran"}</definedName>
    <definedName name="mmmmmmmmm_1_2" hidden="1">{"Riqfin97",#N/A,FALSE,"Tran";"Riqfinpro",#N/A,FALSE,"Tran"}</definedName>
    <definedName name="mmmmmmmmm_1_3" localSheetId="21" hidden="1">{"Riqfin97",#N/A,FALSE,"Tran";"Riqfinpro",#N/A,FALSE,"Tran"}</definedName>
    <definedName name="mmmmmmmmm_1_3" hidden="1">{"Riqfin97",#N/A,FALSE,"Tran";"Riqfinpro",#N/A,FALSE,"Tran"}</definedName>
    <definedName name="mmmmmmmmm_1_4" localSheetId="21" hidden="1">{"Riqfin97",#N/A,FALSE,"Tran";"Riqfinpro",#N/A,FALSE,"Tran"}</definedName>
    <definedName name="mmmmmmmmm_1_4" hidden="1">{"Riqfin97",#N/A,FALSE,"Tran";"Riqfinpro",#N/A,FALSE,"Tran"}</definedName>
    <definedName name="mmmmmmmmm_2" localSheetId="21" hidden="1">{"Riqfin97",#N/A,FALSE,"Tran";"Riqfinpro",#N/A,FALSE,"Tran"}</definedName>
    <definedName name="mmmmmmmmm_2" hidden="1">{"Riqfin97",#N/A,FALSE,"Tran";"Riqfinpro",#N/A,FALSE,"Tran"}</definedName>
    <definedName name="mmmmmmmmm_3" localSheetId="21" hidden="1">{"Riqfin97",#N/A,FALSE,"Tran";"Riqfinpro",#N/A,FALSE,"Tran"}</definedName>
    <definedName name="mmmmmmmmm_3" hidden="1">{"Riqfin97",#N/A,FALSE,"Tran";"Riqfinpro",#N/A,FALSE,"Tran"}</definedName>
    <definedName name="mmmmmmmmm_4" localSheetId="21" hidden="1">{"Riqfin97",#N/A,FALSE,"Tran";"Riqfinpro",#N/A,FALSE,"Tran"}</definedName>
    <definedName name="mmmmmmmmm_4" hidden="1">{"Riqfin97",#N/A,FALSE,"Tran";"Riqfinpro",#N/A,FALSE,"Tran"}</definedName>
    <definedName name="MN">[40]Base!#REF!</definedName>
    <definedName name="mn_1">[40]Base!#REF!</definedName>
    <definedName name="mncncn" localSheetId="21" hidden="1">{"Tab1",#N/A,FALSE,"P";"Tab2",#N/A,FALSE,"P"}</definedName>
    <definedName name="mncncn" hidden="1">{"Tab1",#N/A,FALSE,"P";"Tab2",#N/A,FALSE,"P"}</definedName>
    <definedName name="mncncn_1" localSheetId="21" hidden="1">{"Tab1",#N/A,FALSE,"P";"Tab2",#N/A,FALSE,"P"}</definedName>
    <definedName name="mncncn_1" hidden="1">{"Tab1",#N/A,FALSE,"P";"Tab2",#N/A,FALSE,"P"}</definedName>
    <definedName name="mncncn_1_1" localSheetId="21" hidden="1">{"Tab1",#N/A,FALSE,"P";"Tab2",#N/A,FALSE,"P"}</definedName>
    <definedName name="mncncn_1_1" hidden="1">{"Tab1",#N/A,FALSE,"P";"Tab2",#N/A,FALSE,"P"}</definedName>
    <definedName name="mncncn_1_2" localSheetId="21" hidden="1">{"Tab1",#N/A,FALSE,"P";"Tab2",#N/A,FALSE,"P"}</definedName>
    <definedName name="mncncn_1_2" hidden="1">{"Tab1",#N/A,FALSE,"P";"Tab2",#N/A,FALSE,"P"}</definedName>
    <definedName name="mncncn_1_3" localSheetId="21" hidden="1">{"Tab1",#N/A,FALSE,"P";"Tab2",#N/A,FALSE,"P"}</definedName>
    <definedName name="mncncn_1_3" hidden="1">{"Tab1",#N/A,FALSE,"P";"Tab2",#N/A,FALSE,"P"}</definedName>
    <definedName name="mncncn_1_4" localSheetId="21" hidden="1">{"Tab1",#N/A,FALSE,"P";"Tab2",#N/A,FALSE,"P"}</definedName>
    <definedName name="mncncn_1_4" hidden="1">{"Tab1",#N/A,FALSE,"P";"Tab2",#N/A,FALSE,"P"}</definedName>
    <definedName name="mncncn_2" localSheetId="21" hidden="1">{"Tab1",#N/A,FALSE,"P";"Tab2",#N/A,FALSE,"P"}</definedName>
    <definedName name="mncncn_2" hidden="1">{"Tab1",#N/A,FALSE,"P";"Tab2",#N/A,FALSE,"P"}</definedName>
    <definedName name="mncncn_3" localSheetId="21" hidden="1">{"Tab1",#N/A,FALSE,"P";"Tab2",#N/A,FALSE,"P"}</definedName>
    <definedName name="mncncn_3" hidden="1">{"Tab1",#N/A,FALSE,"P";"Tab2",#N/A,FALSE,"P"}</definedName>
    <definedName name="mncncn_4" localSheetId="21" hidden="1">{"Tab1",#N/A,FALSE,"P";"Tab2",#N/A,FALSE,"P"}</definedName>
    <definedName name="mncncn_4" hidden="1">{"Tab1",#N/A,FALSE,"P";"Tab2",#N/A,FALSE,"P"}</definedName>
    <definedName name="MNDATES" localSheetId="21">#REF!</definedName>
    <definedName name="MNDATES">#REF!</definedName>
    <definedName name="MON_SM" localSheetId="21">#REF!</definedName>
    <definedName name="MON_SM">#REF!</definedName>
    <definedName name="mone" localSheetId="21" hidden="1">{"'RIN-INTRANET'!$A$1:$K$71"}</definedName>
    <definedName name="mone" hidden="1">{"'RIN-INTRANET'!$A$1:$K$71"}</definedName>
    <definedName name="mone_1" localSheetId="21" hidden="1">{"'RIN-INTRANET'!$A$1:$K$71"}</definedName>
    <definedName name="mone_1" hidden="1">{"'RIN-INTRANET'!$A$1:$K$71"}</definedName>
    <definedName name="mone_1_1" localSheetId="21" hidden="1">{"'RIN-INTRANET'!$A$1:$K$71"}</definedName>
    <definedName name="mone_1_1" hidden="1">{"'RIN-INTRANET'!$A$1:$K$71"}</definedName>
    <definedName name="mone_1_1_1" localSheetId="21" hidden="1">{"'RIN-INTRANET'!$A$1:$K$71"}</definedName>
    <definedName name="mone_1_1_1" hidden="1">{"'RIN-INTRANET'!$A$1:$K$71"}</definedName>
    <definedName name="mone_1_1_2" localSheetId="21" hidden="1">{"'RIN-INTRANET'!$A$1:$K$71"}</definedName>
    <definedName name="mone_1_1_2" hidden="1">{"'RIN-INTRANET'!$A$1:$K$71"}</definedName>
    <definedName name="mone_1_1_3" localSheetId="21" hidden="1">{"'RIN-INTRANET'!$A$1:$K$71"}</definedName>
    <definedName name="mone_1_1_3" hidden="1">{"'RIN-INTRANET'!$A$1:$K$71"}</definedName>
    <definedName name="mone_1_1_4" localSheetId="21" hidden="1">{"'RIN-INTRANET'!$A$1:$K$71"}</definedName>
    <definedName name="mone_1_1_4" hidden="1">{"'RIN-INTRANET'!$A$1:$K$71"}</definedName>
    <definedName name="mone_1_2" localSheetId="21" hidden="1">{"'RIN-INTRANET'!$A$1:$K$71"}</definedName>
    <definedName name="mone_1_2" hidden="1">{"'RIN-INTRANET'!$A$1:$K$71"}</definedName>
    <definedName name="mone_1_2_1" localSheetId="21" hidden="1">{"'RIN-INTRANET'!$A$1:$K$71"}</definedName>
    <definedName name="mone_1_2_1" hidden="1">{"'RIN-INTRANET'!$A$1:$K$71"}</definedName>
    <definedName name="mone_1_2_2" localSheetId="21" hidden="1">{"'RIN-INTRANET'!$A$1:$K$71"}</definedName>
    <definedName name="mone_1_2_2" hidden="1">{"'RIN-INTRANET'!$A$1:$K$71"}</definedName>
    <definedName name="mone_1_2_3" localSheetId="21" hidden="1">{"'RIN-INTRANET'!$A$1:$K$71"}</definedName>
    <definedName name="mone_1_2_3" hidden="1">{"'RIN-INTRANET'!$A$1:$K$71"}</definedName>
    <definedName name="mone_1_3" localSheetId="21" hidden="1">{"'RIN-INTRANET'!$A$1:$K$71"}</definedName>
    <definedName name="mone_1_3" hidden="1">{"'RIN-INTRANET'!$A$1:$K$71"}</definedName>
    <definedName name="mone_1_4" localSheetId="21" hidden="1">{"'RIN-INTRANET'!$A$1:$K$71"}</definedName>
    <definedName name="mone_1_4" hidden="1">{"'RIN-INTRANET'!$A$1:$K$71"}</definedName>
    <definedName name="mone_1_5" localSheetId="21" hidden="1">{"'RIN-INTRANET'!$A$1:$K$71"}</definedName>
    <definedName name="mone_1_5" hidden="1">{"'RIN-INTRANET'!$A$1:$K$71"}</definedName>
    <definedName name="mone_2" localSheetId="21" hidden="1">{"'RIN-INTRANET'!$A$1:$K$71"}</definedName>
    <definedName name="mone_2" hidden="1">{"'RIN-INTRANET'!$A$1:$K$71"}</definedName>
    <definedName name="mone_2_1" localSheetId="21" hidden="1">{"'RIN-INTRANET'!$A$1:$K$71"}</definedName>
    <definedName name="mone_2_1" hidden="1">{"'RIN-INTRANET'!$A$1:$K$71"}</definedName>
    <definedName name="mone_2_2" localSheetId="21" hidden="1">{"'RIN-INTRANET'!$A$1:$K$71"}</definedName>
    <definedName name="mone_2_2" hidden="1">{"'RIN-INTRANET'!$A$1:$K$71"}</definedName>
    <definedName name="mone_2_3" localSheetId="21" hidden="1">{"'RIN-INTRANET'!$A$1:$K$71"}</definedName>
    <definedName name="mone_2_3" hidden="1">{"'RIN-INTRANET'!$A$1:$K$71"}</definedName>
    <definedName name="mone_2_4" localSheetId="21" hidden="1">{"'RIN-INTRANET'!$A$1:$K$71"}</definedName>
    <definedName name="mone_2_4" hidden="1">{"'RIN-INTRANET'!$A$1:$K$71"}</definedName>
    <definedName name="mone_3" localSheetId="21" hidden="1">{"'RIN-INTRANET'!$A$1:$K$71"}</definedName>
    <definedName name="mone_3" hidden="1">{"'RIN-INTRANET'!$A$1:$K$71"}</definedName>
    <definedName name="mone_4" localSheetId="21" hidden="1">{"'RIN-INTRANET'!$A$1:$K$71"}</definedName>
    <definedName name="mone_4" hidden="1">{"'RIN-INTRANET'!$A$1:$K$71"}</definedName>
    <definedName name="mone_5" localSheetId="21" hidden="1">{"'RIN-INTRANET'!$A$1:$K$71"}</definedName>
    <definedName name="mone_5" hidden="1">{"'RIN-INTRANET'!$A$1:$K$71"}</definedName>
    <definedName name="Monetary_Program" localSheetId="21">#REF!</definedName>
    <definedName name="Monetary_Program">#REF!</definedName>
    <definedName name="Monetary_Survey" localSheetId="21">#REF!</definedName>
    <definedName name="Monetary_Survey">#REF!</definedName>
    <definedName name="Monetary_Survey_Analytical_Tables" localSheetId="21">#REF!</definedName>
    <definedName name="Monetary_Survey_Analytical_Tables">#REF!</definedName>
    <definedName name="Monetary_Survey_growth_rates" localSheetId="21">#REF!</definedName>
    <definedName name="Monetary_Survey_growth_rates">#REF!</definedName>
    <definedName name="MONF_SM" localSheetId="21">#REF!</definedName>
    <definedName name="MONF_SM">#REF!</definedName>
    <definedName name="Monthly_CG_projection" localSheetId="21">#REF!</definedName>
    <definedName name="Monthly_CG_projection">#REF!</definedName>
    <definedName name="MonthlyInf" localSheetId="21">#REF!</definedName>
    <definedName name="MonthlyInf">#REF!</definedName>
    <definedName name="MONY" localSheetId="21">#REF!</definedName>
    <definedName name="MONY">#REF!</definedName>
    <definedName name="MPETROLEO" localSheetId="21">#REF!</definedName>
    <definedName name="MPETROLEO">#REF!</definedName>
    <definedName name="MR" localSheetId="21">[40]Base!#REF!</definedName>
    <definedName name="MR">[40]Base!#REF!</definedName>
    <definedName name="MS_BCA_GDP">[32]Micro!$E$27:$AH$27</definedName>
    <definedName name="MS_BMG">[32]Micro!$E$29:$AH$29</definedName>
    <definedName name="MS_BXG">[32]Micro!$E$28:$AH$28</definedName>
    <definedName name="MS_GCB_NGDP">[32]Micro!$E$19:$AH$19</definedName>
    <definedName name="MS_GGB_NGDP">[32]Micro!$E$20:$AH$20</definedName>
    <definedName name="MS_LUR">[32]Micro!$E$15:$AH$15</definedName>
    <definedName name="MS_NGDP">[32]Micro!$E$12:$AH$12</definedName>
    <definedName name="MS_NGDP_RG">[32]Micro!$E$9:$AH$9</definedName>
    <definedName name="MS_PCPIG">[32]Micro!$E$16:$AH$16</definedName>
    <definedName name="MS_TMG_RPCH">[32]Micro!$E$24:$AH$24</definedName>
    <definedName name="MS_TXG_RPCH">[32]Micro!$E$23:$AH$23</definedName>
    <definedName name="MS_TXGM_DPCH" localSheetId="21">[32]Micro!#REF!</definedName>
    <definedName name="MS_TXGM_DPCH">[32]Micro!#REF!</definedName>
    <definedName name="mstocksa" localSheetId="11">[50]!mstocksa</definedName>
    <definedName name="mstocksa" localSheetId="13">[50]!mstocksa</definedName>
    <definedName name="mstocksa" localSheetId="14">[50]!mstocksa</definedName>
    <definedName name="mstocksa" localSheetId="16">[50]!mstocksa</definedName>
    <definedName name="mstocksa" localSheetId="3">[50]!mstocksa</definedName>
    <definedName name="mstocksa" localSheetId="4">[50]!mstocksa</definedName>
    <definedName name="mstocksa" localSheetId="5">[50]!mstocksa</definedName>
    <definedName name="mstocksa" localSheetId="6">[50]!mstocksa</definedName>
    <definedName name="mstocksa" localSheetId="7">[50]!mstocksa</definedName>
    <definedName name="mstocksa" localSheetId="9">[50]!mstocksa</definedName>
    <definedName name="mstocksa">[50]!mstocksa</definedName>
    <definedName name="mstocksq" localSheetId="11">[50]!mstocksq</definedName>
    <definedName name="mstocksq" localSheetId="13">[50]!mstocksq</definedName>
    <definedName name="mstocksq" localSheetId="14">[50]!mstocksq</definedName>
    <definedName name="mstocksq" localSheetId="16">[50]!mstocksq</definedName>
    <definedName name="mstocksq" localSheetId="3">[50]!mstocksq</definedName>
    <definedName name="mstocksq" localSheetId="4">[50]!mstocksq</definedName>
    <definedName name="mstocksq" localSheetId="5">[50]!mstocksq</definedName>
    <definedName name="mstocksq" localSheetId="6">[50]!mstocksq</definedName>
    <definedName name="mstocksq" localSheetId="7">[50]!mstocksq</definedName>
    <definedName name="mstocksq" localSheetId="9">[50]!mstocksq</definedName>
    <definedName name="mstocksq">[50]!mstocksq</definedName>
    <definedName name="mte" localSheetId="21" hidden="1">{"Riqfin97",#N/A,FALSE,"Tran";"Riqfinpro",#N/A,FALSE,"Tran"}</definedName>
    <definedName name="mte" hidden="1">{"Riqfin97",#N/A,FALSE,"Tran";"Riqfinpro",#N/A,FALSE,"Tran"}</definedName>
    <definedName name="mte_1" localSheetId="21" hidden="1">{"Riqfin97",#N/A,FALSE,"Tran";"Riqfinpro",#N/A,FALSE,"Tran"}</definedName>
    <definedName name="mte_1" hidden="1">{"Riqfin97",#N/A,FALSE,"Tran";"Riqfinpro",#N/A,FALSE,"Tran"}</definedName>
    <definedName name="mte_1_1" localSheetId="21" hidden="1">{"Riqfin97",#N/A,FALSE,"Tran";"Riqfinpro",#N/A,FALSE,"Tran"}</definedName>
    <definedName name="mte_1_1" hidden="1">{"Riqfin97",#N/A,FALSE,"Tran";"Riqfinpro",#N/A,FALSE,"Tran"}</definedName>
    <definedName name="mte_1_2" localSheetId="21" hidden="1">{"Riqfin97",#N/A,FALSE,"Tran";"Riqfinpro",#N/A,FALSE,"Tran"}</definedName>
    <definedName name="mte_1_2" hidden="1">{"Riqfin97",#N/A,FALSE,"Tran";"Riqfinpro",#N/A,FALSE,"Tran"}</definedName>
    <definedName name="mte_1_3" localSheetId="21" hidden="1">{"Riqfin97",#N/A,FALSE,"Tran";"Riqfinpro",#N/A,FALSE,"Tran"}</definedName>
    <definedName name="mte_1_3" hidden="1">{"Riqfin97",#N/A,FALSE,"Tran";"Riqfinpro",#N/A,FALSE,"Tran"}</definedName>
    <definedName name="mte_1_4" localSheetId="21" hidden="1">{"Riqfin97",#N/A,FALSE,"Tran";"Riqfinpro",#N/A,FALSE,"Tran"}</definedName>
    <definedName name="mte_1_4" hidden="1">{"Riqfin97",#N/A,FALSE,"Tran";"Riqfinpro",#N/A,FALSE,"Tran"}</definedName>
    <definedName name="mte_2" localSheetId="21" hidden="1">{"Riqfin97",#N/A,FALSE,"Tran";"Riqfinpro",#N/A,FALSE,"Tran"}</definedName>
    <definedName name="mte_2" hidden="1">{"Riqfin97",#N/A,FALSE,"Tran";"Riqfinpro",#N/A,FALSE,"Tran"}</definedName>
    <definedName name="mte_3" localSheetId="21" hidden="1">{"Riqfin97",#N/A,FALSE,"Tran";"Riqfinpro",#N/A,FALSE,"Tran"}</definedName>
    <definedName name="mte_3" hidden="1">{"Riqfin97",#N/A,FALSE,"Tran";"Riqfinpro",#N/A,FALSE,"Tran"}</definedName>
    <definedName name="mte_4" localSheetId="21" hidden="1">{"Riqfin97",#N/A,FALSE,"Tran";"Riqfinpro",#N/A,FALSE,"Tran"}</definedName>
    <definedName name="mte_4" hidden="1">{"Riqfin97",#N/A,FALSE,"Tran";"Riqfinpro",#N/A,FALSE,"Tran"}</definedName>
    <definedName name="MUNI96" localSheetId="21">#REF!</definedName>
    <definedName name="MUNI96">#REF!</definedName>
    <definedName name="Municipios" localSheetId="21">#REF!</definedName>
    <definedName name="Municipios">#REF!</definedName>
    <definedName name="n">[40]Base!$CI1</definedName>
    <definedName name="NAMES" localSheetId="21">#REF!</definedName>
    <definedName name="NAMES">#REF!</definedName>
    <definedName name="NAMES_A" localSheetId="21">#REF!</definedName>
    <definedName name="NAMES_A">#REF!</definedName>
    <definedName name="Names_Annual" localSheetId="21">#REF!</definedName>
    <definedName name="Names_Annual">#REF!</definedName>
    <definedName name="Names_Monthly" localSheetId="21">#REF!</definedName>
    <definedName name="Names_Monthly">#REF!</definedName>
    <definedName name="NAMES_NOW" localSheetId="21">#REF!</definedName>
    <definedName name="NAMES_NOW">#REF!</definedName>
    <definedName name="NAMES_Q" localSheetId="21">#REF!</definedName>
    <definedName name="NAMES_Q">#REF!</definedName>
    <definedName name="names_w" localSheetId="21">#REF!</definedName>
    <definedName name="names_w">#REF!</definedName>
    <definedName name="narciso" localSheetId="21">#REF!</definedName>
    <definedName name="narciso">#REF!</definedName>
    <definedName name="nbabvsd" localSheetId="21" hidden="1">{"'RIN-INTRANET'!$A$1:$K$71"}</definedName>
    <definedName name="nbabvsd" hidden="1">{"'RIN-INTRANET'!$A$1:$K$71"}</definedName>
    <definedName name="nbabvsd_1" localSheetId="21" hidden="1">{"'RIN-INTRANET'!$A$1:$K$71"}</definedName>
    <definedName name="nbabvsd_1" hidden="1">{"'RIN-INTRANET'!$A$1:$K$71"}</definedName>
    <definedName name="nbabvsd_1_1" localSheetId="21" hidden="1">{"'RIN-INTRANET'!$A$1:$K$71"}</definedName>
    <definedName name="nbabvsd_1_1" hidden="1">{"'RIN-INTRANET'!$A$1:$K$71"}</definedName>
    <definedName name="nbabvsd_1_1_1" localSheetId="21" hidden="1">{"'RIN-INTRANET'!$A$1:$K$71"}</definedName>
    <definedName name="nbabvsd_1_1_1" hidden="1">{"'RIN-INTRANET'!$A$1:$K$71"}</definedName>
    <definedName name="nbabvsd_1_1_2" localSheetId="21" hidden="1">{"'RIN-INTRANET'!$A$1:$K$71"}</definedName>
    <definedName name="nbabvsd_1_1_2" hidden="1">{"'RIN-INTRANET'!$A$1:$K$71"}</definedName>
    <definedName name="nbabvsd_1_1_3" localSheetId="21" hidden="1">{"'RIN-INTRANET'!$A$1:$K$71"}</definedName>
    <definedName name="nbabvsd_1_1_3" hidden="1">{"'RIN-INTRANET'!$A$1:$K$71"}</definedName>
    <definedName name="nbabvsd_1_1_4" localSheetId="21" hidden="1">{"'RIN-INTRANET'!$A$1:$K$71"}</definedName>
    <definedName name="nbabvsd_1_1_4" hidden="1">{"'RIN-INTRANET'!$A$1:$K$71"}</definedName>
    <definedName name="nbabvsd_1_2" localSheetId="21" hidden="1">{"'RIN-INTRANET'!$A$1:$K$71"}</definedName>
    <definedName name="nbabvsd_1_2" hidden="1">{"'RIN-INTRANET'!$A$1:$K$71"}</definedName>
    <definedName name="nbabvsd_1_2_1" localSheetId="21" hidden="1">{"'RIN-INTRANET'!$A$1:$K$71"}</definedName>
    <definedName name="nbabvsd_1_2_1" hidden="1">{"'RIN-INTRANET'!$A$1:$K$71"}</definedName>
    <definedName name="nbabvsd_1_2_2" localSheetId="21" hidden="1">{"'RIN-INTRANET'!$A$1:$K$71"}</definedName>
    <definedName name="nbabvsd_1_2_2" hidden="1">{"'RIN-INTRANET'!$A$1:$K$71"}</definedName>
    <definedName name="nbabvsd_1_2_3" localSheetId="21" hidden="1">{"'RIN-INTRANET'!$A$1:$K$71"}</definedName>
    <definedName name="nbabvsd_1_2_3" hidden="1">{"'RIN-INTRANET'!$A$1:$K$71"}</definedName>
    <definedName name="nbabvsd_1_3" localSheetId="21" hidden="1">{"'RIN-INTRANET'!$A$1:$K$71"}</definedName>
    <definedName name="nbabvsd_1_3" hidden="1">{"'RIN-INTRANET'!$A$1:$K$71"}</definedName>
    <definedName name="nbabvsd_1_4" localSheetId="21" hidden="1">{"'RIN-INTRANET'!$A$1:$K$71"}</definedName>
    <definedName name="nbabvsd_1_4" hidden="1">{"'RIN-INTRANET'!$A$1:$K$71"}</definedName>
    <definedName name="nbabvsd_1_5" localSheetId="21" hidden="1">{"'RIN-INTRANET'!$A$1:$K$71"}</definedName>
    <definedName name="nbabvsd_1_5" hidden="1">{"'RIN-INTRANET'!$A$1:$K$71"}</definedName>
    <definedName name="nbabvsd_2" localSheetId="21" hidden="1">{"'RIN-INTRANET'!$A$1:$K$71"}</definedName>
    <definedName name="nbabvsd_2" hidden="1">{"'RIN-INTRANET'!$A$1:$K$71"}</definedName>
    <definedName name="nbabvsd_2_1" localSheetId="21" hidden="1">{"'RIN-INTRANET'!$A$1:$K$71"}</definedName>
    <definedName name="nbabvsd_2_1" hidden="1">{"'RIN-INTRANET'!$A$1:$K$71"}</definedName>
    <definedName name="nbabvsd_2_2" localSheetId="21" hidden="1">{"'RIN-INTRANET'!$A$1:$K$71"}</definedName>
    <definedName name="nbabvsd_2_2" hidden="1">{"'RIN-INTRANET'!$A$1:$K$71"}</definedName>
    <definedName name="nbabvsd_2_3" localSheetId="21" hidden="1">{"'RIN-INTRANET'!$A$1:$K$71"}</definedName>
    <definedName name="nbabvsd_2_3" hidden="1">{"'RIN-INTRANET'!$A$1:$K$71"}</definedName>
    <definedName name="nbabvsd_2_4" localSheetId="21" hidden="1">{"'RIN-INTRANET'!$A$1:$K$71"}</definedName>
    <definedName name="nbabvsd_2_4" hidden="1">{"'RIN-INTRANET'!$A$1:$K$71"}</definedName>
    <definedName name="nbabvsd_3" localSheetId="21" hidden="1">{"'RIN-INTRANET'!$A$1:$K$71"}</definedName>
    <definedName name="nbabvsd_3" hidden="1">{"'RIN-INTRANET'!$A$1:$K$71"}</definedName>
    <definedName name="nbabvsd_4" localSheetId="21" hidden="1">{"'RIN-INTRANET'!$A$1:$K$71"}</definedName>
    <definedName name="nbabvsd_4" hidden="1">{"'RIN-INTRANET'!$A$1:$K$71"}</definedName>
    <definedName name="nbabvsd_5" localSheetId="21" hidden="1">{"'RIN-INTRANET'!$A$1:$K$71"}</definedName>
    <definedName name="nbabvsd_5" hidden="1">{"'RIN-INTRANET'!$A$1:$K$71"}</definedName>
    <definedName name="NC_R">[63]Q1!$E$8:$AH$8</definedName>
    <definedName name="NCG">[32]Q2!$E$8:$AH$8</definedName>
    <definedName name="NCG_R">[63]Q1!$E$11:$AH$11</definedName>
    <definedName name="NCP">[32]Q2!$E$11:$AH$11</definedName>
    <definedName name="NCP_R">[63]Q1!$E$14:$AH$14</definedName>
    <definedName name="Ndf" localSheetId="1">'[47]Debt 2009'!#REF!</definedName>
    <definedName name="Ndf" localSheetId="21">'[47]Debt 2009'!#REF!</definedName>
    <definedName name="Ndf">'[47]Debt 2009'!#REF!</definedName>
    <definedName name="ndmdkfdvjmk" localSheetId="21" hidden="1">{"'RIN-INTRANET'!$A$1:$K$71"}</definedName>
    <definedName name="ndmdkfdvjmk" hidden="1">{"'RIN-INTRANET'!$A$1:$K$71"}</definedName>
    <definedName name="ndmdkfdvjmk_1" localSheetId="21" hidden="1">{"'RIN-INTRANET'!$A$1:$K$71"}</definedName>
    <definedName name="ndmdkfdvjmk_1" hidden="1">{"'RIN-INTRANET'!$A$1:$K$71"}</definedName>
    <definedName name="ndmdkfdvjmk_1_1" localSheetId="21" hidden="1">{"'RIN-INTRANET'!$A$1:$K$71"}</definedName>
    <definedName name="ndmdkfdvjmk_1_1" hidden="1">{"'RIN-INTRANET'!$A$1:$K$71"}</definedName>
    <definedName name="ndmdkfdvjmk_1_1_1" localSheetId="21" hidden="1">{"'RIN-INTRANET'!$A$1:$K$71"}</definedName>
    <definedName name="ndmdkfdvjmk_1_1_1" hidden="1">{"'RIN-INTRANET'!$A$1:$K$71"}</definedName>
    <definedName name="ndmdkfdvjmk_1_1_2" localSheetId="21" hidden="1">{"'RIN-INTRANET'!$A$1:$K$71"}</definedName>
    <definedName name="ndmdkfdvjmk_1_1_2" hidden="1">{"'RIN-INTRANET'!$A$1:$K$71"}</definedName>
    <definedName name="ndmdkfdvjmk_1_1_3" localSheetId="21" hidden="1">{"'RIN-INTRANET'!$A$1:$K$71"}</definedName>
    <definedName name="ndmdkfdvjmk_1_1_3" hidden="1">{"'RIN-INTRANET'!$A$1:$K$71"}</definedName>
    <definedName name="ndmdkfdvjmk_1_1_4" localSheetId="21" hidden="1">{"'RIN-INTRANET'!$A$1:$K$71"}</definedName>
    <definedName name="ndmdkfdvjmk_1_1_4" hidden="1">{"'RIN-INTRANET'!$A$1:$K$71"}</definedName>
    <definedName name="ndmdkfdvjmk_1_2" localSheetId="21" hidden="1">{"'RIN-INTRANET'!$A$1:$K$71"}</definedName>
    <definedName name="ndmdkfdvjmk_1_2" hidden="1">{"'RIN-INTRANET'!$A$1:$K$71"}</definedName>
    <definedName name="ndmdkfdvjmk_1_2_1" localSheetId="21" hidden="1">{"'RIN-INTRANET'!$A$1:$K$71"}</definedName>
    <definedName name="ndmdkfdvjmk_1_2_1" hidden="1">{"'RIN-INTRANET'!$A$1:$K$71"}</definedName>
    <definedName name="ndmdkfdvjmk_1_2_2" localSheetId="21" hidden="1">{"'RIN-INTRANET'!$A$1:$K$71"}</definedName>
    <definedName name="ndmdkfdvjmk_1_2_2" hidden="1">{"'RIN-INTRANET'!$A$1:$K$71"}</definedName>
    <definedName name="ndmdkfdvjmk_1_2_3" localSheetId="21" hidden="1">{"'RIN-INTRANET'!$A$1:$K$71"}</definedName>
    <definedName name="ndmdkfdvjmk_1_2_3" hidden="1">{"'RIN-INTRANET'!$A$1:$K$71"}</definedName>
    <definedName name="ndmdkfdvjmk_1_3" localSheetId="21" hidden="1">{"'RIN-INTRANET'!$A$1:$K$71"}</definedName>
    <definedName name="ndmdkfdvjmk_1_3" hidden="1">{"'RIN-INTRANET'!$A$1:$K$71"}</definedName>
    <definedName name="ndmdkfdvjmk_1_4" localSheetId="21" hidden="1">{"'RIN-INTRANET'!$A$1:$K$71"}</definedName>
    <definedName name="ndmdkfdvjmk_1_4" hidden="1">{"'RIN-INTRANET'!$A$1:$K$71"}</definedName>
    <definedName name="ndmdkfdvjmk_1_5" localSheetId="21" hidden="1">{"'RIN-INTRANET'!$A$1:$K$71"}</definedName>
    <definedName name="ndmdkfdvjmk_1_5" hidden="1">{"'RIN-INTRANET'!$A$1:$K$71"}</definedName>
    <definedName name="ndmdkfdvjmk_2" localSheetId="21" hidden="1">{"'RIN-INTRANET'!$A$1:$K$71"}</definedName>
    <definedName name="ndmdkfdvjmk_2" hidden="1">{"'RIN-INTRANET'!$A$1:$K$71"}</definedName>
    <definedName name="ndmdkfdvjmk_2_1" localSheetId="21" hidden="1">{"'RIN-INTRANET'!$A$1:$K$71"}</definedName>
    <definedName name="ndmdkfdvjmk_2_1" hidden="1">{"'RIN-INTRANET'!$A$1:$K$71"}</definedName>
    <definedName name="ndmdkfdvjmk_2_2" localSheetId="21" hidden="1">{"'RIN-INTRANET'!$A$1:$K$71"}</definedName>
    <definedName name="ndmdkfdvjmk_2_2" hidden="1">{"'RIN-INTRANET'!$A$1:$K$71"}</definedName>
    <definedName name="ndmdkfdvjmk_2_3" localSheetId="21" hidden="1">{"'RIN-INTRANET'!$A$1:$K$71"}</definedName>
    <definedName name="ndmdkfdvjmk_2_3" hidden="1">{"'RIN-INTRANET'!$A$1:$K$71"}</definedName>
    <definedName name="ndmdkfdvjmk_2_4" localSheetId="21" hidden="1">{"'RIN-INTRANET'!$A$1:$K$71"}</definedName>
    <definedName name="ndmdkfdvjmk_2_4" hidden="1">{"'RIN-INTRANET'!$A$1:$K$71"}</definedName>
    <definedName name="ndmdkfdvjmk_3" localSheetId="21" hidden="1">{"'RIN-INTRANET'!$A$1:$K$71"}</definedName>
    <definedName name="ndmdkfdvjmk_3" hidden="1">{"'RIN-INTRANET'!$A$1:$K$71"}</definedName>
    <definedName name="ndmdkfdvjmk_4" localSheetId="21" hidden="1">{"'RIN-INTRANET'!$A$1:$K$71"}</definedName>
    <definedName name="ndmdkfdvjmk_4" hidden="1">{"'RIN-INTRANET'!$A$1:$K$71"}</definedName>
    <definedName name="ndmdkfdvjmk_5" localSheetId="21" hidden="1">{"'RIN-INTRANET'!$A$1:$K$71"}</definedName>
    <definedName name="ndmdkfdvjmk_5" hidden="1">{"'RIN-INTRANET'!$A$1:$K$71"}</definedName>
    <definedName name="NEWSHEET" localSheetId="21">#REF!</definedName>
    <definedName name="NEWSHEET">#REF!</definedName>
    <definedName name="NFB_R">[63]Q1!$E$29:$AH$29</definedName>
    <definedName name="NFB_R_GDP">[63]Q1!$E$30:$AH$30</definedName>
    <definedName name="NFI">[32]Q2!$E$20:$AH$20</definedName>
    <definedName name="NFI_R">[63]Q1!$E$23:$AH$23</definedName>
    <definedName name="NFIG">[32]Q2!$E$23:$AH$23</definedName>
    <definedName name="NFIP">[32]Q2!$E$26:$AH$26</definedName>
    <definedName name="NFPS_" localSheetId="21">[34]OPS!#REF!</definedName>
    <definedName name="NFPS_">[34]OPS!#REF!</definedName>
    <definedName name="NGDP">[58]Q2!$E$47:$AH$47</definedName>
    <definedName name="NGDP_D">[32]Q3!$E$22:$AH$22</definedName>
    <definedName name="NGDP_D.ARQ" localSheetId="21">#REF!</definedName>
    <definedName name="NGDP_D.ARQ">#REF!</definedName>
    <definedName name="NGDP_D.Q" localSheetId="21">#REF!</definedName>
    <definedName name="NGDP_D.Q">#REF!</definedName>
    <definedName name="NGDP_D.YOY" localSheetId="21">#REF!</definedName>
    <definedName name="NGDP_D.YOY">#REF!</definedName>
    <definedName name="NGDP_DG">[32]Q3!$E$23:$AH$23</definedName>
    <definedName name="NGDP_R">[63]Q1!$E$50:$AH$50</definedName>
    <definedName name="NGDP_R.ARQ" localSheetId="21">#REF!</definedName>
    <definedName name="NGDP_R.ARQ">#REF!</definedName>
    <definedName name="NGDP_R.Q" localSheetId="21">#REF!</definedName>
    <definedName name="NGDP_R.Q">#REF!</definedName>
    <definedName name="NGDP_R.YOY" localSheetId="21">#REF!</definedName>
    <definedName name="NGDP_R.YOY">#REF!</definedName>
    <definedName name="NGDP_RG">[63]Q1!$E$51:$AH$51</definedName>
    <definedName name="NGDPA" localSheetId="21">#REF!</definedName>
    <definedName name="NGDPA">#REF!</definedName>
    <definedName name="NGS">[32]Q2!$E$50:$AH$50</definedName>
    <definedName name="NGS_NGDP">[32]Q2!$E$51:$AH$51</definedName>
    <definedName name="NGSG">[32]Q2!$E$53:$AH$53</definedName>
    <definedName name="NGSP">[32]Q2!$E$56:$AH$56</definedName>
    <definedName name="NI">[32]Q2!$E$14:$AH$14</definedName>
    <definedName name="NI_GDP">[32]Q2!$E$16:$AH$16</definedName>
    <definedName name="NI_NGDP">[32]Q2!$E$16:$AH$16</definedName>
    <definedName name="NI_R">[63]Q1!$E$17:$AH$17</definedName>
    <definedName name="NIC17A" localSheetId="21">#REF!</definedName>
    <definedName name="NIC17A">#REF!</definedName>
    <definedName name="NIC17B" localSheetId="21">#REF!</definedName>
    <definedName name="NIC17B">#REF!</definedName>
    <definedName name="NINV">[32]Q2!$E$18:$AH$18</definedName>
    <definedName name="NINV_R">[63]Q1!$E$20:$AH$20</definedName>
    <definedName name="NINV_R_GDP">[63]Q1!$E$21:$AH$21</definedName>
    <definedName name="nknlkjn" localSheetId="21" hidden="1">{"Tab1",#N/A,FALSE,"P";"Tab2",#N/A,FALSE,"P"}</definedName>
    <definedName name="nknlkjn" hidden="1">{"Tab1",#N/A,FALSE,"P";"Tab2",#N/A,FALSE,"P"}</definedName>
    <definedName name="nknlkjn_1" localSheetId="21" hidden="1">{"Tab1",#N/A,FALSE,"P";"Tab2",#N/A,FALSE,"P"}</definedName>
    <definedName name="nknlkjn_1" hidden="1">{"Tab1",#N/A,FALSE,"P";"Tab2",#N/A,FALSE,"P"}</definedName>
    <definedName name="nknlkjn_1_1" localSheetId="21" hidden="1">{"Tab1",#N/A,FALSE,"P";"Tab2",#N/A,FALSE,"P"}</definedName>
    <definedName name="nknlkjn_1_1" hidden="1">{"Tab1",#N/A,FALSE,"P";"Tab2",#N/A,FALSE,"P"}</definedName>
    <definedName name="nknlkjn_1_2" localSheetId="21" hidden="1">{"Tab1",#N/A,FALSE,"P";"Tab2",#N/A,FALSE,"P"}</definedName>
    <definedName name="nknlkjn_1_2" hidden="1">{"Tab1",#N/A,FALSE,"P";"Tab2",#N/A,FALSE,"P"}</definedName>
    <definedName name="nknlkjn_1_3" localSheetId="21" hidden="1">{"Tab1",#N/A,FALSE,"P";"Tab2",#N/A,FALSE,"P"}</definedName>
    <definedName name="nknlkjn_1_3" hidden="1">{"Tab1",#N/A,FALSE,"P";"Tab2",#N/A,FALSE,"P"}</definedName>
    <definedName name="nknlkjn_1_4" localSheetId="21" hidden="1">{"Tab1",#N/A,FALSE,"P";"Tab2",#N/A,FALSE,"P"}</definedName>
    <definedName name="nknlkjn_1_4" hidden="1">{"Tab1",#N/A,FALSE,"P";"Tab2",#N/A,FALSE,"P"}</definedName>
    <definedName name="nknlkjn_2" localSheetId="21" hidden="1">{"Tab1",#N/A,FALSE,"P";"Tab2",#N/A,FALSE,"P"}</definedName>
    <definedName name="nknlkjn_2" hidden="1">{"Tab1",#N/A,FALSE,"P";"Tab2",#N/A,FALSE,"P"}</definedName>
    <definedName name="nknlkjn_3" localSheetId="21" hidden="1">{"Tab1",#N/A,FALSE,"P";"Tab2",#N/A,FALSE,"P"}</definedName>
    <definedName name="nknlkjn_3" hidden="1">{"Tab1",#N/A,FALSE,"P";"Tab2",#N/A,FALSE,"P"}</definedName>
    <definedName name="nknlkjn_4" localSheetId="21" hidden="1">{"Tab1",#N/A,FALSE,"P";"Tab2",#N/A,FALSE,"P"}</definedName>
    <definedName name="nknlkjn_4" hidden="1">{"Tab1",#N/A,FALSE,"P";"Tab2",#N/A,FALSE,"P"}</definedName>
    <definedName name="NM">[40]Base!#REF!</definedName>
    <definedName name="NM_R">[63]Q1!$E$41:$AH$41</definedName>
    <definedName name="NMG">[32]Q2!$E$41:$AH$41</definedName>
    <definedName name="NMG_R">[63]Q1!$E$44:$AH$44</definedName>
    <definedName name="NMG_RG">[63]Q1!$E$45:$AH$45</definedName>
    <definedName name="NMS">[32]Q2!$E$44:$AH$44</definedName>
    <definedName name="NMS_R">[63]Q1!$E$47:$AH$47</definedName>
    <definedName name="nn" localSheetId="21">#REF!</definedName>
    <definedName name="nn">#REF!</definedName>
    <definedName name="NNN" localSheetId="21">#REF!</definedName>
    <definedName name="NNN">#REF!</definedName>
    <definedName name="NNNN" localSheetId="11">Scheduled_Payment+Extra_Payment</definedName>
    <definedName name="NNNN" localSheetId="13">Scheduled_Payment+Extra_Payment</definedName>
    <definedName name="NNNN" localSheetId="14">Scheduled_Payment+Extra_Payment</definedName>
    <definedName name="NNNN" localSheetId="16">Scheduled_Payment+Extra_Payment</definedName>
    <definedName name="NNNN" localSheetId="21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 localSheetId="21">#REF!</definedName>
    <definedName name="nnnnn">#REF!</definedName>
    <definedName name="nnnnnnnnnn" localSheetId="21" hidden="1">{"Minpmon",#N/A,FALSE,"Monthinput"}</definedName>
    <definedName name="nnnnnnnnnn" hidden="1">{"Minpmon",#N/A,FALSE,"Monthinput"}</definedName>
    <definedName name="nnnnnnnnnn_1" localSheetId="21" hidden="1">{"Minpmon",#N/A,FALSE,"Monthinput"}</definedName>
    <definedName name="nnnnnnnnnn_1" hidden="1">{"Minpmon",#N/A,FALSE,"Monthinput"}</definedName>
    <definedName name="nnnnnnnnnn_1_1" localSheetId="21" hidden="1">{"Minpmon",#N/A,FALSE,"Monthinput"}</definedName>
    <definedName name="nnnnnnnnnn_1_1" hidden="1">{"Minpmon",#N/A,FALSE,"Monthinput"}</definedName>
    <definedName name="nnnnnnnnnn_1_2" localSheetId="21" hidden="1">{"Minpmon",#N/A,FALSE,"Monthinput"}</definedName>
    <definedName name="nnnnnnnnnn_1_2" hidden="1">{"Minpmon",#N/A,FALSE,"Monthinput"}</definedName>
    <definedName name="nnnnnnnnnn_1_3" localSheetId="21" hidden="1">{"Minpmon",#N/A,FALSE,"Monthinput"}</definedName>
    <definedName name="nnnnnnnnnn_1_3" hidden="1">{"Minpmon",#N/A,FALSE,"Monthinput"}</definedName>
    <definedName name="nnnnnnnnnn_1_4" localSheetId="21" hidden="1">{"Minpmon",#N/A,FALSE,"Monthinput"}</definedName>
    <definedName name="nnnnnnnnnn_1_4" hidden="1">{"Minpmon",#N/A,FALSE,"Monthinput"}</definedName>
    <definedName name="nnnnnnnnnn_2" localSheetId="21" hidden="1">{"Minpmon",#N/A,FALSE,"Monthinput"}</definedName>
    <definedName name="nnnnnnnnnn_2" hidden="1">{"Minpmon",#N/A,FALSE,"Monthinput"}</definedName>
    <definedName name="nnnnnnnnnn_3" localSheetId="21" hidden="1">{"Minpmon",#N/A,FALSE,"Monthinput"}</definedName>
    <definedName name="nnnnnnnnnn_3" hidden="1">{"Minpmon",#N/A,FALSE,"Monthinput"}</definedName>
    <definedName name="nnnnnnnnnn_4" localSheetId="21" hidden="1">{"Minpmon",#N/A,FALSE,"Monthinput"}</definedName>
    <definedName name="nnnnnnnnnn_4" hidden="1">{"Minpmon",#N/A,FALSE,"Monthinput"}</definedName>
    <definedName name="nnnnnnnnnnnn" localSheetId="21" hidden="1">{"Riqfin97",#N/A,FALSE,"Tran";"Riqfinpro",#N/A,FALSE,"Tran"}</definedName>
    <definedName name="nnnnnnnnnnnn" hidden="1">{"Riqfin97",#N/A,FALSE,"Tran";"Riqfinpro",#N/A,FALSE,"Tran"}</definedName>
    <definedName name="nnnnnnnnnnnn_1" localSheetId="21" hidden="1">{"Riqfin97",#N/A,FALSE,"Tran";"Riqfinpro",#N/A,FALSE,"Tran"}</definedName>
    <definedName name="nnnnnnnnnnnn_1" hidden="1">{"Riqfin97",#N/A,FALSE,"Tran";"Riqfinpro",#N/A,FALSE,"Tran"}</definedName>
    <definedName name="nnnnnnnnnnnn_1_1" localSheetId="21" hidden="1">{"Riqfin97",#N/A,FALSE,"Tran";"Riqfinpro",#N/A,FALSE,"Tran"}</definedName>
    <definedName name="nnnnnnnnnnnn_1_1" hidden="1">{"Riqfin97",#N/A,FALSE,"Tran";"Riqfinpro",#N/A,FALSE,"Tran"}</definedName>
    <definedName name="nnnnnnnnnnnn_1_2" localSheetId="21" hidden="1">{"Riqfin97",#N/A,FALSE,"Tran";"Riqfinpro",#N/A,FALSE,"Tran"}</definedName>
    <definedName name="nnnnnnnnnnnn_1_2" hidden="1">{"Riqfin97",#N/A,FALSE,"Tran";"Riqfinpro",#N/A,FALSE,"Tran"}</definedName>
    <definedName name="nnnnnnnnnnnn_1_3" localSheetId="21" hidden="1">{"Riqfin97",#N/A,FALSE,"Tran";"Riqfinpro",#N/A,FALSE,"Tran"}</definedName>
    <definedName name="nnnnnnnnnnnn_1_3" hidden="1">{"Riqfin97",#N/A,FALSE,"Tran";"Riqfinpro",#N/A,FALSE,"Tran"}</definedName>
    <definedName name="nnnnnnnnnnnn_1_4" localSheetId="21" hidden="1">{"Riqfin97",#N/A,FALSE,"Tran";"Riqfinpro",#N/A,FALSE,"Tran"}</definedName>
    <definedName name="nnnnnnnnnnnn_1_4" hidden="1">{"Riqfin97",#N/A,FALSE,"Tran";"Riqfinpro",#N/A,FALSE,"Tran"}</definedName>
    <definedName name="nnnnnnnnnnnn_2" localSheetId="21" hidden="1">{"Riqfin97",#N/A,FALSE,"Tran";"Riqfinpro",#N/A,FALSE,"Tran"}</definedName>
    <definedName name="nnnnnnnnnnnn_2" hidden="1">{"Riqfin97",#N/A,FALSE,"Tran";"Riqfinpro",#N/A,FALSE,"Tran"}</definedName>
    <definedName name="nnnnnnnnnnnn_3" localSheetId="21" hidden="1">{"Riqfin97",#N/A,FALSE,"Tran";"Riqfinpro",#N/A,FALSE,"Tran"}</definedName>
    <definedName name="nnnnnnnnnnnn_3" hidden="1">{"Riqfin97",#N/A,FALSE,"Tran";"Riqfinpro",#N/A,FALSE,"Tran"}</definedName>
    <definedName name="nnnnnnnnnnnn_4" localSheetId="21" hidden="1">{"Riqfin97",#N/A,FALSE,"Tran";"Riqfinpro",#N/A,FALSE,"Tran"}</definedName>
    <definedName name="nnnnnnnnnnnn_4" hidden="1">{"Riqfin97",#N/A,FALSE,"Tran";"Riqfinpro",#N/A,FALSE,"Tran"}</definedName>
    <definedName name="no" localSheetId="21">#N/A</definedName>
    <definedName name="no">IF(Values_Entered,Header_Row+Number_of_Payments,Header_Row)</definedName>
    <definedName name="NORMAL">[105]normal!$A$1:$O$125,[105]normal!$A$125:$O$131</definedName>
    <definedName name="NOTA_EXPLICATIV" localSheetId="21">#REF!</definedName>
    <definedName name="NOTA_EXPLICATIV">#REF!</definedName>
    <definedName name="NOTACUAD" localSheetId="21">#REF!</definedName>
    <definedName name="NOTACUAD">#REF!</definedName>
    <definedName name="NOTITLES" localSheetId="21">#REF!</definedName>
    <definedName name="NOTITLES">#REF!</definedName>
    <definedName name="NOTRAD1" localSheetId="21">#REF!</definedName>
    <definedName name="NOTRAD1">#REF!</definedName>
    <definedName name="NOV" localSheetId="21">#REF!</definedName>
    <definedName name="NOV">#REF!</definedName>
    <definedName name="NOV8_1" localSheetId="21" hidden="1">{"'para SB'!$A$1420:$F$1479"}</definedName>
    <definedName name="NOV8_1" hidden="1">{"'para SB'!$A$1420:$F$1479"}</definedName>
    <definedName name="NOV8_1_1" localSheetId="21" hidden="1">{"'para SB'!$A$1420:$F$1479"}</definedName>
    <definedName name="NOV8_1_1" hidden="1">{"'para SB'!$A$1420:$F$1479"}</definedName>
    <definedName name="NOV8_1_1_1" localSheetId="21" hidden="1">{"'para SB'!$A$1420:$F$1479"}</definedName>
    <definedName name="NOV8_1_1_1" hidden="1">{"'para SB'!$A$1420:$F$1479"}</definedName>
    <definedName name="NOV8_1_1_2" localSheetId="21" hidden="1">{"'para SB'!$A$1420:$F$1479"}</definedName>
    <definedName name="NOV8_1_1_2" hidden="1">{"'para SB'!$A$1420:$F$1479"}</definedName>
    <definedName name="NOV8_1_1_3" localSheetId="21" hidden="1">{"'para SB'!$A$1420:$F$1479"}</definedName>
    <definedName name="NOV8_1_1_3" hidden="1">{"'para SB'!$A$1420:$F$1479"}</definedName>
    <definedName name="NOV8_1_1_4" localSheetId="21" hidden="1">{"'para SB'!$A$1420:$F$1479"}</definedName>
    <definedName name="NOV8_1_1_4" hidden="1">{"'para SB'!$A$1420:$F$1479"}</definedName>
    <definedName name="NOV8_1_2" localSheetId="21" hidden="1">{"'para SB'!$A$1420:$F$1479"}</definedName>
    <definedName name="NOV8_1_2" hidden="1">{"'para SB'!$A$1420:$F$1479"}</definedName>
    <definedName name="NOV8_1_3" localSheetId="21" hidden="1">{"'para SB'!$A$1420:$F$1479"}</definedName>
    <definedName name="NOV8_1_3" hidden="1">{"'para SB'!$A$1420:$F$1479"}</definedName>
    <definedName name="NOV8_1_4" localSheetId="21" hidden="1">{"'para SB'!$A$1420:$F$1479"}</definedName>
    <definedName name="NOV8_1_4" hidden="1">{"'para SB'!$A$1420:$F$1479"}</definedName>
    <definedName name="NOV8_2" localSheetId="21" hidden="1">{"'para SB'!$A$1420:$F$1479"}</definedName>
    <definedName name="NOV8_2" hidden="1">{"'para SB'!$A$1420:$F$1479"}</definedName>
    <definedName name="NOV8_2_1" localSheetId="21" hidden="1">{"'para SB'!$A$1420:$F$1479"}</definedName>
    <definedName name="NOV8_2_1" hidden="1">{"'para SB'!$A$1420:$F$1479"}</definedName>
    <definedName name="NOV8_2_2" localSheetId="21" hidden="1">{"'para SB'!$A$1420:$F$1479"}</definedName>
    <definedName name="NOV8_2_2" hidden="1">{"'para SB'!$A$1420:$F$1479"}</definedName>
    <definedName name="NOV8_2_3" localSheetId="21" hidden="1">{"'para SB'!$A$1420:$F$1479"}</definedName>
    <definedName name="NOV8_2_3" hidden="1">{"'para SB'!$A$1420:$F$1479"}</definedName>
    <definedName name="NOV8_2_4" localSheetId="21" hidden="1">{"'para SB'!$A$1420:$F$1479"}</definedName>
    <definedName name="NOV8_2_4" hidden="1">{"'para SB'!$A$1420:$F$1479"}</definedName>
    <definedName name="NOV8_3" localSheetId="21" hidden="1">{"'para SB'!$A$1420:$F$1479"}</definedName>
    <definedName name="NOV8_3" hidden="1">{"'para SB'!$A$1420:$F$1479"}</definedName>
    <definedName name="NOV8_4" localSheetId="21" hidden="1">{"'para SB'!$A$1420:$F$1479"}</definedName>
    <definedName name="NOV8_4" hidden="1">{"'para SB'!$A$1420:$F$1479"}</definedName>
    <definedName name="NOV8_5" localSheetId="21" hidden="1">{"'para SB'!$A$1420:$F$1479"}</definedName>
    <definedName name="NOV8_5" hidden="1">{"'para SB'!$A$1420:$F$1479"}</definedName>
    <definedName name="NOVIEMBRE">[3]Info!#REF!</definedName>
    <definedName name="np">#N/A</definedName>
    <definedName name="NPD">#N/A</definedName>
    <definedName name="NTDD_R">[63]Q1!$E$26:$AH$26</definedName>
    <definedName name="NTDD_R.ARQ" localSheetId="21">#REF!</definedName>
    <definedName name="NTDD_R.ARQ">#REF!</definedName>
    <definedName name="NTDD_R.Q" localSheetId="21">#REF!</definedName>
    <definedName name="NTDD_R.Q">#REF!</definedName>
    <definedName name="NTDD_R.YOY" localSheetId="21">#REF!</definedName>
    <definedName name="NTDD_R.YOY">#REF!</definedName>
    <definedName name="NTDD_RG">[63]Q1!$E$27:$AH$27</definedName>
    <definedName name="Num_Pmt_Per_Year" localSheetId="21">#REF!</definedName>
    <definedName name="Num_Pmt_Per_Year">#REF!</definedName>
    <definedName name="Number_of_Payments" localSheetId="21">MATCH(0.01,'21. Tipos de Cambio'!End_Bal,-1)+1</definedName>
    <definedName name="Number_of_Payments">MATCH(0.01,End_Bal,-1)+1</definedName>
    <definedName name="NX">[32]Q2!$E$29:$AH$29</definedName>
    <definedName name="NX_R">[63]Q1!$E$32:$AH$32</definedName>
    <definedName name="nxcv" localSheetId="21">#REF!</definedName>
    <definedName name="nxcv">#REF!</definedName>
    <definedName name="NXG">[32]Q2!$E$32:$AH$32</definedName>
    <definedName name="NXG_R">[63]Q1!$E$35:$AH$35</definedName>
    <definedName name="NXG_RG">[63]Q1!$E$36:$AH$36</definedName>
    <definedName name="NXS">[32]Q2!$E$35:$AH$35</definedName>
    <definedName name="NXS_R">[63]Q1!$E$38:$AH$38</definedName>
    <definedName name="ñfkjghkdghk" localSheetId="21" hidden="1">{"'RIN-INTRANET'!$A$1:$K$71"}</definedName>
    <definedName name="ñfkjghkdghk" hidden="1">{"'RIN-INTRANET'!$A$1:$K$71"}</definedName>
    <definedName name="ñfkjghkdghk_1" localSheetId="21" hidden="1">{"'RIN-INTRANET'!$A$1:$K$71"}</definedName>
    <definedName name="ñfkjghkdghk_1" hidden="1">{"'RIN-INTRANET'!$A$1:$K$71"}</definedName>
    <definedName name="ñfkjghkdghk_1_1" localSheetId="21" hidden="1">{"'RIN-INTRANET'!$A$1:$K$71"}</definedName>
    <definedName name="ñfkjghkdghk_1_1" hidden="1">{"'RIN-INTRANET'!$A$1:$K$71"}</definedName>
    <definedName name="ñfkjghkdghk_1_1_1" localSheetId="21" hidden="1">{"'RIN-INTRANET'!$A$1:$K$71"}</definedName>
    <definedName name="ñfkjghkdghk_1_1_1" hidden="1">{"'RIN-INTRANET'!$A$1:$K$71"}</definedName>
    <definedName name="ñfkjghkdghk_1_1_2" localSheetId="21" hidden="1">{"'RIN-INTRANET'!$A$1:$K$71"}</definedName>
    <definedName name="ñfkjghkdghk_1_1_2" hidden="1">{"'RIN-INTRANET'!$A$1:$K$71"}</definedName>
    <definedName name="ñfkjghkdghk_1_1_3" localSheetId="21" hidden="1">{"'RIN-INTRANET'!$A$1:$K$71"}</definedName>
    <definedName name="ñfkjghkdghk_1_1_3" hidden="1">{"'RIN-INTRANET'!$A$1:$K$71"}</definedName>
    <definedName name="ñfkjghkdghk_1_1_4" localSheetId="21" hidden="1">{"'RIN-INTRANET'!$A$1:$K$71"}</definedName>
    <definedName name="ñfkjghkdghk_1_1_4" hidden="1">{"'RIN-INTRANET'!$A$1:$K$71"}</definedName>
    <definedName name="ñfkjghkdghk_1_2" localSheetId="21" hidden="1">{"'RIN-INTRANET'!$A$1:$K$71"}</definedName>
    <definedName name="ñfkjghkdghk_1_2" hidden="1">{"'RIN-INTRANET'!$A$1:$K$71"}</definedName>
    <definedName name="ñfkjghkdghk_1_2_1" localSheetId="21" hidden="1">{"'RIN-INTRANET'!$A$1:$K$71"}</definedName>
    <definedName name="ñfkjghkdghk_1_2_1" hidden="1">{"'RIN-INTRANET'!$A$1:$K$71"}</definedName>
    <definedName name="ñfkjghkdghk_1_2_2" localSheetId="21" hidden="1">{"'RIN-INTRANET'!$A$1:$K$71"}</definedName>
    <definedName name="ñfkjghkdghk_1_2_2" hidden="1">{"'RIN-INTRANET'!$A$1:$K$71"}</definedName>
    <definedName name="ñfkjghkdghk_1_2_3" localSheetId="21" hidden="1">{"'RIN-INTRANET'!$A$1:$K$71"}</definedName>
    <definedName name="ñfkjghkdghk_1_2_3" hidden="1">{"'RIN-INTRANET'!$A$1:$K$71"}</definedName>
    <definedName name="ñfkjghkdghk_1_3" localSheetId="21" hidden="1">{"'RIN-INTRANET'!$A$1:$K$71"}</definedName>
    <definedName name="ñfkjghkdghk_1_3" hidden="1">{"'RIN-INTRANET'!$A$1:$K$71"}</definedName>
    <definedName name="ñfkjghkdghk_1_4" localSheetId="21" hidden="1">{"'RIN-INTRANET'!$A$1:$K$71"}</definedName>
    <definedName name="ñfkjghkdghk_1_4" hidden="1">{"'RIN-INTRANET'!$A$1:$K$71"}</definedName>
    <definedName name="ñfkjghkdghk_1_5" localSheetId="21" hidden="1">{"'RIN-INTRANET'!$A$1:$K$71"}</definedName>
    <definedName name="ñfkjghkdghk_1_5" hidden="1">{"'RIN-INTRANET'!$A$1:$K$71"}</definedName>
    <definedName name="ñfkjghkdghk_2" localSheetId="21" hidden="1">{"'RIN-INTRANET'!$A$1:$K$71"}</definedName>
    <definedName name="ñfkjghkdghk_2" hidden="1">{"'RIN-INTRANET'!$A$1:$K$71"}</definedName>
    <definedName name="ñfkjghkdghk_2_1" localSheetId="21" hidden="1">{"'RIN-INTRANET'!$A$1:$K$71"}</definedName>
    <definedName name="ñfkjghkdghk_2_1" hidden="1">{"'RIN-INTRANET'!$A$1:$K$71"}</definedName>
    <definedName name="ñfkjghkdghk_2_2" localSheetId="21" hidden="1">{"'RIN-INTRANET'!$A$1:$K$71"}</definedName>
    <definedName name="ñfkjghkdghk_2_2" hidden="1">{"'RIN-INTRANET'!$A$1:$K$71"}</definedName>
    <definedName name="ñfkjghkdghk_2_3" localSheetId="21" hidden="1">{"'RIN-INTRANET'!$A$1:$K$71"}</definedName>
    <definedName name="ñfkjghkdghk_2_3" hidden="1">{"'RIN-INTRANET'!$A$1:$K$71"}</definedName>
    <definedName name="ñfkjghkdghk_2_4" localSheetId="21" hidden="1">{"'RIN-INTRANET'!$A$1:$K$71"}</definedName>
    <definedName name="ñfkjghkdghk_2_4" hidden="1">{"'RIN-INTRANET'!$A$1:$K$71"}</definedName>
    <definedName name="ñfkjghkdghk_3" localSheetId="21" hidden="1">{"'RIN-INTRANET'!$A$1:$K$71"}</definedName>
    <definedName name="ñfkjghkdghk_3" hidden="1">{"'RIN-INTRANET'!$A$1:$K$71"}</definedName>
    <definedName name="ñfkjghkdghk_4" localSheetId="21" hidden="1">{"'RIN-INTRANET'!$A$1:$K$71"}</definedName>
    <definedName name="ñfkjghkdghk_4" hidden="1">{"'RIN-INTRANET'!$A$1:$K$71"}</definedName>
    <definedName name="ñfkjghkdghk_5" localSheetId="21" hidden="1">{"'RIN-INTRANET'!$A$1:$K$71"}</definedName>
    <definedName name="ñfkjghkdghk_5" hidden="1">{"'RIN-INTRANET'!$A$1:$K$71"}</definedName>
    <definedName name="OAE">[40]Base!$CK1</definedName>
    <definedName name="OAN">[40]Base!$CN1</definedName>
    <definedName name="OANBCH" localSheetId="21">[40]Base!#REF!</definedName>
    <definedName name="OANBCH">[40]Base!#REF!</definedName>
    <definedName name="OBPRBCH" localSheetId="21">[40]Base!#REF!</definedName>
    <definedName name="OBPRBCH">[40]Base!#REF!</definedName>
    <definedName name="OCT" localSheetId="21">#REF!</definedName>
    <definedName name="OCT">#REF!</definedName>
    <definedName name="OD" localSheetId="21">[40]Base!#REF!</definedName>
    <definedName name="OD">[40]Base!#REF!</definedName>
    <definedName name="ODPBCH">[40]Base!$CO1</definedName>
    <definedName name="ofelia" localSheetId="21">#REF!</definedName>
    <definedName name="ofelia">#REF!</definedName>
    <definedName name="OnShow">#N/A</definedName>
    <definedName name="oo" localSheetId="21" hidden="1">{"Riqfin97",#N/A,FALSE,"Tran";"Riqfinpro",#N/A,FALSE,"Tran"}</definedName>
    <definedName name="oo" hidden="1">{"Riqfin97",#N/A,FALSE,"Tran";"Riqfinpro",#N/A,FALSE,"Tran"}</definedName>
    <definedName name="oo_1" localSheetId="21" hidden="1">{"Riqfin97",#N/A,FALSE,"Tran";"Riqfinpro",#N/A,FALSE,"Tran"}</definedName>
    <definedName name="oo_1" hidden="1">{"Riqfin97",#N/A,FALSE,"Tran";"Riqfinpro",#N/A,FALSE,"Tran"}</definedName>
    <definedName name="oo_1_1" localSheetId="21" hidden="1">{"Riqfin97",#N/A,FALSE,"Tran";"Riqfinpro",#N/A,FALSE,"Tran"}</definedName>
    <definedName name="oo_1_1" hidden="1">{"Riqfin97",#N/A,FALSE,"Tran";"Riqfinpro",#N/A,FALSE,"Tran"}</definedName>
    <definedName name="oo_1_2" localSheetId="21" hidden="1">{"Riqfin97",#N/A,FALSE,"Tran";"Riqfinpro",#N/A,FALSE,"Tran"}</definedName>
    <definedName name="oo_1_2" hidden="1">{"Riqfin97",#N/A,FALSE,"Tran";"Riqfinpro",#N/A,FALSE,"Tran"}</definedName>
    <definedName name="oo_1_3" localSheetId="21" hidden="1">{"Riqfin97",#N/A,FALSE,"Tran";"Riqfinpro",#N/A,FALSE,"Tran"}</definedName>
    <definedName name="oo_1_3" hidden="1">{"Riqfin97",#N/A,FALSE,"Tran";"Riqfinpro",#N/A,FALSE,"Tran"}</definedName>
    <definedName name="oo_1_4" localSheetId="21" hidden="1">{"Riqfin97",#N/A,FALSE,"Tran";"Riqfinpro",#N/A,FALSE,"Tran"}</definedName>
    <definedName name="oo_1_4" hidden="1">{"Riqfin97",#N/A,FALSE,"Tran";"Riqfinpro",#N/A,FALSE,"Tran"}</definedName>
    <definedName name="oo_2" localSheetId="21" hidden="1">{"Riqfin97",#N/A,FALSE,"Tran";"Riqfinpro",#N/A,FALSE,"Tran"}</definedName>
    <definedName name="oo_2" hidden="1">{"Riqfin97",#N/A,FALSE,"Tran";"Riqfinpro",#N/A,FALSE,"Tran"}</definedName>
    <definedName name="oo_3" localSheetId="21" hidden="1">{"Riqfin97",#N/A,FALSE,"Tran";"Riqfinpro",#N/A,FALSE,"Tran"}</definedName>
    <definedName name="oo_3" hidden="1">{"Riqfin97",#N/A,FALSE,"Tran";"Riqfinpro",#N/A,FALSE,"Tran"}</definedName>
    <definedName name="oo_4" localSheetId="21" hidden="1">{"Riqfin97",#N/A,FALSE,"Tran";"Riqfinpro",#N/A,FALSE,"Tran"}</definedName>
    <definedName name="oo_4" hidden="1">{"Riqfin97",#N/A,FALSE,"Tran";"Riqfinpro",#N/A,FALSE,"Tran"}</definedName>
    <definedName name="ooo" localSheetId="21" hidden="1">{"Tab1",#N/A,FALSE,"P";"Tab2",#N/A,FALSE,"P"}</definedName>
    <definedName name="ooo" hidden="1">{"Tab1",#N/A,FALSE,"P";"Tab2",#N/A,FALSE,"P"}</definedName>
    <definedName name="ooo_1" localSheetId="21" hidden="1">{"Tab1",#N/A,FALSE,"P";"Tab2",#N/A,FALSE,"P"}</definedName>
    <definedName name="ooo_1" hidden="1">{"Tab1",#N/A,FALSE,"P";"Tab2",#N/A,FALSE,"P"}</definedName>
    <definedName name="ooo_1_1" localSheetId="21" hidden="1">{"Tab1",#N/A,FALSE,"P";"Tab2",#N/A,FALSE,"P"}</definedName>
    <definedName name="ooo_1_1" hidden="1">{"Tab1",#N/A,FALSE,"P";"Tab2",#N/A,FALSE,"P"}</definedName>
    <definedName name="ooo_1_2" localSheetId="21" hidden="1">{"Tab1",#N/A,FALSE,"P";"Tab2",#N/A,FALSE,"P"}</definedName>
    <definedName name="ooo_1_2" hidden="1">{"Tab1",#N/A,FALSE,"P";"Tab2",#N/A,FALSE,"P"}</definedName>
    <definedName name="ooo_1_3" localSheetId="21" hidden="1">{"Tab1",#N/A,FALSE,"P";"Tab2",#N/A,FALSE,"P"}</definedName>
    <definedName name="ooo_1_3" hidden="1">{"Tab1",#N/A,FALSE,"P";"Tab2",#N/A,FALSE,"P"}</definedName>
    <definedName name="ooo_1_4" localSheetId="21" hidden="1">{"Tab1",#N/A,FALSE,"P";"Tab2",#N/A,FALSE,"P"}</definedName>
    <definedName name="ooo_1_4" hidden="1">{"Tab1",#N/A,FALSE,"P";"Tab2",#N/A,FALSE,"P"}</definedName>
    <definedName name="ooo_2" localSheetId="21" hidden="1">{"Tab1",#N/A,FALSE,"P";"Tab2",#N/A,FALSE,"P"}</definedName>
    <definedName name="ooo_2" hidden="1">{"Tab1",#N/A,FALSE,"P";"Tab2",#N/A,FALSE,"P"}</definedName>
    <definedName name="ooo_3" localSheetId="21" hidden="1">{"Tab1",#N/A,FALSE,"P";"Tab2",#N/A,FALSE,"P"}</definedName>
    <definedName name="ooo_3" hidden="1">{"Tab1",#N/A,FALSE,"P";"Tab2",#N/A,FALSE,"P"}</definedName>
    <definedName name="ooo_4" localSheetId="21" hidden="1">{"Tab1",#N/A,FALSE,"P";"Tab2",#N/A,FALSE,"P"}</definedName>
    <definedName name="ooo_4" hidden="1">{"Tab1",#N/A,FALSE,"P";"Tab2",#N/A,FALSE,"P"}</definedName>
    <definedName name="oooo" localSheetId="21" hidden="1">{"Tab1",#N/A,FALSE,"P";"Tab2",#N/A,FALSE,"P"}</definedName>
    <definedName name="oooo" hidden="1">{"Tab1",#N/A,FALSE,"P";"Tab2",#N/A,FALSE,"P"}</definedName>
    <definedName name="oooo_1" localSheetId="21" hidden="1">{"Tab1",#N/A,FALSE,"P";"Tab2",#N/A,FALSE,"P"}</definedName>
    <definedName name="oooo_1" hidden="1">{"Tab1",#N/A,FALSE,"P";"Tab2",#N/A,FALSE,"P"}</definedName>
    <definedName name="oooo_1_1" localSheetId="21" hidden="1">{"Tab1",#N/A,FALSE,"P";"Tab2",#N/A,FALSE,"P"}</definedName>
    <definedName name="oooo_1_1" hidden="1">{"Tab1",#N/A,FALSE,"P";"Tab2",#N/A,FALSE,"P"}</definedName>
    <definedName name="oooo_1_2" localSheetId="21" hidden="1">{"Tab1",#N/A,FALSE,"P";"Tab2",#N/A,FALSE,"P"}</definedName>
    <definedName name="oooo_1_2" hidden="1">{"Tab1",#N/A,FALSE,"P";"Tab2",#N/A,FALSE,"P"}</definedName>
    <definedName name="oooo_1_3" localSheetId="21" hidden="1">{"Tab1",#N/A,FALSE,"P";"Tab2",#N/A,FALSE,"P"}</definedName>
    <definedName name="oooo_1_3" hidden="1">{"Tab1",#N/A,FALSE,"P";"Tab2",#N/A,FALSE,"P"}</definedName>
    <definedName name="oooo_1_4" localSheetId="21" hidden="1">{"Tab1",#N/A,FALSE,"P";"Tab2",#N/A,FALSE,"P"}</definedName>
    <definedName name="oooo_1_4" hidden="1">{"Tab1",#N/A,FALSE,"P";"Tab2",#N/A,FALSE,"P"}</definedName>
    <definedName name="oooo_2" localSheetId="21" hidden="1">{"Tab1",#N/A,FALSE,"P";"Tab2",#N/A,FALSE,"P"}</definedName>
    <definedName name="oooo_2" hidden="1">{"Tab1",#N/A,FALSE,"P";"Tab2",#N/A,FALSE,"P"}</definedName>
    <definedName name="oooo_3" localSheetId="21" hidden="1">{"Tab1",#N/A,FALSE,"P";"Tab2",#N/A,FALSE,"P"}</definedName>
    <definedName name="oooo_3" hidden="1">{"Tab1",#N/A,FALSE,"P";"Tab2",#N/A,FALSE,"P"}</definedName>
    <definedName name="oooo_4" localSheetId="21" hidden="1">{"Tab1",#N/A,FALSE,"P";"Tab2",#N/A,FALSE,"P"}</definedName>
    <definedName name="oooo_4" hidden="1">{"Tab1",#N/A,FALSE,"P";"Tab2",#N/A,FALSE,"P"}</definedName>
    <definedName name="Opec" localSheetId="1">'[47]Debt 2009'!#REF!</definedName>
    <definedName name="Opec">'[47]Debt 2009'!#REF!</definedName>
    <definedName name="opu" localSheetId="21" hidden="1">{"Riqfin97",#N/A,FALSE,"Tran";"Riqfinpro",#N/A,FALSE,"Tran"}</definedName>
    <definedName name="opu" hidden="1">{"Riqfin97",#N/A,FALSE,"Tran";"Riqfinpro",#N/A,FALSE,"Tran"}</definedName>
    <definedName name="opu_1" localSheetId="21" hidden="1">{"Riqfin97",#N/A,FALSE,"Tran";"Riqfinpro",#N/A,FALSE,"Tran"}</definedName>
    <definedName name="opu_1" hidden="1">{"Riqfin97",#N/A,FALSE,"Tran";"Riqfinpro",#N/A,FALSE,"Tran"}</definedName>
    <definedName name="opu_1_1" localSheetId="21" hidden="1">{"Riqfin97",#N/A,FALSE,"Tran";"Riqfinpro",#N/A,FALSE,"Tran"}</definedName>
    <definedName name="opu_1_1" hidden="1">{"Riqfin97",#N/A,FALSE,"Tran";"Riqfinpro",#N/A,FALSE,"Tran"}</definedName>
    <definedName name="opu_1_2" localSheetId="21" hidden="1">{"Riqfin97",#N/A,FALSE,"Tran";"Riqfinpro",#N/A,FALSE,"Tran"}</definedName>
    <definedName name="opu_1_2" hidden="1">{"Riqfin97",#N/A,FALSE,"Tran";"Riqfinpro",#N/A,FALSE,"Tran"}</definedName>
    <definedName name="opu_1_3" localSheetId="21" hidden="1">{"Riqfin97",#N/A,FALSE,"Tran";"Riqfinpro",#N/A,FALSE,"Tran"}</definedName>
    <definedName name="opu_1_3" hidden="1">{"Riqfin97",#N/A,FALSE,"Tran";"Riqfinpro",#N/A,FALSE,"Tran"}</definedName>
    <definedName name="opu_1_4" localSheetId="21" hidden="1">{"Riqfin97",#N/A,FALSE,"Tran";"Riqfinpro",#N/A,FALSE,"Tran"}</definedName>
    <definedName name="opu_1_4" hidden="1">{"Riqfin97",#N/A,FALSE,"Tran";"Riqfinpro",#N/A,FALSE,"Tran"}</definedName>
    <definedName name="opu_2" localSheetId="21" hidden="1">{"Riqfin97",#N/A,FALSE,"Tran";"Riqfinpro",#N/A,FALSE,"Tran"}</definedName>
    <definedName name="opu_2" hidden="1">{"Riqfin97",#N/A,FALSE,"Tran";"Riqfinpro",#N/A,FALSE,"Tran"}</definedName>
    <definedName name="opu_3" localSheetId="21" hidden="1">{"Riqfin97",#N/A,FALSE,"Tran";"Riqfinpro",#N/A,FALSE,"Tran"}</definedName>
    <definedName name="opu_3" hidden="1">{"Riqfin97",#N/A,FALSE,"Tran";"Riqfinpro",#N/A,FALSE,"Tran"}</definedName>
    <definedName name="opu_4" localSheetId="21" hidden="1">{"Riqfin97",#N/A,FALSE,"Tran";"Riqfinpro",#N/A,FALSE,"Tran"}</definedName>
    <definedName name="opu_4" hidden="1">{"Riqfin97",#N/A,FALSE,"Tran";"Riqfinpro",#N/A,FALSE,"Tran"}</definedName>
    <definedName name="ORIG">[44]Sum1!#REF!</definedName>
    <definedName name="Original">OFFSET('[106]C.1'!$C$21,0,0,COUNT('[106]C.1'!$C$21:$C$441))</definedName>
    <definedName name="OriginalComponentes" localSheetId="21">OFFSET(#REF!,0,0,COUNT(#REF!))</definedName>
    <definedName name="OriginalComponentes">OFFSET(#REF!,0,0,COUNT(#REF!))</definedName>
    <definedName name="osbgc">[40]Base!$CP1</definedName>
    <definedName name="osbgc_1" localSheetId="21">[40]Base!#REF!</definedName>
    <definedName name="osbgc_1">[40]Base!$CP1048576</definedName>
    <definedName name="Otr_Inst_Banc_40G" localSheetId="21">#REF!</definedName>
    <definedName name="Otr_Inst_Banc_40G">#REF!</definedName>
    <definedName name="Otras_Residuales" localSheetId="21">#REF!</definedName>
    <definedName name="Otras_Residuales">#REF!</definedName>
    <definedName name="OTRAS96" localSheetId="21">#REF!</definedName>
    <definedName name="OTRAS96">#REF!</definedName>
    <definedName name="OtrasSubvenciones" localSheetId="21">#REF!</definedName>
    <definedName name="OtrasSubvenciones">#REF!</definedName>
    <definedName name="OTRBOP">[40]Base!$CQ1</definedName>
    <definedName name="OTROS1" localSheetId="21">#REF!</definedName>
    <definedName name="OTROS1">#REF!</definedName>
    <definedName name="otros2000" localSheetId="21">#REF!</definedName>
    <definedName name="otros2000">#REF!</definedName>
    <definedName name="otros2001" localSheetId="21">#REF!</definedName>
    <definedName name="otros2001">#REF!</definedName>
    <definedName name="otros2002" localSheetId="21">#REF!</definedName>
    <definedName name="otros2002">#REF!</definedName>
    <definedName name="otros2003" localSheetId="21">#REF!</definedName>
    <definedName name="otros2003">#REF!</definedName>
    <definedName name="otros98" localSheetId="21">[26]Programa!#REF!</definedName>
    <definedName name="otros98">[26]Programa!#REF!</definedName>
    <definedName name="otros98j" localSheetId="21">[26]Programa!#REF!</definedName>
    <definedName name="otros98j">[26]Programa!#REF!</definedName>
    <definedName name="otros98s" localSheetId="21">#REF!</definedName>
    <definedName name="otros98s">#REF!</definedName>
    <definedName name="otros99" localSheetId="21">#REF!</definedName>
    <definedName name="otros99">#REF!</definedName>
    <definedName name="otrossss" localSheetId="21" hidden="1">'[23]1990'!#REF!</definedName>
    <definedName name="otrossss" hidden="1">'[23]1990'!#REF!</definedName>
    <definedName name="OUTDS1" localSheetId="21">#REF!</definedName>
    <definedName name="OUTDS1">#REF!</definedName>
    <definedName name="OUTFISC" localSheetId="21">#REF!</definedName>
    <definedName name="OUTFISC">#REF!</definedName>
    <definedName name="OUTIMF" localSheetId="21">#REF!</definedName>
    <definedName name="OUTIMF">#REF!</definedName>
    <definedName name="OUTMN" localSheetId="21">#REF!</definedName>
    <definedName name="OUTMN">#REF!</definedName>
    <definedName name="p" hidden="1">[40]Base!$CR1</definedName>
    <definedName name="P.51FBK" localSheetId="21">#REF!</definedName>
    <definedName name="P.51FBK">#REF!</definedName>
    <definedName name="P.Bruta" localSheetId="21">#REF!</definedName>
    <definedName name="P.Bruta">#REF!</definedName>
    <definedName name="p_1" localSheetId="21">[40]Base!#REF!</definedName>
    <definedName name="p_1">[40]Base!$CR1048576</definedName>
    <definedName name="p_2">'[40]Programa A'!$B$48:$W$105</definedName>
    <definedName name="p_3">'[40]Programa A'!$B$107:$W$158</definedName>
    <definedName name="P1D" localSheetId="21">#REF!</definedName>
    <definedName name="P1D">#REF!</definedName>
    <definedName name="P1G" localSheetId="21">#REF!</definedName>
    <definedName name="P1G">#REF!</definedName>
    <definedName name="PAGOS" localSheetId="21">#REF!</definedName>
    <definedName name="PAGOS">#REF!</definedName>
    <definedName name="Pan_Bancario_50G" localSheetId="21">#REF!</definedName>
    <definedName name="Pan_Bancario_50G">#REF!</definedName>
    <definedName name="Pan_Monet_30G" localSheetId="21">#REF!</definedName>
    <definedName name="Pan_Monet_30G">#REF!</definedName>
    <definedName name="ParaBCH" localSheetId="21">#REF!</definedName>
    <definedName name="ParaBCH">#REF!</definedName>
    <definedName name="pared" localSheetId="21">#REF!</definedName>
    <definedName name="pared">#REF!</definedName>
    <definedName name="Parmeshwar">[102]E!$AJ$98:$AX$115</definedName>
    <definedName name="PARTIDA" localSheetId="21">[107]SPNF!#REF!</definedName>
    <definedName name="PARTIDA">[107]SPNF!#REF!</definedName>
    <definedName name="pase" localSheetId="21">#REF!</definedName>
    <definedName name="pase">#REF!</definedName>
    <definedName name="pasfcoma" localSheetId="21">#REF!</definedName>
    <definedName name="pasfcoma">#REF!</definedName>
    <definedName name="pasivas" localSheetId="21">#REF!</definedName>
    <definedName name="pasivas">#REF!</definedName>
    <definedName name="Path_Data" localSheetId="21">#REF!</definedName>
    <definedName name="Path_Data">#REF!</definedName>
    <definedName name="Path_System" localSheetId="21">#REF!</definedName>
    <definedName name="Path_System">#REF!</definedName>
    <definedName name="Pay_Date" localSheetId="21">#REF!</definedName>
    <definedName name="Pay_Date">#REF!</definedName>
    <definedName name="Pay_Num" localSheetId="21">#REF!</definedName>
    <definedName name="Pay_Num">#REF!</definedName>
    <definedName name="Pay_Num." localSheetId="21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3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6">DATE(YEAR([0]!Loan_Start),MONTH([0]!Loan_Start)+Payment_Number,DAY([0]!Loan_Start))</definedName>
    <definedName name="Payment_Date" localSheetId="21">DATE(YEAR('21. Tipos de Cambio'!Loan_Start),MONTH('21. Tipos de Cambio'!Loan_Start)+Payment_Number,DAY('21. Tipos de Cambio'!Loan_Start))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 localSheetId="21">[32]Q6!#REF!</definedName>
    <definedName name="pchBM">[32]Q6!#REF!</definedName>
    <definedName name="pchBMG" localSheetId="21">#REF!</definedName>
    <definedName name="pchBMG">#REF!</definedName>
    <definedName name="pchBX" localSheetId="21">[32]Q6!#REF!</definedName>
    <definedName name="pchBX">[32]Q6!#REF!</definedName>
    <definedName name="pchBXG" localSheetId="21">#REF!</definedName>
    <definedName name="pchBXG">#REF!</definedName>
    <definedName name="pchNM_R">[63]Q1!$E$42:$AH$42</definedName>
    <definedName name="pchNMG_R">[63]Q1!$E$45:$AH$45</definedName>
    <definedName name="pchNX_R">[63]Q1!$E$33:$AH$33</definedName>
    <definedName name="pchNXG_R">[63]Q1!$E$36:$AH$36</definedName>
    <definedName name="PCPI">[32]Q3!$E$25:$AH$25</definedName>
    <definedName name="PCPI.ARQ" localSheetId="21">#REF!</definedName>
    <definedName name="PCPI.ARQ">#REF!</definedName>
    <definedName name="PCPI.Q" localSheetId="21">#REF!</definedName>
    <definedName name="PCPI.Q">#REF!</definedName>
    <definedName name="PCPI.YOY" localSheetId="21">#REF!</definedName>
    <definedName name="PCPI.YOY">#REF!</definedName>
    <definedName name="PCPIE">[32]Q3!$E$28:$AH$28</definedName>
    <definedName name="PCPIG">[32]Q3!$E$26:$AH$26</definedName>
    <definedName name="PCshare" localSheetId="21">#REF!</definedName>
    <definedName name="PCshare">#REF!</definedName>
    <definedName name="PCTOFGDP" localSheetId="21">#REF!</definedName>
    <definedName name="PCTOFGDP">#REF!</definedName>
    <definedName name="PEACEAGR" localSheetId="21">#REF!</definedName>
    <definedName name="PEACEAGR">#REF!</definedName>
    <definedName name="PERDIDAS" localSheetId="21">#REF!</definedName>
    <definedName name="PERDIDAS">#REF!</definedName>
    <definedName name="PERE96" localSheetId="21">#REF!</definedName>
    <definedName name="PERE96">#REF!</definedName>
    <definedName name="PERIODO">[9]CONSULTA!$AU$8:$AU$16</definedName>
    <definedName name="PESP" localSheetId="21">[40]Base!#REF!</definedName>
    <definedName name="PESP">[40]Base!#REF!</definedName>
    <definedName name="pesp_1" localSheetId="21">[40]Base!#REF!</definedName>
    <definedName name="pesp_1">[40]Base!#REF!</definedName>
    <definedName name="PESPF">[40]Base!#REF!</definedName>
    <definedName name="Petroecuador" localSheetId="21">#REF!</definedName>
    <definedName name="Petroecuador">#REF!</definedName>
    <definedName name="PEX">[67]SUPUESTOS!A$14</definedName>
    <definedName name="PF" localSheetId="21">#REF!</definedName>
    <definedName name="PF">#REF!</definedName>
    <definedName name="pib_int" localSheetId="21">#REF!</definedName>
    <definedName name="pib_int">#REF!</definedName>
    <definedName name="pib98j" localSheetId="21">[26]Programa!#REF!</definedName>
    <definedName name="pib98j">[26]Programa!#REF!</definedName>
    <definedName name="pib98s" localSheetId="21">[26]Programa!#REF!</definedName>
    <definedName name="pib98s">[26]Programa!#REF!</definedName>
    <definedName name="PIBCORD">'[12]PIB corr'!#REF!</definedName>
    <definedName name="PIBORO">'[12]PIB corr'!#REF!</definedName>
    <definedName name="PIBporSECT" localSheetId="21">#REF!</definedName>
    <definedName name="PIBporSECT">#REF!</definedName>
    <definedName name="pit" localSheetId="21" hidden="1">{"Riqfin97",#N/A,FALSE,"Tran";"Riqfinpro",#N/A,FALSE,"Tran"}</definedName>
    <definedName name="pit" hidden="1">{"Riqfin97",#N/A,FALSE,"Tran";"Riqfinpro",#N/A,FALSE,"Tran"}</definedName>
    <definedName name="pit_1" localSheetId="21" hidden="1">{"Riqfin97",#N/A,FALSE,"Tran";"Riqfinpro",#N/A,FALSE,"Tran"}</definedName>
    <definedName name="pit_1" hidden="1">{"Riqfin97",#N/A,FALSE,"Tran";"Riqfinpro",#N/A,FALSE,"Tran"}</definedName>
    <definedName name="pit_1_1" localSheetId="21" hidden="1">{"Riqfin97",#N/A,FALSE,"Tran";"Riqfinpro",#N/A,FALSE,"Tran"}</definedName>
    <definedName name="pit_1_1" hidden="1">{"Riqfin97",#N/A,FALSE,"Tran";"Riqfinpro",#N/A,FALSE,"Tran"}</definedName>
    <definedName name="pit_1_2" localSheetId="21" hidden="1">{"Riqfin97",#N/A,FALSE,"Tran";"Riqfinpro",#N/A,FALSE,"Tran"}</definedName>
    <definedName name="pit_1_2" hidden="1">{"Riqfin97",#N/A,FALSE,"Tran";"Riqfinpro",#N/A,FALSE,"Tran"}</definedName>
    <definedName name="pit_1_3" localSheetId="21" hidden="1">{"Riqfin97",#N/A,FALSE,"Tran";"Riqfinpro",#N/A,FALSE,"Tran"}</definedName>
    <definedName name="pit_1_3" hidden="1">{"Riqfin97",#N/A,FALSE,"Tran";"Riqfinpro",#N/A,FALSE,"Tran"}</definedName>
    <definedName name="pit_1_4" localSheetId="21" hidden="1">{"Riqfin97",#N/A,FALSE,"Tran";"Riqfinpro",#N/A,FALSE,"Tran"}</definedName>
    <definedName name="pit_1_4" hidden="1">{"Riqfin97",#N/A,FALSE,"Tran";"Riqfinpro",#N/A,FALSE,"Tran"}</definedName>
    <definedName name="pit_2" localSheetId="21" hidden="1">{"Riqfin97",#N/A,FALSE,"Tran";"Riqfinpro",#N/A,FALSE,"Tran"}</definedName>
    <definedName name="pit_2" hidden="1">{"Riqfin97",#N/A,FALSE,"Tran";"Riqfinpro",#N/A,FALSE,"Tran"}</definedName>
    <definedName name="pit_3" localSheetId="21" hidden="1">{"Riqfin97",#N/A,FALSE,"Tran";"Riqfinpro",#N/A,FALSE,"Tran"}</definedName>
    <definedName name="pit_3" hidden="1">{"Riqfin97",#N/A,FALSE,"Tran";"Riqfinpro",#N/A,FALSE,"Tran"}</definedName>
    <definedName name="pit_4" localSheetId="21" hidden="1">{"Riqfin97",#N/A,FALSE,"Tran";"Riqfinpro",#N/A,FALSE,"Tran"}</definedName>
    <definedName name="pit_4" hidden="1">{"Riqfin97",#N/A,FALSE,"Tran";"Riqfinpro",#N/A,FALSE,"Tran"}</definedName>
    <definedName name="PK" localSheetId="21">#REF!</definedName>
    <definedName name="PK">#REF!</definedName>
    <definedName name="plame" localSheetId="21">#REF!</definedName>
    <definedName name="plame">#REF!</definedName>
    <definedName name="plame2000" localSheetId="21">#REF!</definedName>
    <definedName name="plame2000">#REF!</definedName>
    <definedName name="plame2001" localSheetId="21">#REF!</definedName>
    <definedName name="plame2001">#REF!</definedName>
    <definedName name="plame2002" localSheetId="21">#REF!</definedName>
    <definedName name="plame2002">#REF!</definedName>
    <definedName name="plame2003" localSheetId="21">#REF!</definedName>
    <definedName name="plame2003">#REF!</definedName>
    <definedName name="plame98" localSheetId="21">[26]Programa!#REF!</definedName>
    <definedName name="plame98">[26]Programa!#REF!</definedName>
    <definedName name="plame98j" localSheetId="21">[26]Programa!#REF!</definedName>
    <definedName name="plame98j">[26]Programa!#REF!</definedName>
    <definedName name="plame98s" localSheetId="21">#REF!</definedName>
    <definedName name="plame98s">#REF!</definedName>
    <definedName name="plame99" localSheetId="21">#REF!</definedName>
    <definedName name="plame99">#REF!</definedName>
    <definedName name="PLATA" localSheetId="21">#REF!</definedName>
    <definedName name="PLATA">#REF!</definedName>
    <definedName name="plazo" localSheetId="21">#REF!</definedName>
    <definedName name="plazo">#REF!</definedName>
    <definedName name="plazo2000" localSheetId="21">#REF!</definedName>
    <definedName name="plazo2000">#REF!</definedName>
    <definedName name="plazo2001" localSheetId="21">#REF!</definedName>
    <definedName name="plazo2001">#REF!</definedName>
    <definedName name="plazo2002" localSheetId="21">#REF!</definedName>
    <definedName name="plazo2002">#REF!</definedName>
    <definedName name="plazo2003" localSheetId="21">#REF!</definedName>
    <definedName name="plazo2003">#REF!</definedName>
    <definedName name="plazo98" localSheetId="21">[26]Programa!#REF!</definedName>
    <definedName name="plazo98">[26]Programa!#REF!</definedName>
    <definedName name="plazo98j" localSheetId="21">[26]Programa!#REF!</definedName>
    <definedName name="plazo98j">[26]Programa!#REF!</definedName>
    <definedName name="plazo98s" localSheetId="21">#REF!</definedName>
    <definedName name="plazo98s">#REF!</definedName>
    <definedName name="plazo99" localSheetId="21">#REF!</definedName>
    <definedName name="plazo99">#REF!</definedName>
    <definedName name="PM">[40]Base!$CS1</definedName>
    <definedName name="PMC">[40]Base!$CU1</definedName>
    <definedName name="pmdoll">[40]Base!$CT1</definedName>
    <definedName name="POLLO" localSheetId="21">#REF!</definedName>
    <definedName name="POLLO">#REF!</definedName>
    <definedName name="Ports" localSheetId="21">#REF!</definedName>
    <definedName name="Ports">#REF!</definedName>
    <definedName name="posnet2" localSheetId="21">#REF!</definedName>
    <definedName name="posnet2">#REF!</definedName>
    <definedName name="pp" localSheetId="21" hidden="1">{"Riqfin97",#N/A,FALSE,"Tran";"Riqfinpro",#N/A,FALSE,"Tran"}</definedName>
    <definedName name="pp" hidden="1">{"Riqfin97",#N/A,FALSE,"Tran";"Riqfinpro",#N/A,FALSE,"Tran"}</definedName>
    <definedName name="pp_1" localSheetId="21" hidden="1">{"Riqfin97",#N/A,FALSE,"Tran";"Riqfinpro",#N/A,FALSE,"Tran"}</definedName>
    <definedName name="pp_1" hidden="1">{"Riqfin97",#N/A,FALSE,"Tran";"Riqfinpro",#N/A,FALSE,"Tran"}</definedName>
    <definedName name="pp_1_1" localSheetId="21" hidden="1">{"Riqfin97",#N/A,FALSE,"Tran";"Riqfinpro",#N/A,FALSE,"Tran"}</definedName>
    <definedName name="pp_1_1" hidden="1">{"Riqfin97",#N/A,FALSE,"Tran";"Riqfinpro",#N/A,FALSE,"Tran"}</definedName>
    <definedName name="pp_1_2" localSheetId="21" hidden="1">{"Riqfin97",#N/A,FALSE,"Tran";"Riqfinpro",#N/A,FALSE,"Tran"}</definedName>
    <definedName name="pp_1_2" hidden="1">{"Riqfin97",#N/A,FALSE,"Tran";"Riqfinpro",#N/A,FALSE,"Tran"}</definedName>
    <definedName name="pp_1_3" localSheetId="21" hidden="1">{"Riqfin97",#N/A,FALSE,"Tran";"Riqfinpro",#N/A,FALSE,"Tran"}</definedName>
    <definedName name="pp_1_3" hidden="1">{"Riqfin97",#N/A,FALSE,"Tran";"Riqfinpro",#N/A,FALSE,"Tran"}</definedName>
    <definedName name="pp_1_4" localSheetId="21" hidden="1">{"Riqfin97",#N/A,FALSE,"Tran";"Riqfinpro",#N/A,FALSE,"Tran"}</definedName>
    <definedName name="pp_1_4" hidden="1">{"Riqfin97",#N/A,FALSE,"Tran";"Riqfinpro",#N/A,FALSE,"Tran"}</definedName>
    <definedName name="pp_2" localSheetId="21" hidden="1">{"Riqfin97",#N/A,FALSE,"Tran";"Riqfinpro",#N/A,FALSE,"Tran"}</definedName>
    <definedName name="pp_2" hidden="1">{"Riqfin97",#N/A,FALSE,"Tran";"Riqfinpro",#N/A,FALSE,"Tran"}</definedName>
    <definedName name="pp_3" localSheetId="21" hidden="1">{"Riqfin97",#N/A,FALSE,"Tran";"Riqfinpro",#N/A,FALSE,"Tran"}</definedName>
    <definedName name="pp_3" hidden="1">{"Riqfin97",#N/A,FALSE,"Tran";"Riqfinpro",#N/A,FALSE,"Tran"}</definedName>
    <definedName name="pp_4" localSheetId="21" hidden="1">{"Riqfin97",#N/A,FALSE,"Tran";"Riqfinpro",#N/A,FALSE,"Tran"}</definedName>
    <definedName name="pp_4" hidden="1">{"Riqfin97",#N/A,FALSE,"Tran";"Riqfinpro",#N/A,FALSE,"Tran"}</definedName>
    <definedName name="PPET">[40]Base!#REF!</definedName>
    <definedName name="ppp" localSheetId="21" hidden="1">{"Riqfin97",#N/A,FALSE,"Tran";"Riqfinpro",#N/A,FALSE,"Tran"}</definedName>
    <definedName name="ppp" hidden="1">{"Riqfin97",#N/A,FALSE,"Tran";"Riqfinpro",#N/A,FALSE,"Tran"}</definedName>
    <definedName name="ppp_1" localSheetId="21" hidden="1">{"Riqfin97",#N/A,FALSE,"Tran";"Riqfinpro",#N/A,FALSE,"Tran"}</definedName>
    <definedName name="ppp_1" hidden="1">{"Riqfin97",#N/A,FALSE,"Tran";"Riqfinpro",#N/A,FALSE,"Tran"}</definedName>
    <definedName name="ppp_1_1" localSheetId="21" hidden="1">{"Riqfin97",#N/A,FALSE,"Tran";"Riqfinpro",#N/A,FALSE,"Tran"}</definedName>
    <definedName name="ppp_1_1" hidden="1">{"Riqfin97",#N/A,FALSE,"Tran";"Riqfinpro",#N/A,FALSE,"Tran"}</definedName>
    <definedName name="ppp_1_2" localSheetId="21" hidden="1">{"Riqfin97",#N/A,FALSE,"Tran";"Riqfinpro",#N/A,FALSE,"Tran"}</definedName>
    <definedName name="ppp_1_2" hidden="1">{"Riqfin97",#N/A,FALSE,"Tran";"Riqfinpro",#N/A,FALSE,"Tran"}</definedName>
    <definedName name="ppp_1_3" localSheetId="21" hidden="1">{"Riqfin97",#N/A,FALSE,"Tran";"Riqfinpro",#N/A,FALSE,"Tran"}</definedName>
    <definedName name="ppp_1_3" hidden="1">{"Riqfin97",#N/A,FALSE,"Tran";"Riqfinpro",#N/A,FALSE,"Tran"}</definedName>
    <definedName name="ppp_1_4" localSheetId="21" hidden="1">{"Riqfin97",#N/A,FALSE,"Tran";"Riqfinpro",#N/A,FALSE,"Tran"}</definedName>
    <definedName name="ppp_1_4" hidden="1">{"Riqfin97",#N/A,FALSE,"Tran";"Riqfinpro",#N/A,FALSE,"Tran"}</definedName>
    <definedName name="ppp_2" localSheetId="21" hidden="1">{"Riqfin97",#N/A,FALSE,"Tran";"Riqfinpro",#N/A,FALSE,"Tran"}</definedName>
    <definedName name="ppp_2" hidden="1">{"Riqfin97",#N/A,FALSE,"Tran";"Riqfinpro",#N/A,FALSE,"Tran"}</definedName>
    <definedName name="ppp_3" localSheetId="21" hidden="1">{"Riqfin97",#N/A,FALSE,"Tran";"Riqfinpro",#N/A,FALSE,"Tran"}</definedName>
    <definedName name="ppp_3" hidden="1">{"Riqfin97",#N/A,FALSE,"Tran";"Riqfinpro",#N/A,FALSE,"Tran"}</definedName>
    <definedName name="ppp_4" localSheetId="21" hidden="1">{"Riqfin97",#N/A,FALSE,"Tran";"Riqfinpro",#N/A,FALSE,"Tran"}</definedName>
    <definedName name="ppp_4" hidden="1">{"Riqfin97",#N/A,FALSE,"Tran";"Riqfinpro",#N/A,FALSE,"Tran"}</definedName>
    <definedName name="pppppp" localSheetId="21" hidden="1">{"Riqfin97",#N/A,FALSE,"Tran";"Riqfinpro",#N/A,FALSE,"Tran"}</definedName>
    <definedName name="pppppp" hidden="1">{"Riqfin97",#N/A,FALSE,"Tran";"Riqfinpro",#N/A,FALSE,"Tran"}</definedName>
    <definedName name="pppppp_1" localSheetId="21" hidden="1">{"Riqfin97",#N/A,FALSE,"Tran";"Riqfinpro",#N/A,FALSE,"Tran"}</definedName>
    <definedName name="pppppp_1" hidden="1">{"Riqfin97",#N/A,FALSE,"Tran";"Riqfinpro",#N/A,FALSE,"Tran"}</definedName>
    <definedName name="pppppp_1_1" localSheetId="21" hidden="1">{"Riqfin97",#N/A,FALSE,"Tran";"Riqfinpro",#N/A,FALSE,"Tran"}</definedName>
    <definedName name="pppppp_1_1" hidden="1">{"Riqfin97",#N/A,FALSE,"Tran";"Riqfinpro",#N/A,FALSE,"Tran"}</definedName>
    <definedName name="pppppp_1_2" localSheetId="21" hidden="1">{"Riqfin97",#N/A,FALSE,"Tran";"Riqfinpro",#N/A,FALSE,"Tran"}</definedName>
    <definedName name="pppppp_1_2" hidden="1">{"Riqfin97",#N/A,FALSE,"Tran";"Riqfinpro",#N/A,FALSE,"Tran"}</definedName>
    <definedName name="pppppp_1_3" localSheetId="21" hidden="1">{"Riqfin97",#N/A,FALSE,"Tran";"Riqfinpro",#N/A,FALSE,"Tran"}</definedName>
    <definedName name="pppppp_1_3" hidden="1">{"Riqfin97",#N/A,FALSE,"Tran";"Riqfinpro",#N/A,FALSE,"Tran"}</definedName>
    <definedName name="pppppp_1_4" localSheetId="21" hidden="1">{"Riqfin97",#N/A,FALSE,"Tran";"Riqfinpro",#N/A,FALSE,"Tran"}</definedName>
    <definedName name="pppppp_1_4" hidden="1">{"Riqfin97",#N/A,FALSE,"Tran";"Riqfinpro",#N/A,FALSE,"Tran"}</definedName>
    <definedName name="pppppp_2" localSheetId="21" hidden="1">{"Riqfin97",#N/A,FALSE,"Tran";"Riqfinpro",#N/A,FALSE,"Tran"}</definedName>
    <definedName name="pppppp_2" hidden="1">{"Riqfin97",#N/A,FALSE,"Tran";"Riqfinpro",#N/A,FALSE,"Tran"}</definedName>
    <definedName name="pppppp_3" localSheetId="21" hidden="1">{"Riqfin97",#N/A,FALSE,"Tran";"Riqfinpro",#N/A,FALSE,"Tran"}</definedName>
    <definedName name="pppppp_3" hidden="1">{"Riqfin97",#N/A,FALSE,"Tran";"Riqfinpro",#N/A,FALSE,"Tran"}</definedName>
    <definedName name="pppppp_4" localSheetId="21" hidden="1">{"Riqfin97",#N/A,FALSE,"Tran";"Riqfinpro",#N/A,FALSE,"Tran"}</definedName>
    <definedName name="pppppp_4" hidden="1">{"Riqfin97",#N/A,FALSE,"Tran";"Riqfinpro",#N/A,FALSE,"Tran"}</definedName>
    <definedName name="PPPWGT">[32]Q2!$E$65:$AH$65</definedName>
    <definedName name="pps" localSheetId="21" hidden="1">{"Tab1",#N/A,FALSE,"P";"Tab2",#N/A,FALSE,"P"}</definedName>
    <definedName name="pps" hidden="1">{"Tab1",#N/A,FALSE,"P";"Tab2",#N/A,FALSE,"P"}</definedName>
    <definedName name="PRECIOCIFBANANO" localSheetId="21">#REF!</definedName>
    <definedName name="PRECIOCIFBANANO">#REF!</definedName>
    <definedName name="pri" localSheetId="21">#REF!</definedName>
    <definedName name="pri">#REF!</definedName>
    <definedName name="primero" localSheetId="21">#REF!</definedName>
    <definedName name="primero">#REF!</definedName>
    <definedName name="Princ" localSheetId="21">#REF!</definedName>
    <definedName name="Princ">#REF!</definedName>
    <definedName name="Principal_Fuentes" localSheetId="21">#REF!</definedName>
    <definedName name="Principal_Fuentes">#REF!</definedName>
    <definedName name="Principal_Usos" localSheetId="21">#REF!</definedName>
    <definedName name="Principal_Usos">#REF!</definedName>
    <definedName name="print" localSheetId="21">#REF!</definedName>
    <definedName name="print">#REF!</definedName>
    <definedName name="Print_Area_MI" localSheetId="21">[108]A!#REF!</definedName>
    <definedName name="Print_Area_MI">[108]A!#REF!</definedName>
    <definedName name="Print_Area_Reset" localSheetId="21">OFFSET('21. Tipos de Cambio'!Full_Print,0,0,'21. Tipos de Cambio'!Last_Row)</definedName>
    <definedName name="Print_Area_Reset">OFFSET(Full_Print,0,0,Last_Row)</definedName>
    <definedName name="Print_Area_T4">'[109]Table 4'!$A$5:$L$85</definedName>
    <definedName name="Print_Area_T5">'[109]Table 5'!$A$2:$L$56</definedName>
    <definedName name="Print_Area_T6">'[109]Table 6'!$A$1:$AF$86</definedName>
    <definedName name="Print_Titles2" localSheetId="21">#REF!,#REF!</definedName>
    <definedName name="Print_Titles2">#REF!,#REF!</definedName>
    <definedName name="PRINTMACRO" localSheetId="21">#REF!</definedName>
    <definedName name="PRINTMACRO">#REF!</definedName>
    <definedName name="PrintThis_Links">[32]Links!$A$1:$F$33</definedName>
    <definedName name="PRIV0" localSheetId="21">[110]gas112601!#REF!</definedName>
    <definedName name="PRIV0">[111]gas112601!#REF!</definedName>
    <definedName name="PRIV00" localSheetId="21">[110]gas112601!#REF!</definedName>
    <definedName name="PRIV00">[111]gas112601!#REF!</definedName>
    <definedName name="PRIV1" localSheetId="21">[110]gas112601!#REF!</definedName>
    <definedName name="PRIV1">[111]gas112601!#REF!</definedName>
    <definedName name="PRIV11" localSheetId="21">[110]gas112601!#REF!</definedName>
    <definedName name="PRIV11">[111]gas112601!#REF!</definedName>
    <definedName name="PRIV2" localSheetId="21">[110]gas112601!#REF!</definedName>
    <definedName name="PRIV2">[111]gas112601!#REF!</definedName>
    <definedName name="PRIV22" localSheetId="21">[110]gas112601!#REF!</definedName>
    <definedName name="PRIV22">[111]gas112601!#REF!</definedName>
    <definedName name="PRIV3" localSheetId="21">[110]gas112601!#REF!</definedName>
    <definedName name="PRIV3">[111]gas112601!#REF!</definedName>
    <definedName name="PRIV33" localSheetId="21">[110]gas112601!#REF!</definedName>
    <definedName name="PRIV33">[111]gas112601!#REF!</definedName>
    <definedName name="PROG" localSheetId="21">'[38]Assumptions:Cash Flow'!$B$2:$J$72</definedName>
    <definedName name="PROG">'[39]Assumptions:Cash Flow'!$B$2:$J$72</definedName>
    <definedName name="progra" localSheetId="21">#REF!</definedName>
    <definedName name="progra">#REF!</definedName>
    <definedName name="PROJ" localSheetId="21">[38]Assumptions:Fund!$B$2:$N$57</definedName>
    <definedName name="PROJ">[39]Assumptions:Fund!$B$2:$N$57</definedName>
    <definedName name="promedio">[112]PROMEDIO!$A$97:$G$121,[112]PROMEDIO!$A$248:$G$272</definedName>
    <definedName name="prphalf">[113]Sheet4!$C$3:$G$57</definedName>
    <definedName name="PRPINTSEPT">[114]STOCK!$D$4:$W$102</definedName>
    <definedName name="PUBL00" localSheetId="21">[110]gas112601!#REF!</definedName>
    <definedName name="PUBL00">[111]gas112601!#REF!</definedName>
    <definedName name="PUBL11" localSheetId="21">[110]gas112601!#REF!</definedName>
    <definedName name="PUBL11">[111]gas112601!#REF!</definedName>
    <definedName name="PUBL2" localSheetId="21">[110]gas112601!#REF!</definedName>
    <definedName name="PUBL2">[111]gas112601!#REF!</definedName>
    <definedName name="PUBL22" localSheetId="21">[110]gas112601!#REF!</definedName>
    <definedName name="PUBL22">[111]gas112601!#REF!</definedName>
    <definedName name="PUBL33" localSheetId="21">[110]gas112601!#REF!</definedName>
    <definedName name="PUBL33">[111]gas112601!#REF!</definedName>
    <definedName name="PUBL5" localSheetId="21">[110]gas112601!#REF!</definedName>
    <definedName name="PUBL5">[111]gas112601!#REF!</definedName>
    <definedName name="PUBL55" localSheetId="21">[110]gas112601!#REF!</definedName>
    <definedName name="PUBL55">[111]gas112601!#REF!</definedName>
    <definedName name="PUBL6" localSheetId="21">[110]gas112601!#REF!</definedName>
    <definedName name="PUBL6">[111]gas112601!#REF!</definedName>
    <definedName name="PUBL66" localSheetId="21">[110]gas112601!#REF!</definedName>
    <definedName name="PUBL66">[111]gas112601!#REF!</definedName>
    <definedName name="PX">[40]Base!$CV1</definedName>
    <definedName name="pxdoll">[40]Base!$CW1</definedName>
    <definedName name="PY">[40]Base!$CX1</definedName>
    <definedName name="Q6_" localSheetId="21">#REF!</definedName>
    <definedName name="Q6_">#REF!</definedName>
    <definedName name="qaz" localSheetId="21" hidden="1">{"Tab1",#N/A,FALSE,"P";"Tab2",#N/A,FALSE,"P"}</definedName>
    <definedName name="qaz" hidden="1">{"Tab1",#N/A,FALSE,"P";"Tab2",#N/A,FALSE,"P"}</definedName>
    <definedName name="qaz_1" localSheetId="21" hidden="1">{"Tab1",#N/A,FALSE,"P";"Tab2",#N/A,FALSE,"P"}</definedName>
    <definedName name="qaz_1" hidden="1">{"Tab1",#N/A,FALSE,"P";"Tab2",#N/A,FALSE,"P"}</definedName>
    <definedName name="qaz_1_1" localSheetId="21" hidden="1">{"Tab1",#N/A,FALSE,"P";"Tab2",#N/A,FALSE,"P"}</definedName>
    <definedName name="qaz_1_1" hidden="1">{"Tab1",#N/A,FALSE,"P";"Tab2",#N/A,FALSE,"P"}</definedName>
    <definedName name="qaz_1_2" localSheetId="21" hidden="1">{"Tab1",#N/A,FALSE,"P";"Tab2",#N/A,FALSE,"P"}</definedName>
    <definedName name="qaz_1_2" hidden="1">{"Tab1",#N/A,FALSE,"P";"Tab2",#N/A,FALSE,"P"}</definedName>
    <definedName name="qaz_1_3" localSheetId="21" hidden="1">{"Tab1",#N/A,FALSE,"P";"Tab2",#N/A,FALSE,"P"}</definedName>
    <definedName name="qaz_1_3" hidden="1">{"Tab1",#N/A,FALSE,"P";"Tab2",#N/A,FALSE,"P"}</definedName>
    <definedName name="qaz_1_4" localSheetId="21" hidden="1">{"Tab1",#N/A,FALSE,"P";"Tab2",#N/A,FALSE,"P"}</definedName>
    <definedName name="qaz_1_4" hidden="1">{"Tab1",#N/A,FALSE,"P";"Tab2",#N/A,FALSE,"P"}</definedName>
    <definedName name="qaz_2" localSheetId="21" hidden="1">{"Tab1",#N/A,FALSE,"P";"Tab2",#N/A,FALSE,"P"}</definedName>
    <definedName name="qaz_2" hidden="1">{"Tab1",#N/A,FALSE,"P";"Tab2",#N/A,FALSE,"P"}</definedName>
    <definedName name="qaz_3" localSheetId="21" hidden="1">{"Tab1",#N/A,FALSE,"P";"Tab2",#N/A,FALSE,"P"}</definedName>
    <definedName name="qaz_3" hidden="1">{"Tab1",#N/A,FALSE,"P";"Tab2",#N/A,FALSE,"P"}</definedName>
    <definedName name="qaz_4" localSheetId="21" hidden="1">{"Tab1",#N/A,FALSE,"P";"Tab2",#N/A,FALSE,"P"}</definedName>
    <definedName name="qaz_4" hidden="1">{"Tab1",#N/A,FALSE,"P";"Tab2",#N/A,FALSE,"P"}</definedName>
    <definedName name="qer" localSheetId="21" hidden="1">{"Tab1",#N/A,FALSE,"P";"Tab2",#N/A,FALSE,"P"}</definedName>
    <definedName name="qer" hidden="1">{"Tab1",#N/A,FALSE,"P";"Tab2",#N/A,FALSE,"P"}</definedName>
    <definedName name="qer_1" localSheetId="21" hidden="1">{"Tab1",#N/A,FALSE,"P";"Tab2",#N/A,FALSE,"P"}</definedName>
    <definedName name="qer_1" hidden="1">{"Tab1",#N/A,FALSE,"P";"Tab2",#N/A,FALSE,"P"}</definedName>
    <definedName name="qer_1_1" localSheetId="21" hidden="1">{"Tab1",#N/A,FALSE,"P";"Tab2",#N/A,FALSE,"P"}</definedName>
    <definedName name="qer_1_1" hidden="1">{"Tab1",#N/A,FALSE,"P";"Tab2",#N/A,FALSE,"P"}</definedName>
    <definedName name="qer_1_2" localSheetId="21" hidden="1">{"Tab1",#N/A,FALSE,"P";"Tab2",#N/A,FALSE,"P"}</definedName>
    <definedName name="qer_1_2" hidden="1">{"Tab1",#N/A,FALSE,"P";"Tab2",#N/A,FALSE,"P"}</definedName>
    <definedName name="qer_1_3" localSheetId="21" hidden="1">{"Tab1",#N/A,FALSE,"P";"Tab2",#N/A,FALSE,"P"}</definedName>
    <definedName name="qer_1_3" hidden="1">{"Tab1",#N/A,FALSE,"P";"Tab2",#N/A,FALSE,"P"}</definedName>
    <definedName name="qer_1_4" localSheetId="21" hidden="1">{"Tab1",#N/A,FALSE,"P";"Tab2",#N/A,FALSE,"P"}</definedName>
    <definedName name="qer_1_4" hidden="1">{"Tab1",#N/A,FALSE,"P";"Tab2",#N/A,FALSE,"P"}</definedName>
    <definedName name="qer_2" localSheetId="21" hidden="1">{"Tab1",#N/A,FALSE,"P";"Tab2",#N/A,FALSE,"P"}</definedName>
    <definedName name="qer_2" hidden="1">{"Tab1",#N/A,FALSE,"P";"Tab2",#N/A,FALSE,"P"}</definedName>
    <definedName name="qer_3" localSheetId="21" hidden="1">{"Tab1",#N/A,FALSE,"P";"Tab2",#N/A,FALSE,"P"}</definedName>
    <definedName name="qer_3" hidden="1">{"Tab1",#N/A,FALSE,"P";"Tab2",#N/A,FALSE,"P"}</definedName>
    <definedName name="qer_4" localSheetId="21" hidden="1">{"Tab1",#N/A,FALSE,"P";"Tab2",#N/A,FALSE,"P"}</definedName>
    <definedName name="qer_4" hidden="1">{"Tab1",#N/A,FALSE,"P";"Tab2",#N/A,FALSE,"P"}</definedName>
    <definedName name="QFISCAL">'[35]Quarterly Raw Data'!#REF!</definedName>
    <definedName name="qq" hidden="1">'[100]J(Priv.Cap)'!#REF!</definedName>
    <definedName name="qqq" localSheetId="21" hidden="1">{"Minpmon",#N/A,FALSE,"Monthinput"}</definedName>
    <definedName name="qqq" hidden="1">{"Minpmon",#N/A,FALSE,"Monthinput"}</definedName>
    <definedName name="qqqqq" localSheetId="21" hidden="1">{"Minpmon",#N/A,FALSE,"Monthinput"}</definedName>
    <definedName name="qqqqq" hidden="1">{"Minpmon",#N/A,FALSE,"Monthinput"}</definedName>
    <definedName name="qqqqq_1" localSheetId="21" hidden="1">{"Minpmon",#N/A,FALSE,"Monthinput"}</definedName>
    <definedName name="qqqqq_1" hidden="1">{"Minpmon",#N/A,FALSE,"Monthinput"}</definedName>
    <definedName name="qqqqq_1_1" localSheetId="21" hidden="1">{"Minpmon",#N/A,FALSE,"Monthinput"}</definedName>
    <definedName name="qqqqq_1_1" hidden="1">{"Minpmon",#N/A,FALSE,"Monthinput"}</definedName>
    <definedName name="qqqqq_1_2" localSheetId="21" hidden="1">{"Minpmon",#N/A,FALSE,"Monthinput"}</definedName>
    <definedName name="qqqqq_1_2" hidden="1">{"Minpmon",#N/A,FALSE,"Monthinput"}</definedName>
    <definedName name="qqqqq_1_3" localSheetId="21" hidden="1">{"Minpmon",#N/A,FALSE,"Monthinput"}</definedName>
    <definedName name="qqqqq_1_3" hidden="1">{"Minpmon",#N/A,FALSE,"Monthinput"}</definedName>
    <definedName name="qqqqq_1_4" localSheetId="21" hidden="1">{"Minpmon",#N/A,FALSE,"Monthinput"}</definedName>
    <definedName name="qqqqq_1_4" hidden="1">{"Minpmon",#N/A,FALSE,"Monthinput"}</definedName>
    <definedName name="qqqqq_2" localSheetId="21" hidden="1">{"Minpmon",#N/A,FALSE,"Monthinput"}</definedName>
    <definedName name="qqqqq_2" hidden="1">{"Minpmon",#N/A,FALSE,"Monthinput"}</definedName>
    <definedName name="qqqqq_3" localSheetId="21" hidden="1">{"Minpmon",#N/A,FALSE,"Monthinput"}</definedName>
    <definedName name="qqqqq_3" hidden="1">{"Minpmon",#N/A,FALSE,"Monthinput"}</definedName>
    <definedName name="qqqqq_4" localSheetId="21" hidden="1">{"Minpmon",#N/A,FALSE,"Monthinput"}</definedName>
    <definedName name="qqqqq_4" hidden="1">{"Minpmon",#N/A,FALSE,"Monthinput"}</definedName>
    <definedName name="qqqqqq" localSheetId="21" hidden="1">{"Riqfin97",#N/A,FALSE,"Tran";"Riqfinpro",#N/A,FALSE,"Tran"}</definedName>
    <definedName name="qqqqqq" hidden="1">{"Riqfin97",#N/A,FALSE,"Tran";"Riqfinpro",#N/A,FALSE,"Tran"}</definedName>
    <definedName name="qqqqqqqqqq" localSheetId="21" hidden="1">{"Riqfin97",#N/A,FALSE,"Tran";"Riqfinpro",#N/A,FALSE,"Tran"}</definedName>
    <definedName name="qqqqqqqqqq" hidden="1">{"Riqfin97",#N/A,FALSE,"Tran";"Riqfinpro",#N/A,FALSE,"Tran"}</definedName>
    <definedName name="qqqqqqqqqqqqq" localSheetId="21" hidden="1">{"Tab1",#N/A,FALSE,"P";"Tab2",#N/A,FALSE,"P"}</definedName>
    <definedName name="qqqqqqqqqqqqq" hidden="1">{"Tab1",#N/A,FALSE,"P";"Tab2",#N/A,FALSE,"P"}</definedName>
    <definedName name="qqqqqqqqqqqqq_1" localSheetId="21" hidden="1">{"Tab1",#N/A,FALSE,"P";"Tab2",#N/A,FALSE,"P"}</definedName>
    <definedName name="qqqqqqqqqqqqq_1" hidden="1">{"Tab1",#N/A,FALSE,"P";"Tab2",#N/A,FALSE,"P"}</definedName>
    <definedName name="qqqqqqqqqqqqq_1_1" localSheetId="21" hidden="1">{"Tab1",#N/A,FALSE,"P";"Tab2",#N/A,FALSE,"P"}</definedName>
    <definedName name="qqqqqqqqqqqqq_1_1" hidden="1">{"Tab1",#N/A,FALSE,"P";"Tab2",#N/A,FALSE,"P"}</definedName>
    <definedName name="qqqqqqqqqqqqq_1_2" localSheetId="21" hidden="1">{"Tab1",#N/A,FALSE,"P";"Tab2",#N/A,FALSE,"P"}</definedName>
    <definedName name="qqqqqqqqqqqqq_1_2" hidden="1">{"Tab1",#N/A,FALSE,"P";"Tab2",#N/A,FALSE,"P"}</definedName>
    <definedName name="qqqqqqqqqqqqq_1_3" localSheetId="21" hidden="1">{"Tab1",#N/A,FALSE,"P";"Tab2",#N/A,FALSE,"P"}</definedName>
    <definedName name="qqqqqqqqqqqqq_1_3" hidden="1">{"Tab1",#N/A,FALSE,"P";"Tab2",#N/A,FALSE,"P"}</definedName>
    <definedName name="qqqqqqqqqqqqq_1_4" localSheetId="21" hidden="1">{"Tab1",#N/A,FALSE,"P";"Tab2",#N/A,FALSE,"P"}</definedName>
    <definedName name="qqqqqqqqqqqqq_1_4" hidden="1">{"Tab1",#N/A,FALSE,"P";"Tab2",#N/A,FALSE,"P"}</definedName>
    <definedName name="qqqqqqqqqqqqq_2" localSheetId="21" hidden="1">{"Tab1",#N/A,FALSE,"P";"Tab2",#N/A,FALSE,"P"}</definedName>
    <definedName name="qqqqqqqqqqqqq_2" hidden="1">{"Tab1",#N/A,FALSE,"P";"Tab2",#N/A,FALSE,"P"}</definedName>
    <definedName name="qqqqqqqqqqqqq_3" localSheetId="21" hidden="1">{"Tab1",#N/A,FALSE,"P";"Tab2",#N/A,FALSE,"P"}</definedName>
    <definedName name="qqqqqqqqqqqqq_3" hidden="1">{"Tab1",#N/A,FALSE,"P";"Tab2",#N/A,FALSE,"P"}</definedName>
    <definedName name="qqqqqqqqqqqqq_4" localSheetId="21" hidden="1">{"Tab1",#N/A,FALSE,"P";"Tab2",#N/A,FALSE,"P"}</definedName>
    <definedName name="qqqqqqqqqqqqq_4" hidden="1">{"Tab1",#N/A,FALSE,"P";"Tab2",#N/A,FALSE,"P"}</definedName>
    <definedName name="qqw">#N/A</definedName>
    <definedName name="QTAB7" localSheetId="21">'[35]Quarterly MacroFlow'!#REF!</definedName>
    <definedName name="QTAB7">'[35]Quarterly MacroFlow'!#REF!</definedName>
    <definedName name="QTAB7A" localSheetId="21">'[35]Quarterly MacroFlow'!#REF!</definedName>
    <definedName name="QTAB7A">'[35]Quarterly MacroFlow'!#REF!</definedName>
    <definedName name="qw" localSheetId="21" hidden="1">{"Riqfin97",#N/A,FALSE,"Tran";"Riqfinpro",#N/A,FALSE,"Tran"}</definedName>
    <definedName name="qw" hidden="1">{"Riqfin97",#N/A,FALSE,"Tran";"Riqfinpro",#N/A,FALSE,"Tran"}</definedName>
    <definedName name="qw_1" localSheetId="21" hidden="1">{"Riqfin97",#N/A,FALSE,"Tran";"Riqfinpro",#N/A,FALSE,"Tran"}</definedName>
    <definedName name="qw_1" hidden="1">{"Riqfin97",#N/A,FALSE,"Tran";"Riqfinpro",#N/A,FALSE,"Tran"}</definedName>
    <definedName name="qw_1_1" localSheetId="21" hidden="1">{"Riqfin97",#N/A,FALSE,"Tran";"Riqfinpro",#N/A,FALSE,"Tran"}</definedName>
    <definedName name="qw_1_1" hidden="1">{"Riqfin97",#N/A,FALSE,"Tran";"Riqfinpro",#N/A,FALSE,"Tran"}</definedName>
    <definedName name="qw_1_2" localSheetId="21" hidden="1">{"Riqfin97",#N/A,FALSE,"Tran";"Riqfinpro",#N/A,FALSE,"Tran"}</definedName>
    <definedName name="qw_1_2" hidden="1">{"Riqfin97",#N/A,FALSE,"Tran";"Riqfinpro",#N/A,FALSE,"Tran"}</definedName>
    <definedName name="qw_1_3" localSheetId="21" hidden="1">{"Riqfin97",#N/A,FALSE,"Tran";"Riqfinpro",#N/A,FALSE,"Tran"}</definedName>
    <definedName name="qw_1_3" hidden="1">{"Riqfin97",#N/A,FALSE,"Tran";"Riqfinpro",#N/A,FALSE,"Tran"}</definedName>
    <definedName name="qw_1_4" localSheetId="21" hidden="1">{"Riqfin97",#N/A,FALSE,"Tran";"Riqfinpro",#N/A,FALSE,"Tran"}</definedName>
    <definedName name="qw_1_4" hidden="1">{"Riqfin97",#N/A,FALSE,"Tran";"Riqfinpro",#N/A,FALSE,"Tran"}</definedName>
    <definedName name="qw_2" localSheetId="21" hidden="1">{"Riqfin97",#N/A,FALSE,"Tran";"Riqfinpro",#N/A,FALSE,"Tran"}</definedName>
    <definedName name="qw_2" hidden="1">{"Riqfin97",#N/A,FALSE,"Tran";"Riqfinpro",#N/A,FALSE,"Tran"}</definedName>
    <definedName name="qw_3" localSheetId="21" hidden="1">{"Riqfin97",#N/A,FALSE,"Tran";"Riqfinpro",#N/A,FALSE,"Tran"}</definedName>
    <definedName name="qw_3" hidden="1">{"Riqfin97",#N/A,FALSE,"Tran";"Riqfinpro",#N/A,FALSE,"Tran"}</definedName>
    <definedName name="qw_4" localSheetId="21" hidden="1">{"Riqfin97",#N/A,FALSE,"Tran";"Riqfinpro",#N/A,FALSE,"Tran"}</definedName>
    <definedName name="qw_4" hidden="1">{"Riqfin97",#N/A,FALSE,"Tran";"Riqfinpro",#N/A,FALSE,"Tran"}</definedName>
    <definedName name="qwer" localSheetId="21" hidden="1">{"Tab1",#N/A,FALSE,"P";"Tab2",#N/A,FALSE,"P"}</definedName>
    <definedName name="qwer" hidden="1">{"Tab1",#N/A,FALSE,"P";"Tab2",#N/A,FALSE,"P"}</definedName>
    <definedName name="qwereq" localSheetId="21" hidden="1">{"Tab1",#N/A,FALSE,"P";"Tab2",#N/A,FALSE,"P"}</definedName>
    <definedName name="qwereq" hidden="1">{"Tab1",#N/A,FALSE,"P";"Tab2",#N/A,FALSE,"P"}</definedName>
    <definedName name="qwereq_1" localSheetId="21" hidden="1">{"Tab1",#N/A,FALSE,"P";"Tab2",#N/A,FALSE,"P"}</definedName>
    <definedName name="qwereq_1" hidden="1">{"Tab1",#N/A,FALSE,"P";"Tab2",#N/A,FALSE,"P"}</definedName>
    <definedName name="qwereq_1_1" localSheetId="21" hidden="1">{"Tab1",#N/A,FALSE,"P";"Tab2",#N/A,FALSE,"P"}</definedName>
    <definedName name="qwereq_1_1" hidden="1">{"Tab1",#N/A,FALSE,"P";"Tab2",#N/A,FALSE,"P"}</definedName>
    <definedName name="qwereq_1_2" localSheetId="21" hidden="1">{"Tab1",#N/A,FALSE,"P";"Tab2",#N/A,FALSE,"P"}</definedName>
    <definedName name="qwereq_1_2" hidden="1">{"Tab1",#N/A,FALSE,"P";"Tab2",#N/A,FALSE,"P"}</definedName>
    <definedName name="qwereq_1_3" localSheetId="21" hidden="1">{"Tab1",#N/A,FALSE,"P";"Tab2",#N/A,FALSE,"P"}</definedName>
    <definedName name="qwereq_1_3" hidden="1">{"Tab1",#N/A,FALSE,"P";"Tab2",#N/A,FALSE,"P"}</definedName>
    <definedName name="qwereq_1_4" localSheetId="21" hidden="1">{"Tab1",#N/A,FALSE,"P";"Tab2",#N/A,FALSE,"P"}</definedName>
    <definedName name="qwereq_1_4" hidden="1">{"Tab1",#N/A,FALSE,"P";"Tab2",#N/A,FALSE,"P"}</definedName>
    <definedName name="qwereq_2" localSheetId="21" hidden="1">{"Tab1",#N/A,FALSE,"P";"Tab2",#N/A,FALSE,"P"}</definedName>
    <definedName name="qwereq_2" hidden="1">{"Tab1",#N/A,FALSE,"P";"Tab2",#N/A,FALSE,"P"}</definedName>
    <definedName name="qwereq_3" localSheetId="21" hidden="1">{"Tab1",#N/A,FALSE,"P";"Tab2",#N/A,FALSE,"P"}</definedName>
    <definedName name="qwereq_3" hidden="1">{"Tab1",#N/A,FALSE,"P";"Tab2",#N/A,FALSE,"P"}</definedName>
    <definedName name="qwereq_4" localSheetId="21" hidden="1">{"Tab1",#N/A,FALSE,"P";"Tab2",#N/A,FALSE,"P"}</definedName>
    <definedName name="qwereq_4" hidden="1">{"Tab1",#N/A,FALSE,"P";"Tab2",#N/A,FALSE,"P"}</definedName>
    <definedName name="r_1" localSheetId="21">[40]Base!#REF!</definedName>
    <definedName name="r_1">[40]Base!$CY1048576</definedName>
    <definedName name="R_GaCo" localSheetId="21">#REF!</definedName>
    <definedName name="R_GaCo">#REF!</definedName>
    <definedName name="RANGLIST" localSheetId="21">#REF!</definedName>
    <definedName name="RANGLIST">#REF!</definedName>
    <definedName name="RBC">[40]Base!$CZ1</definedName>
    <definedName name="rbc_1" localSheetId="21">[40]Base!#REF!</definedName>
    <definedName name="rbc_1">[40]Base!$CZ1048576</definedName>
    <definedName name="Realprint" localSheetId="21">#REF!</definedName>
    <definedName name="Realprint">#REF!</definedName>
    <definedName name="RECATA" localSheetId="21">#REF!</definedName>
    <definedName name="RECATA">#REF!</definedName>
    <definedName name="RECLI" localSheetId="21">#REF!</definedName>
    <definedName name="RECLI">#REF!</definedName>
    <definedName name="RECTO" localSheetId="21">#REF!</definedName>
    <definedName name="RECTO">#REF!</definedName>
    <definedName name="RECUSOS" localSheetId="21">#REF!</definedName>
    <definedName name="RECUSOS">#REF!</definedName>
    <definedName name="REDTbl3" localSheetId="21">#REF!</definedName>
    <definedName name="REDTbl3">#REF!</definedName>
    <definedName name="REDTbl4" localSheetId="21">#REF!</definedName>
    <definedName name="REDTbl4">#REF!</definedName>
    <definedName name="REDTbl5" localSheetId="21">#REF!</definedName>
    <definedName name="REDTbl5">#REF!</definedName>
    <definedName name="REDTbl6" localSheetId="21">#REF!</definedName>
    <definedName name="REDTbl6">#REF!</definedName>
    <definedName name="REDTbl7" localSheetId="21">#REF!</definedName>
    <definedName name="REDTbl7">#REF!</definedName>
    <definedName name="REGISTERALL" localSheetId="21">#REF!</definedName>
    <definedName name="REGISTERALL">#REF!</definedName>
    <definedName name="Reimbursement">"Reembolso"</definedName>
    <definedName name="Remuneraciones" localSheetId="21">#REF!</definedName>
    <definedName name="Remuneraciones">#REF!</definedName>
    <definedName name="renegocia" localSheetId="21">[26]Programa!#REF!</definedName>
    <definedName name="renegocia">[26]Programa!#REF!</definedName>
    <definedName name="rep_tasas" localSheetId="21">#REF!</definedName>
    <definedName name="rep_tasas">#REF!</definedName>
    <definedName name="rerer2" localSheetId="21" hidden="1">{"Tab1",#N/A,FALSE,"P";"Tab2",#N/A,FALSE,"P"}</definedName>
    <definedName name="rerer2" hidden="1">{"Tab1",#N/A,FALSE,"P";"Tab2",#N/A,FALSE,"P"}</definedName>
    <definedName name="rerer2_1" localSheetId="21" hidden="1">{"Tab1",#N/A,FALSE,"P";"Tab2",#N/A,FALSE,"P"}</definedName>
    <definedName name="rerer2_1" hidden="1">{"Tab1",#N/A,FALSE,"P";"Tab2",#N/A,FALSE,"P"}</definedName>
    <definedName name="rerer2_1_1" localSheetId="21" hidden="1">{"Tab1",#N/A,FALSE,"P";"Tab2",#N/A,FALSE,"P"}</definedName>
    <definedName name="rerer2_1_1" hidden="1">{"Tab1",#N/A,FALSE,"P";"Tab2",#N/A,FALSE,"P"}</definedName>
    <definedName name="rerer2_1_2" localSheetId="21" hidden="1">{"Tab1",#N/A,FALSE,"P";"Tab2",#N/A,FALSE,"P"}</definedName>
    <definedName name="rerer2_1_2" hidden="1">{"Tab1",#N/A,FALSE,"P";"Tab2",#N/A,FALSE,"P"}</definedName>
    <definedName name="rerer2_1_3" localSheetId="21" hidden="1">{"Tab1",#N/A,FALSE,"P";"Tab2",#N/A,FALSE,"P"}</definedName>
    <definedName name="rerer2_1_3" hidden="1">{"Tab1",#N/A,FALSE,"P";"Tab2",#N/A,FALSE,"P"}</definedName>
    <definedName name="rerer2_1_4" localSheetId="21" hidden="1">{"Tab1",#N/A,FALSE,"P";"Tab2",#N/A,FALSE,"P"}</definedName>
    <definedName name="rerer2_1_4" hidden="1">{"Tab1",#N/A,FALSE,"P";"Tab2",#N/A,FALSE,"P"}</definedName>
    <definedName name="rerer2_2" localSheetId="21" hidden="1">{"Tab1",#N/A,FALSE,"P";"Tab2",#N/A,FALSE,"P"}</definedName>
    <definedName name="rerer2_2" hidden="1">{"Tab1",#N/A,FALSE,"P";"Tab2",#N/A,FALSE,"P"}</definedName>
    <definedName name="rerer2_3" localSheetId="21" hidden="1">{"Tab1",#N/A,FALSE,"P";"Tab2",#N/A,FALSE,"P"}</definedName>
    <definedName name="rerer2_3" hidden="1">{"Tab1",#N/A,FALSE,"P";"Tab2",#N/A,FALSE,"P"}</definedName>
    <definedName name="rerer2_4" localSheetId="21" hidden="1">{"Tab1",#N/A,FALSE,"P";"Tab2",#N/A,FALSE,"P"}</definedName>
    <definedName name="rerer2_4" hidden="1">{"Tab1",#N/A,FALSE,"P";"Tab2",#N/A,FALSE,"P"}</definedName>
    <definedName name="RES" localSheetId="21">#REF!</definedName>
    <definedName name="RES">#REF!</definedName>
    <definedName name="RESEMI_1" localSheetId="21">[40]Base!#REF!</definedName>
    <definedName name="RESEMI_1">[40]Base!$BH1048576</definedName>
    <definedName name="RESERVAS" localSheetId="21">#REF!</definedName>
    <definedName name="RESERVAS">#REF!</definedName>
    <definedName name="RESF" localSheetId="21">#REF!</definedName>
    <definedName name="RESF">#REF!</definedName>
    <definedName name="RESLT">[40]Base!$DA1</definedName>
    <definedName name="reslt_1" localSheetId="21">[40]Base!#REF!</definedName>
    <definedName name="reslt_1">[40]Base!$DA1048576</definedName>
    <definedName name="RESPIB2">[40]Base!$DB1</definedName>
    <definedName name="respib2_1" localSheetId="21">[40]Base!#REF!</definedName>
    <definedName name="respib2_1">[40]Base!$DB1048576</definedName>
    <definedName name="RESTNFPS" localSheetId="21">#REF!</definedName>
    <definedName name="RESTNFPS">#REF!</definedName>
    <definedName name="RESTNFPS_" localSheetId="21">#REF!</definedName>
    <definedName name="RESTNFPS_">#REF!</definedName>
    <definedName name="RESUM" localSheetId="21">#REF!</definedName>
    <definedName name="RESUM">#REF!</definedName>
    <definedName name="RESUMEN" localSheetId="1">'[6]prog-2003'!#REF!</definedName>
    <definedName name="RESUMEN" localSheetId="21">#REF!</definedName>
    <definedName name="RESUMEN">'[7]prog-2003'!#REF!</definedName>
    <definedName name="resumenfff" localSheetId="21">#REF!</definedName>
    <definedName name="resumenfff">#REF!</definedName>
    <definedName name="RESUMENPIB" localSheetId="1">'[6]prog-2003'!#REF!</definedName>
    <definedName name="RESUMENPIB" localSheetId="21">'[7]prog-2003'!#REF!</definedName>
    <definedName name="RESUMENPIB">'[7]prog-2003'!#REF!</definedName>
    <definedName name="reumen" localSheetId="21">#REF!</definedName>
    <definedName name="reumen">#REF!</definedName>
    <definedName name="REVENUE_" localSheetId="21">#REF!</definedName>
    <definedName name="REVENUE_">#REF!</definedName>
    <definedName name="Revisions" localSheetId="21">#REF!</definedName>
    <definedName name="Revisions">#REF!</definedName>
    <definedName name="rf" localSheetId="21">[26]Programa!#REF!</definedName>
    <definedName name="rf">[26]Programa!#REF!</definedName>
    <definedName name="RFSP" localSheetId="21">#REF!</definedName>
    <definedName name="RFSP">#REF!</definedName>
    <definedName name="rft" localSheetId="21" hidden="1">{"Riqfin97",#N/A,FALSE,"Tran";"Riqfinpro",#N/A,FALSE,"Tran"}</definedName>
    <definedName name="rft" hidden="1">{"Riqfin97",#N/A,FALSE,"Tran";"Riqfinpro",#N/A,FALSE,"Tran"}</definedName>
    <definedName name="rft_1" localSheetId="21" hidden="1">{"Riqfin97",#N/A,FALSE,"Tran";"Riqfinpro",#N/A,FALSE,"Tran"}</definedName>
    <definedName name="rft_1" hidden="1">{"Riqfin97",#N/A,FALSE,"Tran";"Riqfinpro",#N/A,FALSE,"Tran"}</definedName>
    <definedName name="rft_1_1" localSheetId="21" hidden="1">{"Riqfin97",#N/A,FALSE,"Tran";"Riqfinpro",#N/A,FALSE,"Tran"}</definedName>
    <definedName name="rft_1_1" hidden="1">{"Riqfin97",#N/A,FALSE,"Tran";"Riqfinpro",#N/A,FALSE,"Tran"}</definedName>
    <definedName name="rft_1_2" localSheetId="21" hidden="1">{"Riqfin97",#N/A,FALSE,"Tran";"Riqfinpro",#N/A,FALSE,"Tran"}</definedName>
    <definedName name="rft_1_2" hidden="1">{"Riqfin97",#N/A,FALSE,"Tran";"Riqfinpro",#N/A,FALSE,"Tran"}</definedName>
    <definedName name="rft_1_3" localSheetId="21" hidden="1">{"Riqfin97",#N/A,FALSE,"Tran";"Riqfinpro",#N/A,FALSE,"Tran"}</definedName>
    <definedName name="rft_1_3" hidden="1">{"Riqfin97",#N/A,FALSE,"Tran";"Riqfinpro",#N/A,FALSE,"Tran"}</definedName>
    <definedName name="rft_1_4" localSheetId="21" hidden="1">{"Riqfin97",#N/A,FALSE,"Tran";"Riqfinpro",#N/A,FALSE,"Tran"}</definedName>
    <definedName name="rft_1_4" hidden="1">{"Riqfin97",#N/A,FALSE,"Tran";"Riqfinpro",#N/A,FALSE,"Tran"}</definedName>
    <definedName name="rft_2" localSheetId="21" hidden="1">{"Riqfin97",#N/A,FALSE,"Tran";"Riqfinpro",#N/A,FALSE,"Tran"}</definedName>
    <definedName name="rft_2" hidden="1">{"Riqfin97",#N/A,FALSE,"Tran";"Riqfinpro",#N/A,FALSE,"Tran"}</definedName>
    <definedName name="rft_3" localSheetId="21" hidden="1">{"Riqfin97",#N/A,FALSE,"Tran";"Riqfinpro",#N/A,FALSE,"Tran"}</definedName>
    <definedName name="rft_3" hidden="1">{"Riqfin97",#N/A,FALSE,"Tran";"Riqfinpro",#N/A,FALSE,"Tran"}</definedName>
    <definedName name="rft_4" localSheetId="21" hidden="1">{"Riqfin97",#N/A,FALSE,"Tran";"Riqfinpro",#N/A,FALSE,"Tran"}</definedName>
    <definedName name="rft_4" hidden="1">{"Riqfin97",#N/A,FALSE,"Tran";"Riqfinpro",#N/A,FALSE,"Tran"}</definedName>
    <definedName name="rfv" localSheetId="21" hidden="1">{"Tab1",#N/A,FALSE,"P";"Tab2",#N/A,FALSE,"P"}</definedName>
    <definedName name="rfv" hidden="1">{"Tab1",#N/A,FALSE,"P";"Tab2",#N/A,FALSE,"P"}</definedName>
    <definedName name="rfv_1" localSheetId="21" hidden="1">{"Tab1",#N/A,FALSE,"P";"Tab2",#N/A,FALSE,"P"}</definedName>
    <definedName name="rfv_1" hidden="1">{"Tab1",#N/A,FALSE,"P";"Tab2",#N/A,FALSE,"P"}</definedName>
    <definedName name="rfv_1_1" localSheetId="21" hidden="1">{"Tab1",#N/A,FALSE,"P";"Tab2",#N/A,FALSE,"P"}</definedName>
    <definedName name="rfv_1_1" hidden="1">{"Tab1",#N/A,FALSE,"P";"Tab2",#N/A,FALSE,"P"}</definedName>
    <definedName name="rfv_1_2" localSheetId="21" hidden="1">{"Tab1",#N/A,FALSE,"P";"Tab2",#N/A,FALSE,"P"}</definedName>
    <definedName name="rfv_1_2" hidden="1">{"Tab1",#N/A,FALSE,"P";"Tab2",#N/A,FALSE,"P"}</definedName>
    <definedName name="rfv_1_3" localSheetId="21" hidden="1">{"Tab1",#N/A,FALSE,"P";"Tab2",#N/A,FALSE,"P"}</definedName>
    <definedName name="rfv_1_3" hidden="1">{"Tab1",#N/A,FALSE,"P";"Tab2",#N/A,FALSE,"P"}</definedName>
    <definedName name="rfv_1_4" localSheetId="21" hidden="1">{"Tab1",#N/A,FALSE,"P";"Tab2",#N/A,FALSE,"P"}</definedName>
    <definedName name="rfv_1_4" hidden="1">{"Tab1",#N/A,FALSE,"P";"Tab2",#N/A,FALSE,"P"}</definedName>
    <definedName name="rfv_2" localSheetId="21" hidden="1">{"Tab1",#N/A,FALSE,"P";"Tab2",#N/A,FALSE,"P"}</definedName>
    <definedName name="rfv_2" hidden="1">{"Tab1",#N/A,FALSE,"P";"Tab2",#N/A,FALSE,"P"}</definedName>
    <definedName name="rfv_3" localSheetId="21" hidden="1">{"Tab1",#N/A,FALSE,"P";"Tab2",#N/A,FALSE,"P"}</definedName>
    <definedName name="rfv_3" hidden="1">{"Tab1",#N/A,FALSE,"P";"Tab2",#N/A,FALSE,"P"}</definedName>
    <definedName name="rfv_4" localSheetId="21" hidden="1">{"Tab1",#N/A,FALSE,"P";"Tab2",#N/A,FALSE,"P"}</definedName>
    <definedName name="rfv_4" hidden="1">{"Tab1",#N/A,FALSE,"P";"Tab2",#N/A,FALSE,"P"}</definedName>
    <definedName name="RgCcode">[115]EERProfile!$B$2</definedName>
    <definedName name="RgCName">[115]EERProfile!$A$2</definedName>
    <definedName name="RGDPA" localSheetId="21">#REF!</definedName>
    <definedName name="RGDPA">#REF!</definedName>
    <definedName name="RgFdBaseYr">[115]EERProfile!$O$2</definedName>
    <definedName name="RgFdBper">[115]EERProfile!$M$2</definedName>
    <definedName name="RgFdDefBaseYr">[115]EERProfile!$P$2</definedName>
    <definedName name="RgFdEper">[115]EERProfile!$N$2</definedName>
    <definedName name="RgFdGrFoot">[115]EERProfile!$AC$2</definedName>
    <definedName name="RgFdGrSeries">[115]EERProfile!$AA$2:$AA$7</definedName>
    <definedName name="RgFdGrSeriesVal">[115]EERProfile!$AB$2:$AB$7</definedName>
    <definedName name="RgFdGrType">[115]EERProfile!$Z$2</definedName>
    <definedName name="RgFdPartCseries">[115]EERProfile!$K$2</definedName>
    <definedName name="RgFdPartCsource" localSheetId="21">#REF!</definedName>
    <definedName name="RgFdPartCsource">#REF!</definedName>
    <definedName name="RgFdPartEseries" localSheetId="21">#REF!</definedName>
    <definedName name="RgFdPartEseries">#REF!</definedName>
    <definedName name="RgFdPartEsource" localSheetId="21">#REF!</definedName>
    <definedName name="RgFdPartEsource">#REF!</definedName>
    <definedName name="RgFdPartUserFile">[115]EERProfile!$L$2</definedName>
    <definedName name="RgFdReptCSeries" localSheetId="21">#REF!</definedName>
    <definedName name="RgFdReptCSeries">#REF!</definedName>
    <definedName name="RgFdReptCsource" localSheetId="21">#REF!</definedName>
    <definedName name="RgFdReptCsource">#REF!</definedName>
    <definedName name="RgFdReptEseries" localSheetId="21">#REF!</definedName>
    <definedName name="RgFdReptEseries">#REF!</definedName>
    <definedName name="RgFdReptEsource" localSheetId="21">#REF!</definedName>
    <definedName name="RgFdReptEsource">#REF!</definedName>
    <definedName name="RgFdReptUserFile">[115]EERProfile!$G$2</definedName>
    <definedName name="RgFdSAMethod" localSheetId="21">#REF!</definedName>
    <definedName name="RgFdSAMethod">#REF!</definedName>
    <definedName name="RgFdTbBper" localSheetId="21">#REF!</definedName>
    <definedName name="RgFdTbBper">#REF!</definedName>
    <definedName name="RgFdTbCreate" localSheetId="21">#REF!</definedName>
    <definedName name="RgFdTbCreate">#REF!</definedName>
    <definedName name="RgFdTbEper" localSheetId="21">#REF!</definedName>
    <definedName name="RgFdTbEper">#REF!</definedName>
    <definedName name="RGFdTbFoot" localSheetId="21">#REF!</definedName>
    <definedName name="RGFdTbFoot">#REF!</definedName>
    <definedName name="RgFdTbFreq" localSheetId="21">#REF!</definedName>
    <definedName name="RgFdTbFreq">#REF!</definedName>
    <definedName name="RgFdTbFreqVal" localSheetId="21">#REF!</definedName>
    <definedName name="RgFdTbFreqVal">#REF!</definedName>
    <definedName name="RgFdTbSendto" localSheetId="21">#REF!</definedName>
    <definedName name="RgFdTbSendto">#REF!</definedName>
    <definedName name="RgFdWgtMethod" localSheetId="21">#REF!</definedName>
    <definedName name="RgFdWgtMethod">#REF!</definedName>
    <definedName name="RGSPA" localSheetId="21">#REF!</definedName>
    <definedName name="RGSPA">#REF!</definedName>
    <definedName name="rgwerg" localSheetId="21" hidden="1">{"Minpmon",#N/A,FALSE,"Monthinput"}</definedName>
    <definedName name="rgwerg" hidden="1">{"Minpmon",#N/A,FALSE,"Monthinput"}</definedName>
    <definedName name="rgwerg_1" localSheetId="21" hidden="1">{"Minpmon",#N/A,FALSE,"Monthinput"}</definedName>
    <definedName name="rgwerg_1" hidden="1">{"Minpmon",#N/A,FALSE,"Monthinput"}</definedName>
    <definedName name="rgwerg_1_1" localSheetId="21" hidden="1">{"Minpmon",#N/A,FALSE,"Monthinput"}</definedName>
    <definedName name="rgwerg_1_1" hidden="1">{"Minpmon",#N/A,FALSE,"Monthinput"}</definedName>
    <definedName name="rgwerg_1_2" localSheetId="21" hidden="1">{"Minpmon",#N/A,FALSE,"Monthinput"}</definedName>
    <definedName name="rgwerg_1_2" hidden="1">{"Minpmon",#N/A,FALSE,"Monthinput"}</definedName>
    <definedName name="rgwerg_1_3" localSheetId="21" hidden="1">{"Minpmon",#N/A,FALSE,"Monthinput"}</definedName>
    <definedName name="rgwerg_1_3" hidden="1">{"Minpmon",#N/A,FALSE,"Monthinput"}</definedName>
    <definedName name="rgwerg_1_4" localSheetId="21" hidden="1">{"Minpmon",#N/A,FALSE,"Monthinput"}</definedName>
    <definedName name="rgwerg_1_4" hidden="1">{"Minpmon",#N/A,FALSE,"Monthinput"}</definedName>
    <definedName name="rgwerg_2" localSheetId="21" hidden="1">{"Minpmon",#N/A,FALSE,"Monthinput"}</definedName>
    <definedName name="rgwerg_2" hidden="1">{"Minpmon",#N/A,FALSE,"Monthinput"}</definedName>
    <definedName name="rgwerg_3" localSheetId="21" hidden="1">{"Minpmon",#N/A,FALSE,"Monthinput"}</definedName>
    <definedName name="rgwerg_3" hidden="1">{"Minpmon",#N/A,FALSE,"Monthinput"}</definedName>
    <definedName name="rgwerg_4" localSheetId="21" hidden="1">{"Minpmon",#N/A,FALSE,"Monthinput"}</definedName>
    <definedName name="rgwerg_4" hidden="1">{"Minpmon",#N/A,FALSE,"Monthinput"}</definedName>
    <definedName name="RIN" localSheetId="21">#REF!</definedName>
    <definedName name="RIN">#REF!</definedName>
    <definedName name="RINB" localSheetId="21" hidden="1">{"'RIN-INTRANET'!$A$1:$K$71"}</definedName>
    <definedName name="RINB" hidden="1">{"'RIN-INTRANET'!$A$1:$K$71"}</definedName>
    <definedName name="RINB_1" localSheetId="21" hidden="1">{"'RIN-INTRANET'!$A$1:$K$71"}</definedName>
    <definedName name="RINB_1" hidden="1">{"'RIN-INTRANET'!$A$1:$K$71"}</definedName>
    <definedName name="RINB_1_1" localSheetId="21" hidden="1">{"'RIN-INTRANET'!$A$1:$K$71"}</definedName>
    <definedName name="RINB_1_1" hidden="1">{"'RIN-INTRANET'!$A$1:$K$71"}</definedName>
    <definedName name="RINB_1_1_1" localSheetId="21" hidden="1">{"'RIN-INTRANET'!$A$1:$K$71"}</definedName>
    <definedName name="RINB_1_1_1" hidden="1">{"'RIN-INTRANET'!$A$1:$K$71"}</definedName>
    <definedName name="RINB_1_1_2" localSheetId="21" hidden="1">{"'RIN-INTRANET'!$A$1:$K$71"}</definedName>
    <definedName name="RINB_1_1_2" hidden="1">{"'RIN-INTRANET'!$A$1:$K$71"}</definedName>
    <definedName name="RINB_1_1_3" localSheetId="21" hidden="1">{"'RIN-INTRANET'!$A$1:$K$71"}</definedName>
    <definedName name="RINB_1_1_3" hidden="1">{"'RIN-INTRANET'!$A$1:$K$71"}</definedName>
    <definedName name="RINB_1_1_4" localSheetId="21" hidden="1">{"'RIN-INTRANET'!$A$1:$K$71"}</definedName>
    <definedName name="RINB_1_1_4" hidden="1">{"'RIN-INTRANET'!$A$1:$K$71"}</definedName>
    <definedName name="RINB_1_2" localSheetId="21" hidden="1">{"'RIN-INTRANET'!$A$1:$K$71"}</definedName>
    <definedName name="RINB_1_2" hidden="1">{"'RIN-INTRANET'!$A$1:$K$71"}</definedName>
    <definedName name="RINB_1_2_1" localSheetId="21" hidden="1">{"'RIN-INTRANET'!$A$1:$K$71"}</definedName>
    <definedName name="RINB_1_2_1" hidden="1">{"'RIN-INTRANET'!$A$1:$K$71"}</definedName>
    <definedName name="RINB_1_2_2" localSheetId="21" hidden="1">{"'RIN-INTRANET'!$A$1:$K$71"}</definedName>
    <definedName name="RINB_1_2_2" hidden="1">{"'RIN-INTRANET'!$A$1:$K$71"}</definedName>
    <definedName name="RINB_1_2_3" localSheetId="21" hidden="1">{"'RIN-INTRANET'!$A$1:$K$71"}</definedName>
    <definedName name="RINB_1_2_3" hidden="1">{"'RIN-INTRANET'!$A$1:$K$71"}</definedName>
    <definedName name="RINB_1_3" localSheetId="21" hidden="1">{"'RIN-INTRANET'!$A$1:$K$71"}</definedName>
    <definedName name="RINB_1_3" hidden="1">{"'RIN-INTRANET'!$A$1:$K$71"}</definedName>
    <definedName name="RINB_1_4" localSheetId="21" hidden="1">{"'RIN-INTRANET'!$A$1:$K$71"}</definedName>
    <definedName name="RINB_1_4" hidden="1">{"'RIN-INTRANET'!$A$1:$K$71"}</definedName>
    <definedName name="RINB_1_5" localSheetId="21" hidden="1">{"'RIN-INTRANET'!$A$1:$K$71"}</definedName>
    <definedName name="RINB_1_5" hidden="1">{"'RIN-INTRANET'!$A$1:$K$71"}</definedName>
    <definedName name="RINB_2" localSheetId="21" hidden="1">{"'RIN-INTRANET'!$A$1:$K$71"}</definedName>
    <definedName name="RINB_2" hidden="1">{"'RIN-INTRANET'!$A$1:$K$71"}</definedName>
    <definedName name="RINB_2_1" localSheetId="21" hidden="1">{"'RIN-INTRANET'!$A$1:$K$71"}</definedName>
    <definedName name="RINB_2_1" hidden="1">{"'RIN-INTRANET'!$A$1:$K$71"}</definedName>
    <definedName name="RINB_2_2" localSheetId="21" hidden="1">{"'RIN-INTRANET'!$A$1:$K$71"}</definedName>
    <definedName name="RINB_2_2" hidden="1">{"'RIN-INTRANET'!$A$1:$K$71"}</definedName>
    <definedName name="RINB_2_3" localSheetId="21" hidden="1">{"'RIN-INTRANET'!$A$1:$K$71"}</definedName>
    <definedName name="RINB_2_3" hidden="1">{"'RIN-INTRANET'!$A$1:$K$71"}</definedName>
    <definedName name="RINB_2_4" localSheetId="21" hidden="1">{"'RIN-INTRANET'!$A$1:$K$71"}</definedName>
    <definedName name="RINB_2_4" hidden="1">{"'RIN-INTRANET'!$A$1:$K$71"}</definedName>
    <definedName name="RINB_3" localSheetId="21" hidden="1">{"'RIN-INTRANET'!$A$1:$K$71"}</definedName>
    <definedName name="RINB_3" hidden="1">{"'RIN-INTRANET'!$A$1:$K$71"}</definedName>
    <definedName name="RINB_4" localSheetId="21" hidden="1">{"'RIN-INTRANET'!$A$1:$K$71"}</definedName>
    <definedName name="RINB_4" hidden="1">{"'RIN-INTRANET'!$A$1:$K$71"}</definedName>
    <definedName name="RINB_5" localSheetId="21" hidden="1">{"'RIN-INTRANET'!$A$1:$K$71"}</definedName>
    <definedName name="RINB_5" hidden="1">{"'RIN-INTRANET'!$A$1:$K$71"}</definedName>
    <definedName name="rinfinpriv" localSheetId="21">#REF!</definedName>
    <definedName name="rinfinpriv">#REF!</definedName>
    <definedName name="rino">#N/A</definedName>
    <definedName name="RIQFIN" localSheetId="21">#REF!</definedName>
    <definedName name="RIQFIN">#REF!</definedName>
    <definedName name="riqueza1">[33]riqueza!$A$1:$AU$89</definedName>
    <definedName name="riqueza2">[33]riqueza!$A$93:$AU$123</definedName>
    <definedName name="rngDepartmentDrive">[116]Main!$AB$23</definedName>
    <definedName name="rngEMailAddress">[116]Main!$AB$20</definedName>
    <definedName name="rngErrorSort">[32]ErrCheck!$A$4</definedName>
    <definedName name="rngLastSave">[32]Main!$G$19</definedName>
    <definedName name="rngLastSent">[32]Main!$G$18</definedName>
    <definedName name="rngLastUpdate">[32]Links!$D$2</definedName>
    <definedName name="rngNeedsUpdate">[32]Links!$E$2</definedName>
    <definedName name="RNGNM" localSheetId="21">#REF!</definedName>
    <definedName name="RNGNM">#REF!</definedName>
    <definedName name="rngQuestChecked">[32]ErrCheck!$A$3</definedName>
    <definedName name="RR">[44]Projections:PDVSA!$B$2:$BH$531</definedName>
    <definedName name="rrr" localSheetId="21" hidden="1">{"Riqfin97",#N/A,FALSE,"Tran";"Riqfinpro",#N/A,FALSE,"Tran"}</definedName>
    <definedName name="rrr" hidden="1">{"Riqfin97",#N/A,FALSE,"Tran";"Riqfinpro",#N/A,FALSE,"Tran"}</definedName>
    <definedName name="rrr_1" localSheetId="21" hidden="1">{"Riqfin97",#N/A,FALSE,"Tran";"Riqfinpro",#N/A,FALSE,"Tran"}</definedName>
    <definedName name="rrr_1" hidden="1">{"Riqfin97",#N/A,FALSE,"Tran";"Riqfinpro",#N/A,FALSE,"Tran"}</definedName>
    <definedName name="rrr_1_1" localSheetId="21" hidden="1">{"Riqfin97",#N/A,FALSE,"Tran";"Riqfinpro",#N/A,FALSE,"Tran"}</definedName>
    <definedName name="rrr_1_1" hidden="1">{"Riqfin97",#N/A,FALSE,"Tran";"Riqfinpro",#N/A,FALSE,"Tran"}</definedName>
    <definedName name="rrr_1_2" localSheetId="21" hidden="1">{"Riqfin97",#N/A,FALSE,"Tran";"Riqfinpro",#N/A,FALSE,"Tran"}</definedName>
    <definedName name="rrr_1_2" hidden="1">{"Riqfin97",#N/A,FALSE,"Tran";"Riqfinpro",#N/A,FALSE,"Tran"}</definedName>
    <definedName name="rrr_1_3" localSheetId="21" hidden="1">{"Riqfin97",#N/A,FALSE,"Tran";"Riqfinpro",#N/A,FALSE,"Tran"}</definedName>
    <definedName name="rrr_1_3" hidden="1">{"Riqfin97",#N/A,FALSE,"Tran";"Riqfinpro",#N/A,FALSE,"Tran"}</definedName>
    <definedName name="rrr_1_4" localSheetId="21" hidden="1">{"Riqfin97",#N/A,FALSE,"Tran";"Riqfinpro",#N/A,FALSE,"Tran"}</definedName>
    <definedName name="rrr_1_4" hidden="1">{"Riqfin97",#N/A,FALSE,"Tran";"Riqfinpro",#N/A,FALSE,"Tran"}</definedName>
    <definedName name="rrr_2" localSheetId="21" hidden="1">{"Riqfin97",#N/A,FALSE,"Tran";"Riqfinpro",#N/A,FALSE,"Tran"}</definedName>
    <definedName name="rrr_2" hidden="1">{"Riqfin97",#N/A,FALSE,"Tran";"Riqfinpro",#N/A,FALSE,"Tran"}</definedName>
    <definedName name="rrr_3" localSheetId="21" hidden="1">{"Riqfin97",#N/A,FALSE,"Tran";"Riqfinpro",#N/A,FALSE,"Tran"}</definedName>
    <definedName name="rrr_3" hidden="1">{"Riqfin97",#N/A,FALSE,"Tran";"Riqfinpro",#N/A,FALSE,"Tran"}</definedName>
    <definedName name="rrr_4" localSheetId="21" hidden="1">{"Riqfin97",#N/A,FALSE,"Tran";"Riqfinpro",#N/A,FALSE,"Tran"}</definedName>
    <definedName name="rrr_4" hidden="1">{"Riqfin97",#N/A,FALSE,"Tran";"Riqfinpro",#N/A,FALSE,"Tran"}</definedName>
    <definedName name="rrrgg" localSheetId="21" hidden="1">{"Riqfin97",#N/A,FALSE,"Tran";"Riqfinpro",#N/A,FALSE,"Tran"}</definedName>
    <definedName name="rrrgg" hidden="1">{"Riqfin97",#N/A,FALSE,"Tran";"Riqfinpro",#N/A,FALSE,"Tran"}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1" hidden="1">{"Tab1",#N/A,FALSE,"P";"Tab2",#N/A,FALSE,"P"}</definedName>
    <definedName name="rrrrrr" hidden="1">{"Tab1",#N/A,FALSE,"P";"Tab2",#N/A,FALSE,"P"}</definedName>
    <definedName name="rrrrrr_1" localSheetId="21" hidden="1">{"Tab1",#N/A,FALSE,"P";"Tab2",#N/A,FALSE,"P"}</definedName>
    <definedName name="rrrrrr_1" hidden="1">{"Tab1",#N/A,FALSE,"P";"Tab2",#N/A,FALSE,"P"}</definedName>
    <definedName name="rrrrrr_1_1" localSheetId="21" hidden="1">{"Tab1",#N/A,FALSE,"P";"Tab2",#N/A,FALSE,"P"}</definedName>
    <definedName name="rrrrrr_1_1" hidden="1">{"Tab1",#N/A,FALSE,"P";"Tab2",#N/A,FALSE,"P"}</definedName>
    <definedName name="rrrrrr_1_2" localSheetId="21" hidden="1">{"Tab1",#N/A,FALSE,"P";"Tab2",#N/A,FALSE,"P"}</definedName>
    <definedName name="rrrrrr_1_2" hidden="1">{"Tab1",#N/A,FALSE,"P";"Tab2",#N/A,FALSE,"P"}</definedName>
    <definedName name="rrrrrr_1_3" localSheetId="21" hidden="1">{"Tab1",#N/A,FALSE,"P";"Tab2",#N/A,FALSE,"P"}</definedName>
    <definedName name="rrrrrr_1_3" hidden="1">{"Tab1",#N/A,FALSE,"P";"Tab2",#N/A,FALSE,"P"}</definedName>
    <definedName name="rrrrrr_1_4" localSheetId="21" hidden="1">{"Tab1",#N/A,FALSE,"P";"Tab2",#N/A,FALSE,"P"}</definedName>
    <definedName name="rrrrrr_1_4" hidden="1">{"Tab1",#N/A,FALSE,"P";"Tab2",#N/A,FALSE,"P"}</definedName>
    <definedName name="rrrrrr_2" localSheetId="21" hidden="1">{"Tab1",#N/A,FALSE,"P";"Tab2",#N/A,FALSE,"P"}</definedName>
    <definedName name="rrrrrr_2" hidden="1">{"Tab1",#N/A,FALSE,"P";"Tab2",#N/A,FALSE,"P"}</definedName>
    <definedName name="rrrrrr_3" localSheetId="21" hidden="1">{"Tab1",#N/A,FALSE,"P";"Tab2",#N/A,FALSE,"P"}</definedName>
    <definedName name="rrrrrr_3" hidden="1">{"Tab1",#N/A,FALSE,"P";"Tab2",#N/A,FALSE,"P"}</definedName>
    <definedName name="rrrrrr_4" localSheetId="21" hidden="1">{"Tab1",#N/A,FALSE,"P";"Tab2",#N/A,FALSE,"P"}</definedName>
    <definedName name="rrrrrr_4" hidden="1">{"Tab1",#N/A,FALSE,"P";"Tab2",#N/A,FALSE,"P"}</definedName>
    <definedName name="rrrrrrr" localSheetId="21" hidden="1">{"Tab1",#N/A,FALSE,"P";"Tab2",#N/A,FALSE,"P"}</definedName>
    <definedName name="rrrrrrr" hidden="1">{"Tab1",#N/A,FALSE,"P";"Tab2",#N/A,FALSE,"P"}</definedName>
    <definedName name="rrrrrrr_1" localSheetId="21" hidden="1">{"Tab1",#N/A,FALSE,"P";"Tab2",#N/A,FALSE,"P"}</definedName>
    <definedName name="rrrrrrr_1" hidden="1">{"Tab1",#N/A,FALSE,"P";"Tab2",#N/A,FALSE,"P"}</definedName>
    <definedName name="rrrrrrr_1_1" localSheetId="21" hidden="1">{"Tab1",#N/A,FALSE,"P";"Tab2",#N/A,FALSE,"P"}</definedName>
    <definedName name="rrrrrrr_1_1" hidden="1">{"Tab1",#N/A,FALSE,"P";"Tab2",#N/A,FALSE,"P"}</definedName>
    <definedName name="rrrrrrr_1_2" localSheetId="21" hidden="1">{"Tab1",#N/A,FALSE,"P";"Tab2",#N/A,FALSE,"P"}</definedName>
    <definedName name="rrrrrrr_1_2" hidden="1">{"Tab1",#N/A,FALSE,"P";"Tab2",#N/A,FALSE,"P"}</definedName>
    <definedName name="rrrrrrr_1_3" localSheetId="21" hidden="1">{"Tab1",#N/A,FALSE,"P";"Tab2",#N/A,FALSE,"P"}</definedName>
    <definedName name="rrrrrrr_1_3" hidden="1">{"Tab1",#N/A,FALSE,"P";"Tab2",#N/A,FALSE,"P"}</definedName>
    <definedName name="rrrrrrr_1_4" localSheetId="21" hidden="1">{"Tab1",#N/A,FALSE,"P";"Tab2",#N/A,FALSE,"P"}</definedName>
    <definedName name="rrrrrrr_1_4" hidden="1">{"Tab1",#N/A,FALSE,"P";"Tab2",#N/A,FALSE,"P"}</definedName>
    <definedName name="rrrrrrr_2" localSheetId="21" hidden="1">{"Tab1",#N/A,FALSE,"P";"Tab2",#N/A,FALSE,"P"}</definedName>
    <definedName name="rrrrrrr_2" hidden="1">{"Tab1",#N/A,FALSE,"P";"Tab2",#N/A,FALSE,"P"}</definedName>
    <definedName name="rrrrrrr_3" localSheetId="21" hidden="1">{"Tab1",#N/A,FALSE,"P";"Tab2",#N/A,FALSE,"P"}</definedName>
    <definedName name="rrrrrrr_3" hidden="1">{"Tab1",#N/A,FALSE,"P";"Tab2",#N/A,FALSE,"P"}</definedName>
    <definedName name="rrrrrrr_4" localSheetId="21" hidden="1">{"Tab1",#N/A,FALSE,"P";"Tab2",#N/A,FALSE,"P"}</definedName>
    <definedName name="rrrrrrr_4" hidden="1">{"Tab1",#N/A,FALSE,"P";"Tab2",#N/A,FALSE,"P"}</definedName>
    <definedName name="rrrrrrrrrrrrr" localSheetId="21" hidden="1">{"Tab1",#N/A,FALSE,"P";"Tab2",#N/A,FALSE,"P"}</definedName>
    <definedName name="rrrrrrrrrrrrr" hidden="1">{"Tab1",#N/A,FALSE,"P";"Tab2",#N/A,FALSE,"P"}</definedName>
    <definedName name="rrrrrrrrrrrrr_1" localSheetId="21" hidden="1">{"Tab1",#N/A,FALSE,"P";"Tab2",#N/A,FALSE,"P"}</definedName>
    <definedName name="rrrrrrrrrrrrr_1" hidden="1">{"Tab1",#N/A,FALSE,"P";"Tab2",#N/A,FALSE,"P"}</definedName>
    <definedName name="rrrrrrrrrrrrr_1_1" localSheetId="21" hidden="1">{"Tab1",#N/A,FALSE,"P";"Tab2",#N/A,FALSE,"P"}</definedName>
    <definedName name="rrrrrrrrrrrrr_1_1" hidden="1">{"Tab1",#N/A,FALSE,"P";"Tab2",#N/A,FALSE,"P"}</definedName>
    <definedName name="rrrrrrrrrrrrr_1_2" localSheetId="21" hidden="1">{"Tab1",#N/A,FALSE,"P";"Tab2",#N/A,FALSE,"P"}</definedName>
    <definedName name="rrrrrrrrrrrrr_1_2" hidden="1">{"Tab1",#N/A,FALSE,"P";"Tab2",#N/A,FALSE,"P"}</definedName>
    <definedName name="rrrrrrrrrrrrr_1_3" localSheetId="21" hidden="1">{"Tab1",#N/A,FALSE,"P";"Tab2",#N/A,FALSE,"P"}</definedName>
    <definedName name="rrrrrrrrrrrrr_1_3" hidden="1">{"Tab1",#N/A,FALSE,"P";"Tab2",#N/A,FALSE,"P"}</definedName>
    <definedName name="rrrrrrrrrrrrr_1_4" localSheetId="21" hidden="1">{"Tab1",#N/A,FALSE,"P";"Tab2",#N/A,FALSE,"P"}</definedName>
    <definedName name="rrrrrrrrrrrrr_1_4" hidden="1">{"Tab1",#N/A,FALSE,"P";"Tab2",#N/A,FALSE,"P"}</definedName>
    <definedName name="rrrrrrrrrrrrr_2" localSheetId="21" hidden="1">{"Tab1",#N/A,FALSE,"P";"Tab2",#N/A,FALSE,"P"}</definedName>
    <definedName name="rrrrrrrrrrrrr_2" hidden="1">{"Tab1",#N/A,FALSE,"P";"Tab2",#N/A,FALSE,"P"}</definedName>
    <definedName name="rrrrrrrrrrrrr_3" localSheetId="21" hidden="1">{"Tab1",#N/A,FALSE,"P";"Tab2",#N/A,FALSE,"P"}</definedName>
    <definedName name="rrrrrrrrrrrrr_3" hidden="1">{"Tab1",#N/A,FALSE,"P";"Tab2",#N/A,FALSE,"P"}</definedName>
    <definedName name="rrrrrrrrrrrrr_4" localSheetId="21" hidden="1">{"Tab1",#N/A,FALSE,"P";"Tab2",#N/A,FALSE,"P"}</definedName>
    <definedName name="rrrrrrrrrrrrr_4" hidden="1">{"Tab1",#N/A,FALSE,"P";"Tab2",#N/A,FALSE,"P"}</definedName>
    <definedName name="rs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21">#REF!</definedName>
    <definedName name="RSB">#REF!</definedName>
    <definedName name="rsb_1" localSheetId="21">[40]Base!#REF!</definedName>
    <definedName name="rsb_1">[40]Base!$DC1048576</definedName>
    <definedName name="RSB_1ERSEM" localSheetId="21">#REF!</definedName>
    <definedName name="RSB_1ERSEM">#REF!</definedName>
    <definedName name="RSB_2DOSEM" localSheetId="21">#REF!</definedName>
    <definedName name="RSB_2DOSEM">#REF!</definedName>
    <definedName name="RSB_AHAP_40R" localSheetId="21">#REF!</definedName>
    <definedName name="RSB_AHAP_40R">#REF!</definedName>
    <definedName name="RSB_Bcos_Des_40R" localSheetId="21">#REF!</definedName>
    <definedName name="RSB_Bcos_Des_40R">#REF!</definedName>
    <definedName name="RSB_SOCFIN_40R" localSheetId="21">#REF!</definedName>
    <definedName name="RSB_SOCFIN_40R">#REF!</definedName>
    <definedName name="rt" localSheetId="21" hidden="1">{"Minpmon",#N/A,FALSE,"Monthinput"}</definedName>
    <definedName name="rt" hidden="1">{"Minpmon",#N/A,FALSE,"Monthinput"}</definedName>
    <definedName name="rt_1" localSheetId="21" hidden="1">{"Minpmon",#N/A,FALSE,"Monthinput"}</definedName>
    <definedName name="rt_1" hidden="1">{"Minpmon",#N/A,FALSE,"Monthinput"}</definedName>
    <definedName name="rt_1_1" localSheetId="21" hidden="1">{"Minpmon",#N/A,FALSE,"Monthinput"}</definedName>
    <definedName name="rt_1_1" hidden="1">{"Minpmon",#N/A,FALSE,"Monthinput"}</definedName>
    <definedName name="rt_1_2" localSheetId="21" hidden="1">{"Minpmon",#N/A,FALSE,"Monthinput"}</definedName>
    <definedName name="rt_1_2" hidden="1">{"Minpmon",#N/A,FALSE,"Monthinput"}</definedName>
    <definedName name="rt_1_3" localSheetId="21" hidden="1">{"Minpmon",#N/A,FALSE,"Monthinput"}</definedName>
    <definedName name="rt_1_3" hidden="1">{"Minpmon",#N/A,FALSE,"Monthinput"}</definedName>
    <definedName name="rt_1_4" localSheetId="21" hidden="1">{"Minpmon",#N/A,FALSE,"Monthinput"}</definedName>
    <definedName name="rt_1_4" hidden="1">{"Minpmon",#N/A,FALSE,"Monthinput"}</definedName>
    <definedName name="rt_2" localSheetId="21" hidden="1">{"Minpmon",#N/A,FALSE,"Monthinput"}</definedName>
    <definedName name="rt_2" hidden="1">{"Minpmon",#N/A,FALSE,"Monthinput"}</definedName>
    <definedName name="rt_3" localSheetId="21" hidden="1">{"Minpmon",#N/A,FALSE,"Monthinput"}</definedName>
    <definedName name="rt_3" hidden="1">{"Minpmon",#N/A,FALSE,"Monthinput"}</definedName>
    <definedName name="rt_4" localSheetId="21" hidden="1">{"Minpmon",#N/A,FALSE,"Monthinput"}</definedName>
    <definedName name="rt_4" hidden="1">{"Minpmon",#N/A,FALSE,"Monthinput"}</definedName>
    <definedName name="rte" localSheetId="21" hidden="1">{"Riqfin97",#N/A,FALSE,"Tran";"Riqfinpro",#N/A,FALSE,"Tran"}</definedName>
    <definedName name="rte" hidden="1">{"Riqfin97",#N/A,FALSE,"Tran";"Riqfinpro",#N/A,FALSE,"Tran"}</definedName>
    <definedName name="rte_1" localSheetId="21" hidden="1">{"Riqfin97",#N/A,FALSE,"Tran";"Riqfinpro",#N/A,FALSE,"Tran"}</definedName>
    <definedName name="rte_1" hidden="1">{"Riqfin97",#N/A,FALSE,"Tran";"Riqfinpro",#N/A,FALSE,"Tran"}</definedName>
    <definedName name="rte_1_1" localSheetId="21" hidden="1">{"Riqfin97",#N/A,FALSE,"Tran";"Riqfinpro",#N/A,FALSE,"Tran"}</definedName>
    <definedName name="rte_1_1" hidden="1">{"Riqfin97",#N/A,FALSE,"Tran";"Riqfinpro",#N/A,FALSE,"Tran"}</definedName>
    <definedName name="rte_1_2" localSheetId="21" hidden="1">{"Riqfin97",#N/A,FALSE,"Tran";"Riqfinpro",#N/A,FALSE,"Tran"}</definedName>
    <definedName name="rte_1_2" hidden="1">{"Riqfin97",#N/A,FALSE,"Tran";"Riqfinpro",#N/A,FALSE,"Tran"}</definedName>
    <definedName name="rte_1_3" localSheetId="21" hidden="1">{"Riqfin97",#N/A,FALSE,"Tran";"Riqfinpro",#N/A,FALSE,"Tran"}</definedName>
    <definedName name="rte_1_3" hidden="1">{"Riqfin97",#N/A,FALSE,"Tran";"Riqfinpro",#N/A,FALSE,"Tran"}</definedName>
    <definedName name="rte_1_4" localSheetId="21" hidden="1">{"Riqfin97",#N/A,FALSE,"Tran";"Riqfinpro",#N/A,FALSE,"Tran"}</definedName>
    <definedName name="rte_1_4" hidden="1">{"Riqfin97",#N/A,FALSE,"Tran";"Riqfinpro",#N/A,FALSE,"Tran"}</definedName>
    <definedName name="rte_2" localSheetId="21" hidden="1">{"Riqfin97",#N/A,FALSE,"Tran";"Riqfinpro",#N/A,FALSE,"Tran"}</definedName>
    <definedName name="rte_2" hidden="1">{"Riqfin97",#N/A,FALSE,"Tran";"Riqfinpro",#N/A,FALSE,"Tran"}</definedName>
    <definedName name="rte_3" localSheetId="21" hidden="1">{"Riqfin97",#N/A,FALSE,"Tran";"Riqfinpro",#N/A,FALSE,"Tran"}</definedName>
    <definedName name="rte_3" hidden="1">{"Riqfin97",#N/A,FALSE,"Tran";"Riqfinpro",#N/A,FALSE,"Tran"}</definedName>
    <definedName name="rte_4" localSheetId="21" hidden="1">{"Riqfin97",#N/A,FALSE,"Tran";"Riqfinpro",#N/A,FALSE,"Tran"}</definedName>
    <definedName name="rte_4" hidden="1">{"Riqfin97",#N/A,FALSE,"Tran";"Riqfinpro",#N/A,FALSE,"Tran"}</definedName>
    <definedName name="rtr" localSheetId="21" hidden="1">{"Main Economic Indicators",#N/A,FALSE,"C"}</definedName>
    <definedName name="rtr" hidden="1">{"Main Economic Indicators",#N/A,FALSE,"C"}</definedName>
    <definedName name="rtre" localSheetId="21" hidden="1">{"Main Economic Indicators",#N/A,FALSE,"C"}</definedName>
    <definedName name="rtre" hidden="1">{"Main Economic Indicators",#N/A,FALSE,"C"}</definedName>
    <definedName name="rty" localSheetId="21" hidden="1">{"Riqfin97",#N/A,FALSE,"Tran";"Riqfinpro",#N/A,FALSE,"Tran"}</definedName>
    <definedName name="rty" hidden="1">{"Riqfin97",#N/A,FALSE,"Tran";"Riqfinpro",#N/A,FALSE,"Tran"}</definedName>
    <definedName name="rty_1" localSheetId="21" hidden="1">{"Riqfin97",#N/A,FALSE,"Tran";"Riqfinpro",#N/A,FALSE,"Tran"}</definedName>
    <definedName name="rty_1" hidden="1">{"Riqfin97",#N/A,FALSE,"Tran";"Riqfinpro",#N/A,FALSE,"Tran"}</definedName>
    <definedName name="rty_1_1" localSheetId="21" hidden="1">{"Riqfin97",#N/A,FALSE,"Tran";"Riqfinpro",#N/A,FALSE,"Tran"}</definedName>
    <definedName name="rty_1_1" hidden="1">{"Riqfin97",#N/A,FALSE,"Tran";"Riqfinpro",#N/A,FALSE,"Tran"}</definedName>
    <definedName name="rty_1_2" localSheetId="21" hidden="1">{"Riqfin97",#N/A,FALSE,"Tran";"Riqfinpro",#N/A,FALSE,"Tran"}</definedName>
    <definedName name="rty_1_2" hidden="1">{"Riqfin97",#N/A,FALSE,"Tran";"Riqfinpro",#N/A,FALSE,"Tran"}</definedName>
    <definedName name="rty_1_3" localSheetId="21" hidden="1">{"Riqfin97",#N/A,FALSE,"Tran";"Riqfinpro",#N/A,FALSE,"Tran"}</definedName>
    <definedName name="rty_1_3" hidden="1">{"Riqfin97",#N/A,FALSE,"Tran";"Riqfinpro",#N/A,FALSE,"Tran"}</definedName>
    <definedName name="rty_1_4" localSheetId="21" hidden="1">{"Riqfin97",#N/A,FALSE,"Tran";"Riqfinpro",#N/A,FALSE,"Tran"}</definedName>
    <definedName name="rty_1_4" hidden="1">{"Riqfin97",#N/A,FALSE,"Tran";"Riqfinpro",#N/A,FALSE,"Tran"}</definedName>
    <definedName name="rty_2" localSheetId="21" hidden="1">{"Riqfin97",#N/A,FALSE,"Tran";"Riqfinpro",#N/A,FALSE,"Tran"}</definedName>
    <definedName name="rty_2" hidden="1">{"Riqfin97",#N/A,FALSE,"Tran";"Riqfinpro",#N/A,FALSE,"Tran"}</definedName>
    <definedName name="rty_3" localSheetId="21" hidden="1">{"Riqfin97",#N/A,FALSE,"Tran";"Riqfinpro",#N/A,FALSE,"Tran"}</definedName>
    <definedName name="rty_3" hidden="1">{"Riqfin97",#N/A,FALSE,"Tran";"Riqfinpro",#N/A,FALSE,"Tran"}</definedName>
    <definedName name="rty_4" localSheetId="21" hidden="1">{"Riqfin97",#N/A,FALSE,"Tran";"Riqfinpro",#N/A,FALSE,"Tran"}</definedName>
    <definedName name="rty_4" hidden="1">{"Riqfin97",#N/A,FALSE,"Tran";"Riqfinpro",#N/A,FALSE,"Tran"}</definedName>
    <definedName name="rubros" localSheetId="21">#REF!</definedName>
    <definedName name="rubros">#REF!</definedName>
    <definedName name="rubros1" localSheetId="21">#REF!</definedName>
    <definedName name="rubros1">#REF!</definedName>
    <definedName name="RUTA" localSheetId="1">'[6]prog-2003'!#REF!</definedName>
    <definedName name="RUTA" localSheetId="21">'[7]prog-2003'!#REF!</definedName>
    <definedName name="RUTA">'[7]prog-2003'!#REF!</definedName>
    <definedName name="rwrw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hidden="1">[40]Base!$DD1</definedName>
    <definedName name="S.1" localSheetId="21">#REF!</definedName>
    <definedName name="S.1">#REF!</definedName>
    <definedName name="S.11" localSheetId="21">#REF!</definedName>
    <definedName name="S.11">#REF!</definedName>
    <definedName name="S.111" localSheetId="21">#REF!</definedName>
    <definedName name="S.111">#REF!</definedName>
    <definedName name="S.112" localSheetId="21">#REF!</definedName>
    <definedName name="S.112">#REF!</definedName>
    <definedName name="S.1121" localSheetId="21">#REF!</definedName>
    <definedName name="S.1121">#REF!</definedName>
    <definedName name="S.1122" localSheetId="21">#REF!</definedName>
    <definedName name="S.1122">#REF!</definedName>
    <definedName name="S.12" localSheetId="21">#REF!</definedName>
    <definedName name="S.12">#REF!</definedName>
    <definedName name="S.121" localSheetId="21">#REF!</definedName>
    <definedName name="S.121">#REF!</definedName>
    <definedName name="S.122" localSheetId="21">#REF!</definedName>
    <definedName name="S.122">#REF!</definedName>
    <definedName name="S.1221" localSheetId="21">#REF!</definedName>
    <definedName name="S.1221">#REF!</definedName>
    <definedName name="S.12211" localSheetId="21">#REF!</definedName>
    <definedName name="S.12211">#REF!</definedName>
    <definedName name="S.12212" localSheetId="21">#REF!</definedName>
    <definedName name="S.12212">#REF!</definedName>
    <definedName name="S.12213" localSheetId="21">#REF!</definedName>
    <definedName name="S.12213">#REF!</definedName>
    <definedName name="S.1222" localSheetId="21">#REF!</definedName>
    <definedName name="S.1222">#REF!</definedName>
    <definedName name="S.12221" localSheetId="21">#REF!</definedName>
    <definedName name="S.12221">#REF!</definedName>
    <definedName name="S.12222" localSheetId="21">#REF!</definedName>
    <definedName name="S.12222">#REF!</definedName>
    <definedName name="S.12223" localSheetId="21">#REF!</definedName>
    <definedName name="S.12223">#REF!</definedName>
    <definedName name="S.123" localSheetId="21">#REF!</definedName>
    <definedName name="S.123">#REF!</definedName>
    <definedName name="S.1231" localSheetId="21">#REF!</definedName>
    <definedName name="S.1231">#REF!</definedName>
    <definedName name="S.1232" localSheetId="21">#REF!</definedName>
    <definedName name="S.1232">#REF!</definedName>
    <definedName name="S.1233" localSheetId="21">#REF!</definedName>
    <definedName name="S.1233">#REF!</definedName>
    <definedName name="S.124" localSheetId="21">#REF!</definedName>
    <definedName name="S.124">#REF!</definedName>
    <definedName name="S.125" localSheetId="21">#REF!</definedName>
    <definedName name="S.125">#REF!</definedName>
    <definedName name="S.1251" localSheetId="21">#REF!</definedName>
    <definedName name="S.1251">#REF!</definedName>
    <definedName name="S.12511" localSheetId="21">#REF!</definedName>
    <definedName name="S.12511">#REF!</definedName>
    <definedName name="S.12512" localSheetId="21">#REF!</definedName>
    <definedName name="S.12512">#REF!</definedName>
    <definedName name="S.1252" localSheetId="21">#REF!</definedName>
    <definedName name="S.1252">#REF!</definedName>
    <definedName name="S.12521" localSheetId="21">#REF!</definedName>
    <definedName name="S.12521">#REF!</definedName>
    <definedName name="S.12522" localSheetId="21">#REF!</definedName>
    <definedName name="S.12522">#REF!</definedName>
    <definedName name="S.13" localSheetId="21">#REF!</definedName>
    <definedName name="S.13">#REF!</definedName>
    <definedName name="S.131" localSheetId="21">#REF!</definedName>
    <definedName name="S.131">#REF!</definedName>
    <definedName name="S.132" localSheetId="21">#REF!</definedName>
    <definedName name="S.132">#REF!</definedName>
    <definedName name="S.133" localSheetId="21">#REF!</definedName>
    <definedName name="S.133">#REF!</definedName>
    <definedName name="S.134" localSheetId="21">#REF!</definedName>
    <definedName name="S.134">#REF!</definedName>
    <definedName name="S.14" localSheetId="21">#REF!</definedName>
    <definedName name="S.14">#REF!</definedName>
    <definedName name="S.15" localSheetId="21">#REF!</definedName>
    <definedName name="S.15">#REF!</definedName>
    <definedName name="S.2" localSheetId="21">#REF!</definedName>
    <definedName name="S.2">#REF!</definedName>
    <definedName name="sad" localSheetId="21" hidden="1">{"Riqfin97",#N/A,FALSE,"Tran";"Riqfinpro",#N/A,FALSE,"Tran"}</definedName>
    <definedName name="sad" hidden="1">{"Riqfin97",#N/A,FALSE,"Tran";"Riqfinpro",#N/A,FALSE,"Tran"}</definedName>
    <definedName name="sad_1" localSheetId="21" hidden="1">{"Riqfin97",#N/A,FALSE,"Tran";"Riqfinpro",#N/A,FALSE,"Tran"}</definedName>
    <definedName name="sad_1" hidden="1">{"Riqfin97",#N/A,FALSE,"Tran";"Riqfinpro",#N/A,FALSE,"Tran"}</definedName>
    <definedName name="sad_1_1" localSheetId="21" hidden="1">{"Riqfin97",#N/A,FALSE,"Tran";"Riqfinpro",#N/A,FALSE,"Tran"}</definedName>
    <definedName name="sad_1_1" hidden="1">{"Riqfin97",#N/A,FALSE,"Tran";"Riqfinpro",#N/A,FALSE,"Tran"}</definedName>
    <definedName name="sad_1_2" localSheetId="21" hidden="1">{"Riqfin97",#N/A,FALSE,"Tran";"Riqfinpro",#N/A,FALSE,"Tran"}</definedName>
    <definedName name="sad_1_2" hidden="1">{"Riqfin97",#N/A,FALSE,"Tran";"Riqfinpro",#N/A,FALSE,"Tran"}</definedName>
    <definedName name="sad_1_3" localSheetId="21" hidden="1">{"Riqfin97",#N/A,FALSE,"Tran";"Riqfinpro",#N/A,FALSE,"Tran"}</definedName>
    <definedName name="sad_1_3" hidden="1">{"Riqfin97",#N/A,FALSE,"Tran";"Riqfinpro",#N/A,FALSE,"Tran"}</definedName>
    <definedName name="sad_1_4" localSheetId="21" hidden="1">{"Riqfin97",#N/A,FALSE,"Tran";"Riqfinpro",#N/A,FALSE,"Tran"}</definedName>
    <definedName name="sad_1_4" hidden="1">{"Riqfin97",#N/A,FALSE,"Tran";"Riqfinpro",#N/A,FALSE,"Tran"}</definedName>
    <definedName name="sad_2" localSheetId="21" hidden="1">{"Riqfin97",#N/A,FALSE,"Tran";"Riqfinpro",#N/A,FALSE,"Tran"}</definedName>
    <definedName name="sad_2" hidden="1">{"Riqfin97",#N/A,FALSE,"Tran";"Riqfinpro",#N/A,FALSE,"Tran"}</definedName>
    <definedName name="sad_3" localSheetId="21" hidden="1">{"Riqfin97",#N/A,FALSE,"Tran";"Riqfinpro",#N/A,FALSE,"Tran"}</definedName>
    <definedName name="sad_3" hidden="1">{"Riqfin97",#N/A,FALSE,"Tran";"Riqfinpro",#N/A,FALSE,"Tran"}</definedName>
    <definedName name="sad_4" localSheetId="21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21">#REF!</definedName>
    <definedName name="Saldo_Mensual">#REF!</definedName>
    <definedName name="Saldo_Semanal" localSheetId="21">#REF!</definedName>
    <definedName name="Saldo_Semanal">#REF!</definedName>
    <definedName name="SALDOS">[33]FMI!$A$5:$T$77</definedName>
    <definedName name="SALVAR" localSheetId="21">#REF!</definedName>
    <definedName name="SALVAR">#REF!</definedName>
    <definedName name="SB">[40]Base!$DF1</definedName>
    <definedName name="sb_1" localSheetId="21">[40]Base!#REF!</definedName>
    <definedName name="sb_1">[40]Base!$DF1048576</definedName>
    <definedName name="sbdfgbvsdg" localSheetId="21" hidden="1">{"Riqfin97",#N/A,FALSE,"Tran";"Riqfinpro",#N/A,FALSE,"Tran"}</definedName>
    <definedName name="sbdfgbvsdg" hidden="1">{"Riqfin97",#N/A,FALSE,"Tran";"Riqfinpro",#N/A,FALSE,"Tran"}</definedName>
    <definedName name="sbdfgbvsdg_1" localSheetId="21" hidden="1">{"Riqfin97",#N/A,FALSE,"Tran";"Riqfinpro",#N/A,FALSE,"Tran"}</definedName>
    <definedName name="sbdfgbvsdg_1" hidden="1">{"Riqfin97",#N/A,FALSE,"Tran";"Riqfinpro",#N/A,FALSE,"Tran"}</definedName>
    <definedName name="sbdfgbvsdg_1_1" localSheetId="21" hidden="1">{"Riqfin97",#N/A,FALSE,"Tran";"Riqfinpro",#N/A,FALSE,"Tran"}</definedName>
    <definedName name="sbdfgbvsdg_1_1" hidden="1">{"Riqfin97",#N/A,FALSE,"Tran";"Riqfinpro",#N/A,FALSE,"Tran"}</definedName>
    <definedName name="sbdfgbvsdg_1_2" localSheetId="21" hidden="1">{"Riqfin97",#N/A,FALSE,"Tran";"Riqfinpro",#N/A,FALSE,"Tran"}</definedName>
    <definedName name="sbdfgbvsdg_1_2" hidden="1">{"Riqfin97",#N/A,FALSE,"Tran";"Riqfinpro",#N/A,FALSE,"Tran"}</definedName>
    <definedName name="sbdfgbvsdg_1_3" localSheetId="21" hidden="1">{"Riqfin97",#N/A,FALSE,"Tran";"Riqfinpro",#N/A,FALSE,"Tran"}</definedName>
    <definedName name="sbdfgbvsdg_1_3" hidden="1">{"Riqfin97",#N/A,FALSE,"Tran";"Riqfinpro",#N/A,FALSE,"Tran"}</definedName>
    <definedName name="sbdfgbvsdg_1_4" localSheetId="21" hidden="1">{"Riqfin97",#N/A,FALSE,"Tran";"Riqfinpro",#N/A,FALSE,"Tran"}</definedName>
    <definedName name="sbdfgbvsdg_1_4" hidden="1">{"Riqfin97",#N/A,FALSE,"Tran";"Riqfinpro",#N/A,FALSE,"Tran"}</definedName>
    <definedName name="sbdfgbvsdg_2" localSheetId="21" hidden="1">{"Riqfin97",#N/A,FALSE,"Tran";"Riqfinpro",#N/A,FALSE,"Tran"}</definedName>
    <definedName name="sbdfgbvsdg_2" hidden="1">{"Riqfin97",#N/A,FALSE,"Tran";"Riqfinpro",#N/A,FALSE,"Tran"}</definedName>
    <definedName name="sbdfgbvsdg_3" localSheetId="21" hidden="1">{"Riqfin97",#N/A,FALSE,"Tran";"Riqfinpro",#N/A,FALSE,"Tran"}</definedName>
    <definedName name="sbdfgbvsdg_3" hidden="1">{"Riqfin97",#N/A,FALSE,"Tran";"Riqfinpro",#N/A,FALSE,"Tran"}</definedName>
    <definedName name="sbdfgbvsdg_4" localSheetId="21" hidden="1">{"Riqfin97",#N/A,FALSE,"Tran";"Riqfinpro",#N/A,FALSE,"Tran"}</definedName>
    <definedName name="sbdfgbvsdg_4" hidden="1">{"Riqfin97",#N/A,FALSE,"Tran";"Riqfinpro",#N/A,FALSE,"Tran"}</definedName>
    <definedName name="sbop">[40]Base!$DG1</definedName>
    <definedName name="ScaleFactor">[117]Summary!$G$250</definedName>
    <definedName name="SCEN2">'[118]BOP Summary'!$AU$1</definedName>
    <definedName name="Sched_Pay" localSheetId="21">#REF!</definedName>
    <definedName name="Sched_Pay">#REF!</definedName>
    <definedName name="Scheduled_Extra_Payments" localSheetId="21">#REF!</definedName>
    <definedName name="Scheduled_Extra_Payments">#REF!</definedName>
    <definedName name="Scheduled_Interest_Rate" localSheetId="21">#REF!</definedName>
    <definedName name="Scheduled_Interest_Rate">#REF!</definedName>
    <definedName name="Scheduled_Monthly_Payment" localSheetId="21">#REF!</definedName>
    <definedName name="Scheduled_Monthly_Payment">#REF!</definedName>
    <definedName name="sdfadgfd" localSheetId="21" hidden="1">{"'RIN-INTRANET'!$A$1:$K$71"}</definedName>
    <definedName name="sdfadgfd" hidden="1">{"'RIN-INTRANET'!$A$1:$K$71"}</definedName>
    <definedName name="sdfadgfd_1" localSheetId="21" hidden="1">{"'RIN-INTRANET'!$A$1:$K$71"}</definedName>
    <definedName name="sdfadgfd_1" hidden="1">{"'RIN-INTRANET'!$A$1:$K$71"}</definedName>
    <definedName name="sdfadgfd_1_1" localSheetId="21" hidden="1">{"'RIN-INTRANET'!$A$1:$K$71"}</definedName>
    <definedName name="sdfadgfd_1_1" hidden="1">{"'RIN-INTRANET'!$A$1:$K$71"}</definedName>
    <definedName name="sdfadgfd_1_2" localSheetId="21" hidden="1">{"'RIN-INTRANET'!$A$1:$K$71"}</definedName>
    <definedName name="sdfadgfd_1_2" hidden="1">{"'RIN-INTRANET'!$A$1:$K$71"}</definedName>
    <definedName name="sdfadgfd_1_3" localSheetId="21" hidden="1">{"'RIN-INTRANET'!$A$1:$K$71"}</definedName>
    <definedName name="sdfadgfd_1_3" hidden="1">{"'RIN-INTRANET'!$A$1:$K$71"}</definedName>
    <definedName name="sdfadgfd_1_4" localSheetId="21" hidden="1">{"'RIN-INTRANET'!$A$1:$K$71"}</definedName>
    <definedName name="sdfadgfd_1_4" hidden="1">{"'RIN-INTRANET'!$A$1:$K$71"}</definedName>
    <definedName name="sdfadgfd_2" localSheetId="21" hidden="1">{"'RIN-INTRANET'!$A$1:$K$71"}</definedName>
    <definedName name="sdfadgfd_2" hidden="1">{"'RIN-INTRANET'!$A$1:$K$71"}</definedName>
    <definedName name="sdfadgfd_3" localSheetId="21" hidden="1">{"'RIN-INTRANET'!$A$1:$K$71"}</definedName>
    <definedName name="sdfadgfd_3" hidden="1">{"'RIN-INTRANET'!$A$1:$K$71"}</definedName>
    <definedName name="sdfadgfd_4" localSheetId="21" hidden="1">{"'RIN-INTRANET'!$A$1:$K$71"}</definedName>
    <definedName name="sdfadgfd_4" hidden="1">{"'RIN-INTRANET'!$A$1:$K$71"}</definedName>
    <definedName name="sdfasdf" localSheetId="21" hidden="1">{"Tab1",#N/A,FALSE,"P";"Tab2",#N/A,FALSE,"P"}</definedName>
    <definedName name="sdfasdf" hidden="1">{"Tab1",#N/A,FALSE,"P";"Tab2",#N/A,FALSE,"P"}</definedName>
    <definedName name="sdfasdf_1" localSheetId="21" hidden="1">{"Tab1",#N/A,FALSE,"P";"Tab2",#N/A,FALSE,"P"}</definedName>
    <definedName name="sdfasdf_1" hidden="1">{"Tab1",#N/A,FALSE,"P";"Tab2",#N/A,FALSE,"P"}</definedName>
    <definedName name="sdfasdf_1_1" localSheetId="21" hidden="1">{"Tab1",#N/A,FALSE,"P";"Tab2",#N/A,FALSE,"P"}</definedName>
    <definedName name="sdfasdf_1_1" hidden="1">{"Tab1",#N/A,FALSE,"P";"Tab2",#N/A,FALSE,"P"}</definedName>
    <definedName name="sdfasdf_1_2" localSheetId="21" hidden="1">{"Tab1",#N/A,FALSE,"P";"Tab2",#N/A,FALSE,"P"}</definedName>
    <definedName name="sdfasdf_1_2" hidden="1">{"Tab1",#N/A,FALSE,"P";"Tab2",#N/A,FALSE,"P"}</definedName>
    <definedName name="sdfasdf_1_3" localSheetId="21" hidden="1">{"Tab1",#N/A,FALSE,"P";"Tab2",#N/A,FALSE,"P"}</definedName>
    <definedName name="sdfasdf_1_3" hidden="1">{"Tab1",#N/A,FALSE,"P";"Tab2",#N/A,FALSE,"P"}</definedName>
    <definedName name="sdfasdf_1_4" localSheetId="21" hidden="1">{"Tab1",#N/A,FALSE,"P";"Tab2",#N/A,FALSE,"P"}</definedName>
    <definedName name="sdfasdf_1_4" hidden="1">{"Tab1",#N/A,FALSE,"P";"Tab2",#N/A,FALSE,"P"}</definedName>
    <definedName name="sdfasdf_2" localSheetId="21" hidden="1">{"Tab1",#N/A,FALSE,"P";"Tab2",#N/A,FALSE,"P"}</definedName>
    <definedName name="sdfasdf_2" hidden="1">{"Tab1",#N/A,FALSE,"P";"Tab2",#N/A,FALSE,"P"}</definedName>
    <definedName name="sdfasdf_3" localSheetId="21" hidden="1">{"Tab1",#N/A,FALSE,"P";"Tab2",#N/A,FALSE,"P"}</definedName>
    <definedName name="sdfasdf_3" hidden="1">{"Tab1",#N/A,FALSE,"P";"Tab2",#N/A,FALSE,"P"}</definedName>
    <definedName name="sdfasdf_4" localSheetId="21" hidden="1">{"Tab1",#N/A,FALSE,"P";"Tab2",#N/A,FALSE,"P"}</definedName>
    <definedName name="sdfasdf_4" hidden="1">{"Tab1",#N/A,FALSE,"P";"Tab2",#N/A,FALSE,"P"}</definedName>
    <definedName name="sdfdffg" localSheetId="21">#REF!</definedName>
    <definedName name="sdfdffg">#REF!</definedName>
    <definedName name="sdfgdsgsdf" localSheetId="21" hidden="1">{"Riqfin97",#N/A,FALSE,"Tran";"Riqfinpro",#N/A,FALSE,"Tran"}</definedName>
    <definedName name="sdfgdsgsdf" hidden="1">{"Riqfin97",#N/A,FALSE,"Tran";"Riqfinpro",#N/A,FALSE,"Tran"}</definedName>
    <definedName name="sdfgdsgsdf_1" localSheetId="21" hidden="1">{"Riqfin97",#N/A,FALSE,"Tran";"Riqfinpro",#N/A,FALSE,"Tran"}</definedName>
    <definedName name="sdfgdsgsdf_1" hidden="1">{"Riqfin97",#N/A,FALSE,"Tran";"Riqfinpro",#N/A,FALSE,"Tran"}</definedName>
    <definedName name="sdfgdsgsdf_1_1" localSheetId="21" hidden="1">{"Riqfin97",#N/A,FALSE,"Tran";"Riqfinpro",#N/A,FALSE,"Tran"}</definedName>
    <definedName name="sdfgdsgsdf_1_1" hidden="1">{"Riqfin97",#N/A,FALSE,"Tran";"Riqfinpro",#N/A,FALSE,"Tran"}</definedName>
    <definedName name="sdfgdsgsdf_1_2" localSheetId="21" hidden="1">{"Riqfin97",#N/A,FALSE,"Tran";"Riqfinpro",#N/A,FALSE,"Tran"}</definedName>
    <definedName name="sdfgdsgsdf_1_2" hidden="1">{"Riqfin97",#N/A,FALSE,"Tran";"Riqfinpro",#N/A,FALSE,"Tran"}</definedName>
    <definedName name="sdfgdsgsdf_1_3" localSheetId="21" hidden="1">{"Riqfin97",#N/A,FALSE,"Tran";"Riqfinpro",#N/A,FALSE,"Tran"}</definedName>
    <definedName name="sdfgdsgsdf_1_3" hidden="1">{"Riqfin97",#N/A,FALSE,"Tran";"Riqfinpro",#N/A,FALSE,"Tran"}</definedName>
    <definedName name="sdfgdsgsdf_1_4" localSheetId="21" hidden="1">{"Riqfin97",#N/A,FALSE,"Tran";"Riqfinpro",#N/A,FALSE,"Tran"}</definedName>
    <definedName name="sdfgdsgsdf_1_4" hidden="1">{"Riqfin97",#N/A,FALSE,"Tran";"Riqfinpro",#N/A,FALSE,"Tran"}</definedName>
    <definedName name="sdfgdsgsdf_2" localSheetId="21" hidden="1">{"Riqfin97",#N/A,FALSE,"Tran";"Riqfinpro",#N/A,FALSE,"Tran"}</definedName>
    <definedName name="sdfgdsgsdf_2" hidden="1">{"Riqfin97",#N/A,FALSE,"Tran";"Riqfinpro",#N/A,FALSE,"Tran"}</definedName>
    <definedName name="sdfgdsgsdf_3" localSheetId="21" hidden="1">{"Riqfin97",#N/A,FALSE,"Tran";"Riqfinpro",#N/A,FALSE,"Tran"}</definedName>
    <definedName name="sdfgdsgsdf_3" hidden="1">{"Riqfin97",#N/A,FALSE,"Tran";"Riqfinpro",#N/A,FALSE,"Tran"}</definedName>
    <definedName name="sdfgdsgsdf_4" localSheetId="21" hidden="1">{"Riqfin97",#N/A,FALSE,"Tran";"Riqfinpro",#N/A,FALSE,"Tran"}</definedName>
    <definedName name="sdfgdsgsdf_4" hidden="1">{"Riqfin97",#N/A,FALSE,"Tran";"Riqfinpro",#N/A,FALSE,"Tran"}</definedName>
    <definedName name="sdfgsdfgsfg" localSheetId="21">#REF!</definedName>
    <definedName name="sdfgsdfgsfg">#REF!</definedName>
    <definedName name="sdfgsdg" localSheetId="21" hidden="1">{"Riqfin97",#N/A,FALSE,"Tran";"Riqfinpro",#N/A,FALSE,"Tran"}</definedName>
    <definedName name="sdfgsdg" hidden="1">{"Riqfin97",#N/A,FALSE,"Tran";"Riqfinpro",#N/A,FALSE,"Tran"}</definedName>
    <definedName name="sdfgsdg_1" localSheetId="21" hidden="1">{"Riqfin97",#N/A,FALSE,"Tran";"Riqfinpro",#N/A,FALSE,"Tran"}</definedName>
    <definedName name="sdfgsdg_1" hidden="1">{"Riqfin97",#N/A,FALSE,"Tran";"Riqfinpro",#N/A,FALSE,"Tran"}</definedName>
    <definedName name="sdfgsdg_1_1" localSheetId="21" hidden="1">{"Riqfin97",#N/A,FALSE,"Tran";"Riqfinpro",#N/A,FALSE,"Tran"}</definedName>
    <definedName name="sdfgsdg_1_1" hidden="1">{"Riqfin97",#N/A,FALSE,"Tran";"Riqfinpro",#N/A,FALSE,"Tran"}</definedName>
    <definedName name="sdfgsdg_1_2" localSheetId="21" hidden="1">{"Riqfin97",#N/A,FALSE,"Tran";"Riqfinpro",#N/A,FALSE,"Tran"}</definedName>
    <definedName name="sdfgsdg_1_2" hidden="1">{"Riqfin97",#N/A,FALSE,"Tran";"Riqfinpro",#N/A,FALSE,"Tran"}</definedName>
    <definedName name="sdfgsdg_1_3" localSheetId="21" hidden="1">{"Riqfin97",#N/A,FALSE,"Tran";"Riqfinpro",#N/A,FALSE,"Tran"}</definedName>
    <definedName name="sdfgsdg_1_3" hidden="1">{"Riqfin97",#N/A,FALSE,"Tran";"Riqfinpro",#N/A,FALSE,"Tran"}</definedName>
    <definedName name="sdfgsdg_1_4" localSheetId="21" hidden="1">{"Riqfin97",#N/A,FALSE,"Tran";"Riqfinpro",#N/A,FALSE,"Tran"}</definedName>
    <definedName name="sdfgsdg_1_4" hidden="1">{"Riqfin97",#N/A,FALSE,"Tran";"Riqfinpro",#N/A,FALSE,"Tran"}</definedName>
    <definedName name="sdfgsdg_2" localSheetId="21" hidden="1">{"Riqfin97",#N/A,FALSE,"Tran";"Riqfinpro",#N/A,FALSE,"Tran"}</definedName>
    <definedName name="sdfgsdg_2" hidden="1">{"Riqfin97",#N/A,FALSE,"Tran";"Riqfinpro",#N/A,FALSE,"Tran"}</definedName>
    <definedName name="sdfgsdg_3" localSheetId="21" hidden="1">{"Riqfin97",#N/A,FALSE,"Tran";"Riqfinpro",#N/A,FALSE,"Tran"}</definedName>
    <definedName name="sdfgsdg_3" hidden="1">{"Riqfin97",#N/A,FALSE,"Tran";"Riqfinpro",#N/A,FALSE,"Tran"}</definedName>
    <definedName name="sdfgsdg_4" localSheetId="21" hidden="1">{"Riqfin97",#N/A,FALSE,"Tran";"Riqfinpro",#N/A,FALSE,"Tran"}</definedName>
    <definedName name="sdfgsdg_4" hidden="1">{"Riqfin97",#N/A,FALSE,"Tran";"Riqfinpro",#N/A,FALSE,"Tran"}</definedName>
    <definedName name="sdfgtwetw" localSheetId="21" hidden="1">{"Tab1",#N/A,FALSE,"P";"Tab2",#N/A,FALSE,"P"}</definedName>
    <definedName name="sdfgtwetw" hidden="1">{"Tab1",#N/A,FALSE,"P";"Tab2",#N/A,FALSE,"P"}</definedName>
    <definedName name="sdfgtwetw_1" localSheetId="21" hidden="1">{"Tab1",#N/A,FALSE,"P";"Tab2",#N/A,FALSE,"P"}</definedName>
    <definedName name="sdfgtwetw_1" hidden="1">{"Tab1",#N/A,FALSE,"P";"Tab2",#N/A,FALSE,"P"}</definedName>
    <definedName name="sdfgtwetw_1_1" localSheetId="21" hidden="1">{"Tab1",#N/A,FALSE,"P";"Tab2",#N/A,FALSE,"P"}</definedName>
    <definedName name="sdfgtwetw_1_1" hidden="1">{"Tab1",#N/A,FALSE,"P";"Tab2",#N/A,FALSE,"P"}</definedName>
    <definedName name="sdfgtwetw_1_2" localSheetId="21" hidden="1">{"Tab1",#N/A,FALSE,"P";"Tab2",#N/A,FALSE,"P"}</definedName>
    <definedName name="sdfgtwetw_1_2" hidden="1">{"Tab1",#N/A,FALSE,"P";"Tab2",#N/A,FALSE,"P"}</definedName>
    <definedName name="sdfgtwetw_1_3" localSheetId="21" hidden="1">{"Tab1",#N/A,FALSE,"P";"Tab2",#N/A,FALSE,"P"}</definedName>
    <definedName name="sdfgtwetw_1_3" hidden="1">{"Tab1",#N/A,FALSE,"P";"Tab2",#N/A,FALSE,"P"}</definedName>
    <definedName name="sdfgtwetw_1_4" localSheetId="21" hidden="1">{"Tab1",#N/A,FALSE,"P";"Tab2",#N/A,FALSE,"P"}</definedName>
    <definedName name="sdfgtwetw_1_4" hidden="1">{"Tab1",#N/A,FALSE,"P";"Tab2",#N/A,FALSE,"P"}</definedName>
    <definedName name="sdfgtwetw_2" localSheetId="21" hidden="1">{"Tab1",#N/A,FALSE,"P";"Tab2",#N/A,FALSE,"P"}</definedName>
    <definedName name="sdfgtwetw_2" hidden="1">{"Tab1",#N/A,FALSE,"P";"Tab2",#N/A,FALSE,"P"}</definedName>
    <definedName name="sdfgtwetw_3" localSheetId="21" hidden="1">{"Tab1",#N/A,FALSE,"P";"Tab2",#N/A,FALSE,"P"}</definedName>
    <definedName name="sdfgtwetw_3" hidden="1">{"Tab1",#N/A,FALSE,"P";"Tab2",#N/A,FALSE,"P"}</definedName>
    <definedName name="sdfgtwetw_4" localSheetId="21" hidden="1">{"Tab1",#N/A,FALSE,"P";"Tab2",#N/A,FALSE,"P"}</definedName>
    <definedName name="sdfgtwetw_4" hidden="1">{"Tab1",#N/A,FALSE,"P";"Tab2",#N/A,FALSE,"P"}</definedName>
    <definedName name="sdfgwegtrwert" localSheetId="21" hidden="1">{"Tab1",#N/A,FALSE,"P";"Tab2",#N/A,FALSE,"P"}</definedName>
    <definedName name="sdfgwegtrwert" hidden="1">{"Tab1",#N/A,FALSE,"P";"Tab2",#N/A,FALSE,"P"}</definedName>
    <definedName name="sdfgwegtrwert_1" localSheetId="21" hidden="1">{"Tab1",#N/A,FALSE,"P";"Tab2",#N/A,FALSE,"P"}</definedName>
    <definedName name="sdfgwegtrwert_1" hidden="1">{"Tab1",#N/A,FALSE,"P";"Tab2",#N/A,FALSE,"P"}</definedName>
    <definedName name="sdfgwegtrwert_1_1" localSheetId="21" hidden="1">{"Tab1",#N/A,FALSE,"P";"Tab2",#N/A,FALSE,"P"}</definedName>
    <definedName name="sdfgwegtrwert_1_1" hidden="1">{"Tab1",#N/A,FALSE,"P";"Tab2",#N/A,FALSE,"P"}</definedName>
    <definedName name="sdfgwegtrwert_1_2" localSheetId="21" hidden="1">{"Tab1",#N/A,FALSE,"P";"Tab2",#N/A,FALSE,"P"}</definedName>
    <definedName name="sdfgwegtrwert_1_2" hidden="1">{"Tab1",#N/A,FALSE,"P";"Tab2",#N/A,FALSE,"P"}</definedName>
    <definedName name="sdfgwegtrwert_1_3" localSheetId="21" hidden="1">{"Tab1",#N/A,FALSE,"P";"Tab2",#N/A,FALSE,"P"}</definedName>
    <definedName name="sdfgwegtrwert_1_3" hidden="1">{"Tab1",#N/A,FALSE,"P";"Tab2",#N/A,FALSE,"P"}</definedName>
    <definedName name="sdfgwegtrwert_1_4" localSheetId="21" hidden="1">{"Tab1",#N/A,FALSE,"P";"Tab2",#N/A,FALSE,"P"}</definedName>
    <definedName name="sdfgwegtrwert_1_4" hidden="1">{"Tab1",#N/A,FALSE,"P";"Tab2",#N/A,FALSE,"P"}</definedName>
    <definedName name="sdfgwegtrwert_2" localSheetId="21" hidden="1">{"Tab1",#N/A,FALSE,"P";"Tab2",#N/A,FALSE,"P"}</definedName>
    <definedName name="sdfgwegtrwert_2" hidden="1">{"Tab1",#N/A,FALSE,"P";"Tab2",#N/A,FALSE,"P"}</definedName>
    <definedName name="sdfgwegtrwert_3" localSheetId="21" hidden="1">{"Tab1",#N/A,FALSE,"P";"Tab2",#N/A,FALSE,"P"}</definedName>
    <definedName name="sdfgwegtrwert_3" hidden="1">{"Tab1",#N/A,FALSE,"P";"Tab2",#N/A,FALSE,"P"}</definedName>
    <definedName name="sdfgwegtrwert_4" localSheetId="21" hidden="1">{"Tab1",#N/A,FALSE,"P";"Tab2",#N/A,FALSE,"P"}</definedName>
    <definedName name="sdfgwegtrwert_4" hidden="1">{"Tab1",#N/A,FALSE,"P";"Tab2",#N/A,FALSE,"P"}</definedName>
    <definedName name="sdfgwergtswdgfsdr" localSheetId="21" hidden="1">{"Tab1",#N/A,FALSE,"P";"Tab2",#N/A,FALSE,"P"}</definedName>
    <definedName name="sdfgwergtswdgfsdr" hidden="1">{"Tab1",#N/A,FALSE,"P";"Tab2",#N/A,FALSE,"P"}</definedName>
    <definedName name="sdfgwergtswdgfsdr_1" localSheetId="21" hidden="1">{"Tab1",#N/A,FALSE,"P";"Tab2",#N/A,FALSE,"P"}</definedName>
    <definedName name="sdfgwergtswdgfsdr_1" hidden="1">{"Tab1",#N/A,FALSE,"P";"Tab2",#N/A,FALSE,"P"}</definedName>
    <definedName name="sdfgwergtswdgfsdr_1_1" localSheetId="21" hidden="1">{"Tab1",#N/A,FALSE,"P";"Tab2",#N/A,FALSE,"P"}</definedName>
    <definedName name="sdfgwergtswdgfsdr_1_1" hidden="1">{"Tab1",#N/A,FALSE,"P";"Tab2",#N/A,FALSE,"P"}</definedName>
    <definedName name="sdfgwergtswdgfsdr_1_2" localSheetId="21" hidden="1">{"Tab1",#N/A,FALSE,"P";"Tab2",#N/A,FALSE,"P"}</definedName>
    <definedName name="sdfgwergtswdgfsdr_1_2" hidden="1">{"Tab1",#N/A,FALSE,"P";"Tab2",#N/A,FALSE,"P"}</definedName>
    <definedName name="sdfgwergtswdgfsdr_1_3" localSheetId="21" hidden="1">{"Tab1",#N/A,FALSE,"P";"Tab2",#N/A,FALSE,"P"}</definedName>
    <definedName name="sdfgwergtswdgfsdr_1_3" hidden="1">{"Tab1",#N/A,FALSE,"P";"Tab2",#N/A,FALSE,"P"}</definedName>
    <definedName name="sdfgwergtswdgfsdr_1_4" localSheetId="21" hidden="1">{"Tab1",#N/A,FALSE,"P";"Tab2",#N/A,FALSE,"P"}</definedName>
    <definedName name="sdfgwergtswdgfsdr_1_4" hidden="1">{"Tab1",#N/A,FALSE,"P";"Tab2",#N/A,FALSE,"P"}</definedName>
    <definedName name="sdfgwergtswdgfsdr_2" localSheetId="21" hidden="1">{"Tab1",#N/A,FALSE,"P";"Tab2",#N/A,FALSE,"P"}</definedName>
    <definedName name="sdfgwergtswdgfsdr_2" hidden="1">{"Tab1",#N/A,FALSE,"P";"Tab2",#N/A,FALSE,"P"}</definedName>
    <definedName name="sdfgwergtswdgfsdr_3" localSheetId="21" hidden="1">{"Tab1",#N/A,FALSE,"P";"Tab2",#N/A,FALSE,"P"}</definedName>
    <definedName name="sdfgwergtswdgfsdr_3" hidden="1">{"Tab1",#N/A,FALSE,"P";"Tab2",#N/A,FALSE,"P"}</definedName>
    <definedName name="sdfgwergtswdgfsdr_4" localSheetId="21" hidden="1">{"Tab1",#N/A,FALSE,"P";"Tab2",#N/A,FALSE,"P"}</definedName>
    <definedName name="sdfgwergtswdgfsdr_4" hidden="1">{"Tab1",#N/A,FALSE,"P";"Tab2",#N/A,FALSE,"P"}</definedName>
    <definedName name="sdfgwtrwe" localSheetId="21" hidden="1">{"Minpmon",#N/A,FALSE,"Monthinput"}</definedName>
    <definedName name="sdfgwtrwe" hidden="1">{"Minpmon",#N/A,FALSE,"Monthinput"}</definedName>
    <definedName name="sdfgwtrwe_1" localSheetId="21" hidden="1">{"Minpmon",#N/A,FALSE,"Monthinput"}</definedName>
    <definedName name="sdfgwtrwe_1" hidden="1">{"Minpmon",#N/A,FALSE,"Monthinput"}</definedName>
    <definedName name="sdfgwtrwe_1_1" localSheetId="21" hidden="1">{"Minpmon",#N/A,FALSE,"Monthinput"}</definedName>
    <definedName name="sdfgwtrwe_1_1" hidden="1">{"Minpmon",#N/A,FALSE,"Monthinput"}</definedName>
    <definedName name="sdfgwtrwe_1_2" localSheetId="21" hidden="1">{"Minpmon",#N/A,FALSE,"Monthinput"}</definedName>
    <definedName name="sdfgwtrwe_1_2" hidden="1">{"Minpmon",#N/A,FALSE,"Monthinput"}</definedName>
    <definedName name="sdfgwtrwe_1_3" localSheetId="21" hidden="1">{"Minpmon",#N/A,FALSE,"Monthinput"}</definedName>
    <definedName name="sdfgwtrwe_1_3" hidden="1">{"Minpmon",#N/A,FALSE,"Monthinput"}</definedName>
    <definedName name="sdfgwtrwe_1_4" localSheetId="21" hidden="1">{"Minpmon",#N/A,FALSE,"Monthinput"}</definedName>
    <definedName name="sdfgwtrwe_1_4" hidden="1">{"Minpmon",#N/A,FALSE,"Monthinput"}</definedName>
    <definedName name="sdfgwtrwe_2" localSheetId="21" hidden="1">{"Minpmon",#N/A,FALSE,"Monthinput"}</definedName>
    <definedName name="sdfgwtrwe_2" hidden="1">{"Minpmon",#N/A,FALSE,"Monthinput"}</definedName>
    <definedName name="sdfgwtrwe_3" localSheetId="21" hidden="1">{"Minpmon",#N/A,FALSE,"Monthinput"}</definedName>
    <definedName name="sdfgwtrwe_3" hidden="1">{"Minpmon",#N/A,FALSE,"Monthinput"}</definedName>
    <definedName name="sdfgwtrwe_4" localSheetId="21" hidden="1">{"Minpmon",#N/A,FALSE,"Monthinput"}</definedName>
    <definedName name="sdfgwtrwe_4" hidden="1">{"Minpmon",#N/A,FALSE,"Monthinput"}</definedName>
    <definedName name="sdfvadf" localSheetId="21" hidden="1">{"Riqfin97",#N/A,FALSE,"Tran";"Riqfinpro",#N/A,FALSE,"Tran"}</definedName>
    <definedName name="sdfvadf" hidden="1">{"Riqfin97",#N/A,FALSE,"Tran";"Riqfinpro",#N/A,FALSE,"Tran"}</definedName>
    <definedName name="sdfvadf_1" localSheetId="21" hidden="1">{"Riqfin97",#N/A,FALSE,"Tran";"Riqfinpro",#N/A,FALSE,"Tran"}</definedName>
    <definedName name="sdfvadf_1" hidden="1">{"Riqfin97",#N/A,FALSE,"Tran";"Riqfinpro",#N/A,FALSE,"Tran"}</definedName>
    <definedName name="sdfvadf_1_1" localSheetId="21" hidden="1">{"Riqfin97",#N/A,FALSE,"Tran";"Riqfinpro",#N/A,FALSE,"Tran"}</definedName>
    <definedName name="sdfvadf_1_1" hidden="1">{"Riqfin97",#N/A,FALSE,"Tran";"Riqfinpro",#N/A,FALSE,"Tran"}</definedName>
    <definedName name="sdfvadf_1_2" localSheetId="21" hidden="1">{"Riqfin97",#N/A,FALSE,"Tran";"Riqfinpro",#N/A,FALSE,"Tran"}</definedName>
    <definedName name="sdfvadf_1_2" hidden="1">{"Riqfin97",#N/A,FALSE,"Tran";"Riqfinpro",#N/A,FALSE,"Tran"}</definedName>
    <definedName name="sdfvadf_1_3" localSheetId="21" hidden="1">{"Riqfin97",#N/A,FALSE,"Tran";"Riqfinpro",#N/A,FALSE,"Tran"}</definedName>
    <definedName name="sdfvadf_1_3" hidden="1">{"Riqfin97",#N/A,FALSE,"Tran";"Riqfinpro",#N/A,FALSE,"Tran"}</definedName>
    <definedName name="sdfvadf_1_4" localSheetId="21" hidden="1">{"Riqfin97",#N/A,FALSE,"Tran";"Riqfinpro",#N/A,FALSE,"Tran"}</definedName>
    <definedName name="sdfvadf_1_4" hidden="1">{"Riqfin97",#N/A,FALSE,"Tran";"Riqfinpro",#N/A,FALSE,"Tran"}</definedName>
    <definedName name="sdfvadf_2" localSheetId="21" hidden="1">{"Riqfin97",#N/A,FALSE,"Tran";"Riqfinpro",#N/A,FALSE,"Tran"}</definedName>
    <definedName name="sdfvadf_2" hidden="1">{"Riqfin97",#N/A,FALSE,"Tran";"Riqfinpro",#N/A,FALSE,"Tran"}</definedName>
    <definedName name="sdfvadf_3" localSheetId="21" hidden="1">{"Riqfin97",#N/A,FALSE,"Tran";"Riqfinpro",#N/A,FALSE,"Tran"}</definedName>
    <definedName name="sdfvadf_3" hidden="1">{"Riqfin97",#N/A,FALSE,"Tran";"Riqfinpro",#N/A,FALSE,"Tran"}</definedName>
    <definedName name="sdfvadf_4" localSheetId="21" hidden="1">{"Riqfin97",#N/A,FALSE,"Tran";"Riqfinpro",#N/A,FALSE,"Tran"}</definedName>
    <definedName name="sdfvadf_4" hidden="1">{"Riqfin97",#N/A,FALSE,"Tran";"Riqfinpro",#N/A,FALSE,"Tran"}</definedName>
    <definedName name="sdgsg" localSheetId="21" hidden="1">#REF!</definedName>
    <definedName name="sdgsg" hidden="1">#REF!</definedName>
    <definedName name="sdhighaoidfj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21" hidden="1">{"'RIN-INTRANET'!$A$1:$K$71"}</definedName>
    <definedName name="sdjkxdjh" hidden="1">{"'RIN-INTRANET'!$A$1:$K$71"}</definedName>
    <definedName name="sdjkxdjh_1" localSheetId="21" hidden="1">{"'RIN-INTRANET'!$A$1:$K$71"}</definedName>
    <definedName name="sdjkxdjh_1" hidden="1">{"'RIN-INTRANET'!$A$1:$K$71"}</definedName>
    <definedName name="sdjkxdjh_1_1" localSheetId="21" hidden="1">{"'RIN-INTRANET'!$A$1:$K$71"}</definedName>
    <definedName name="sdjkxdjh_1_1" hidden="1">{"'RIN-INTRANET'!$A$1:$K$71"}</definedName>
    <definedName name="sdjkxdjh_1_1_1" localSheetId="21" hidden="1">{"'RIN-INTRANET'!$A$1:$K$71"}</definedName>
    <definedName name="sdjkxdjh_1_1_1" hidden="1">{"'RIN-INTRANET'!$A$1:$K$71"}</definedName>
    <definedName name="sdjkxdjh_1_1_2" localSheetId="21" hidden="1">{"'RIN-INTRANET'!$A$1:$K$71"}</definedName>
    <definedName name="sdjkxdjh_1_1_2" hidden="1">{"'RIN-INTRANET'!$A$1:$K$71"}</definedName>
    <definedName name="sdjkxdjh_1_1_3" localSheetId="21" hidden="1">{"'RIN-INTRANET'!$A$1:$K$71"}</definedName>
    <definedName name="sdjkxdjh_1_1_3" hidden="1">{"'RIN-INTRANET'!$A$1:$K$71"}</definedName>
    <definedName name="sdjkxdjh_1_1_4" localSheetId="21" hidden="1">{"'RIN-INTRANET'!$A$1:$K$71"}</definedName>
    <definedName name="sdjkxdjh_1_1_4" hidden="1">{"'RIN-INTRANET'!$A$1:$K$71"}</definedName>
    <definedName name="sdjkxdjh_1_2" localSheetId="21" hidden="1">{"'RIN-INTRANET'!$A$1:$K$71"}</definedName>
    <definedName name="sdjkxdjh_1_2" hidden="1">{"'RIN-INTRANET'!$A$1:$K$71"}</definedName>
    <definedName name="sdjkxdjh_1_2_1" localSheetId="21" hidden="1">{"'RIN-INTRANET'!$A$1:$K$71"}</definedName>
    <definedName name="sdjkxdjh_1_2_1" hidden="1">{"'RIN-INTRANET'!$A$1:$K$71"}</definedName>
    <definedName name="sdjkxdjh_1_2_2" localSheetId="21" hidden="1">{"'RIN-INTRANET'!$A$1:$K$71"}</definedName>
    <definedName name="sdjkxdjh_1_2_2" hidden="1">{"'RIN-INTRANET'!$A$1:$K$71"}</definedName>
    <definedName name="sdjkxdjh_1_2_3" localSheetId="21" hidden="1">{"'RIN-INTRANET'!$A$1:$K$71"}</definedName>
    <definedName name="sdjkxdjh_1_2_3" hidden="1">{"'RIN-INTRANET'!$A$1:$K$71"}</definedName>
    <definedName name="sdjkxdjh_1_3" localSheetId="21" hidden="1">{"'RIN-INTRANET'!$A$1:$K$71"}</definedName>
    <definedName name="sdjkxdjh_1_3" hidden="1">{"'RIN-INTRANET'!$A$1:$K$71"}</definedName>
    <definedName name="sdjkxdjh_1_4" localSheetId="21" hidden="1">{"'RIN-INTRANET'!$A$1:$K$71"}</definedName>
    <definedName name="sdjkxdjh_1_4" hidden="1">{"'RIN-INTRANET'!$A$1:$K$71"}</definedName>
    <definedName name="sdjkxdjh_1_5" localSheetId="21" hidden="1">{"'RIN-INTRANET'!$A$1:$K$71"}</definedName>
    <definedName name="sdjkxdjh_1_5" hidden="1">{"'RIN-INTRANET'!$A$1:$K$71"}</definedName>
    <definedName name="sdjkxdjh_2" localSheetId="21" hidden="1">{"'RIN-INTRANET'!$A$1:$K$71"}</definedName>
    <definedName name="sdjkxdjh_2" hidden="1">{"'RIN-INTRANET'!$A$1:$K$71"}</definedName>
    <definedName name="sdjkxdjh_2_1" localSheetId="21" hidden="1">{"'RIN-INTRANET'!$A$1:$K$71"}</definedName>
    <definedName name="sdjkxdjh_2_1" hidden="1">{"'RIN-INTRANET'!$A$1:$K$71"}</definedName>
    <definedName name="sdjkxdjh_2_2" localSheetId="21" hidden="1">{"'RIN-INTRANET'!$A$1:$K$71"}</definedName>
    <definedName name="sdjkxdjh_2_2" hidden="1">{"'RIN-INTRANET'!$A$1:$K$71"}</definedName>
    <definedName name="sdjkxdjh_2_3" localSheetId="21" hidden="1">{"'RIN-INTRANET'!$A$1:$K$71"}</definedName>
    <definedName name="sdjkxdjh_2_3" hidden="1">{"'RIN-INTRANET'!$A$1:$K$71"}</definedName>
    <definedName name="sdjkxdjh_2_4" localSheetId="21" hidden="1">{"'RIN-INTRANET'!$A$1:$K$71"}</definedName>
    <definedName name="sdjkxdjh_2_4" hidden="1">{"'RIN-INTRANET'!$A$1:$K$71"}</definedName>
    <definedName name="sdjkxdjh_3" localSheetId="21" hidden="1">{"'RIN-INTRANET'!$A$1:$K$71"}</definedName>
    <definedName name="sdjkxdjh_3" hidden="1">{"'RIN-INTRANET'!$A$1:$K$71"}</definedName>
    <definedName name="sdjkxdjh_4" localSheetId="21" hidden="1">{"'RIN-INTRANET'!$A$1:$K$71"}</definedName>
    <definedName name="sdjkxdjh_4" hidden="1">{"'RIN-INTRANET'!$A$1:$K$71"}</definedName>
    <definedName name="sdjkxdjh_5" localSheetId="21" hidden="1">{"'RIN-INTRANET'!$A$1:$K$71"}</definedName>
    <definedName name="sdjkxdjh_5" hidden="1">{"'RIN-INTRANET'!$A$1:$K$71"}</definedName>
    <definedName name="sdlifjwerf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[40]Base!$DE1</definedName>
    <definedName name="sdr" localSheetId="21" hidden="1">{"Riqfin97",#N/A,FALSE,"Tran";"Riqfinpro",#N/A,FALSE,"Tran"}</definedName>
    <definedName name="sdr" hidden="1">{"Riqfin97",#N/A,FALSE,"Tran";"Riqfinpro",#N/A,FALSE,"Tran"}</definedName>
    <definedName name="sdr_1" localSheetId="21" hidden="1">{"Riqfin97",#N/A,FALSE,"Tran";"Riqfinpro",#N/A,FALSE,"Tran"}</definedName>
    <definedName name="sdr_1" hidden="1">{"Riqfin97",#N/A,FALSE,"Tran";"Riqfinpro",#N/A,FALSE,"Tran"}</definedName>
    <definedName name="sdr_1_1" localSheetId="21" hidden="1">{"Riqfin97",#N/A,FALSE,"Tran";"Riqfinpro",#N/A,FALSE,"Tran"}</definedName>
    <definedName name="sdr_1_1" hidden="1">{"Riqfin97",#N/A,FALSE,"Tran";"Riqfinpro",#N/A,FALSE,"Tran"}</definedName>
    <definedName name="sdr_1_2" localSheetId="21" hidden="1">{"Riqfin97",#N/A,FALSE,"Tran";"Riqfinpro",#N/A,FALSE,"Tran"}</definedName>
    <definedName name="sdr_1_2" hidden="1">{"Riqfin97",#N/A,FALSE,"Tran";"Riqfinpro",#N/A,FALSE,"Tran"}</definedName>
    <definedName name="sdr_1_3" localSheetId="21" hidden="1">{"Riqfin97",#N/A,FALSE,"Tran";"Riqfinpro",#N/A,FALSE,"Tran"}</definedName>
    <definedName name="sdr_1_3" hidden="1">{"Riqfin97",#N/A,FALSE,"Tran";"Riqfinpro",#N/A,FALSE,"Tran"}</definedName>
    <definedName name="sdr_1_4" localSheetId="21" hidden="1">{"Riqfin97",#N/A,FALSE,"Tran";"Riqfinpro",#N/A,FALSE,"Tran"}</definedName>
    <definedName name="sdr_1_4" hidden="1">{"Riqfin97",#N/A,FALSE,"Tran";"Riqfinpro",#N/A,FALSE,"Tran"}</definedName>
    <definedName name="sdr_2" localSheetId="21" hidden="1">{"Riqfin97",#N/A,FALSE,"Tran";"Riqfinpro",#N/A,FALSE,"Tran"}</definedName>
    <definedName name="sdr_2" hidden="1">{"Riqfin97",#N/A,FALSE,"Tran";"Riqfinpro",#N/A,FALSE,"Tran"}</definedName>
    <definedName name="sdr_3" localSheetId="21" hidden="1">{"Riqfin97",#N/A,FALSE,"Tran";"Riqfinpro",#N/A,FALSE,"Tran"}</definedName>
    <definedName name="sdr_3" hidden="1">{"Riqfin97",#N/A,FALSE,"Tran";"Riqfinpro",#N/A,FALSE,"Tran"}</definedName>
    <definedName name="sdr_4" localSheetId="21" hidden="1">{"Riqfin97",#N/A,FALSE,"Tran";"Riqfinpro",#N/A,FALSE,"Tran"}</definedName>
    <definedName name="sdr_4" hidden="1">{"Riqfin97",#N/A,FALSE,"Tran";"Riqfinpro",#N/A,FALSE,"Tran"}</definedName>
    <definedName name="SDR_Q198">'[62]Fin Q'!#REF!</definedName>
    <definedName name="SDR_Q298">'[62]Fin Q'!#REF!</definedName>
    <definedName name="sdrdgd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21">#REF!</definedName>
    <definedName name="SDRSR">#REF!</definedName>
    <definedName name="sdsd" localSheetId="21" hidden="1">{"Riqfin97",#N/A,FALSE,"Tran";"Riqfinpro",#N/A,FALSE,"Tran"}</definedName>
    <definedName name="sdsd" hidden="1">{"Riqfin97",#N/A,FALSE,"Tran";"Riqfinpro",#N/A,FALSE,"Tran"}</definedName>
    <definedName name="sdsd_1" localSheetId="21" hidden="1">{"Riqfin97",#N/A,FALSE,"Tran";"Riqfinpro",#N/A,FALSE,"Tran"}</definedName>
    <definedName name="sdsd_1" hidden="1">{"Riqfin97",#N/A,FALSE,"Tran";"Riqfinpro",#N/A,FALSE,"Tran"}</definedName>
    <definedName name="sdsd_1_1" localSheetId="21" hidden="1">{"Riqfin97",#N/A,FALSE,"Tran";"Riqfinpro",#N/A,FALSE,"Tran"}</definedName>
    <definedName name="sdsd_1_1" hidden="1">{"Riqfin97",#N/A,FALSE,"Tran";"Riqfinpro",#N/A,FALSE,"Tran"}</definedName>
    <definedName name="sdsd_1_2" localSheetId="21" hidden="1">{"Riqfin97",#N/A,FALSE,"Tran";"Riqfinpro",#N/A,FALSE,"Tran"}</definedName>
    <definedName name="sdsd_1_2" hidden="1">{"Riqfin97",#N/A,FALSE,"Tran";"Riqfinpro",#N/A,FALSE,"Tran"}</definedName>
    <definedName name="sdsd_1_3" localSheetId="21" hidden="1">{"Riqfin97",#N/A,FALSE,"Tran";"Riqfinpro",#N/A,FALSE,"Tran"}</definedName>
    <definedName name="sdsd_1_3" hidden="1">{"Riqfin97",#N/A,FALSE,"Tran";"Riqfinpro",#N/A,FALSE,"Tran"}</definedName>
    <definedName name="sdsd_1_4" localSheetId="21" hidden="1">{"Riqfin97",#N/A,FALSE,"Tran";"Riqfinpro",#N/A,FALSE,"Tran"}</definedName>
    <definedName name="sdsd_1_4" hidden="1">{"Riqfin97",#N/A,FALSE,"Tran";"Riqfinpro",#N/A,FALSE,"Tran"}</definedName>
    <definedName name="sdsd_2" localSheetId="21" hidden="1">{"Riqfin97",#N/A,FALSE,"Tran";"Riqfinpro",#N/A,FALSE,"Tran"}</definedName>
    <definedName name="sdsd_2" hidden="1">{"Riqfin97",#N/A,FALSE,"Tran";"Riqfinpro",#N/A,FALSE,"Tran"}</definedName>
    <definedName name="sdsd_3" localSheetId="21" hidden="1">{"Riqfin97",#N/A,FALSE,"Tran";"Riqfinpro",#N/A,FALSE,"Tran"}</definedName>
    <definedName name="sdsd_3" hidden="1">{"Riqfin97",#N/A,FALSE,"Tran";"Riqfinpro",#N/A,FALSE,"Tran"}</definedName>
    <definedName name="sdsd_4" localSheetId="21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3">Scheduled_Payment+Extra_Payment</definedName>
    <definedName name="sdsds" localSheetId="14">Scheduled_Payment+Extra_Payment</definedName>
    <definedName name="sdsds" localSheetId="16">Scheduled_Payment+Extra_Payment</definedName>
    <definedName name="sdsds" localSheetId="21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 localSheetId="21">#REF!</definedName>
    <definedName name="sdvaefgearg">#REF!</definedName>
    <definedName name="SECIND" localSheetId="1">#REF!</definedName>
    <definedName name="SECIND" localSheetId="21">#REF!</definedName>
    <definedName name="SECIND">#REF!</definedName>
    <definedName name="SECTEX" localSheetId="21">'[12]PIB corr'!#REF!</definedName>
    <definedName name="SECTEX">'[12]PIB corr'!#REF!</definedName>
    <definedName name="SECTORES" localSheetId="21">[107]SPNF!#REF!</definedName>
    <definedName name="SECTORES">[107]SPNF!#REF!</definedName>
    <definedName name="SECTORS" localSheetId="21">#REF!</definedName>
    <definedName name="SECTORS">#REF!</definedName>
    <definedName name="sei">[53]sei!$A$61:$I$139</definedName>
    <definedName name="Selected_Economic_and_Financial_Indicators" localSheetId="21">#REF!</definedName>
    <definedName name="Selected_Economic_and_Financial_Indicators">#REF!</definedName>
    <definedName name="semanales" localSheetId="21">#REF!</definedName>
    <definedName name="semanales">#REF!</definedName>
    <definedName name="SEMESTRE" localSheetId="21">#REF!</definedName>
    <definedName name="SEMESTRE">#REF!</definedName>
    <definedName name="sencount" hidden="1">2</definedName>
    <definedName name="SEPTIEMBRE" localSheetId="21" hidden="1">{"'boletin'!$A$1:$R$73"}</definedName>
    <definedName name="SEPTIEMBRE" hidden="1">{"'boletin'!$A$1:$R$73"}</definedName>
    <definedName name="ser" localSheetId="21" hidden="1">{"Riqfin97",#N/A,FALSE,"Tran";"Riqfinpro",#N/A,FALSE,"Tran"}</definedName>
    <definedName name="ser" hidden="1">{"Riqfin97",#N/A,FALSE,"Tran";"Riqfinpro",#N/A,FALSE,"Tran"}</definedName>
    <definedName name="ser_1" localSheetId="21" hidden="1">{"Riqfin97",#N/A,FALSE,"Tran";"Riqfinpro",#N/A,FALSE,"Tran"}</definedName>
    <definedName name="ser_1" hidden="1">{"Riqfin97",#N/A,FALSE,"Tran";"Riqfinpro",#N/A,FALSE,"Tran"}</definedName>
    <definedName name="ser_1_1" localSheetId="21" hidden="1">{"Riqfin97",#N/A,FALSE,"Tran";"Riqfinpro",#N/A,FALSE,"Tran"}</definedName>
    <definedName name="ser_1_1" hidden="1">{"Riqfin97",#N/A,FALSE,"Tran";"Riqfinpro",#N/A,FALSE,"Tran"}</definedName>
    <definedName name="ser_1_2" localSheetId="21" hidden="1">{"Riqfin97",#N/A,FALSE,"Tran";"Riqfinpro",#N/A,FALSE,"Tran"}</definedName>
    <definedName name="ser_1_2" hidden="1">{"Riqfin97",#N/A,FALSE,"Tran";"Riqfinpro",#N/A,FALSE,"Tran"}</definedName>
    <definedName name="ser_1_3" localSheetId="21" hidden="1">{"Riqfin97",#N/A,FALSE,"Tran";"Riqfinpro",#N/A,FALSE,"Tran"}</definedName>
    <definedName name="ser_1_3" hidden="1">{"Riqfin97",#N/A,FALSE,"Tran";"Riqfinpro",#N/A,FALSE,"Tran"}</definedName>
    <definedName name="ser_1_4" localSheetId="21" hidden="1">{"Riqfin97",#N/A,FALSE,"Tran";"Riqfinpro",#N/A,FALSE,"Tran"}</definedName>
    <definedName name="ser_1_4" hidden="1">{"Riqfin97",#N/A,FALSE,"Tran";"Riqfinpro",#N/A,FALSE,"Tran"}</definedName>
    <definedName name="ser_2" localSheetId="21" hidden="1">{"Riqfin97",#N/A,FALSE,"Tran";"Riqfinpro",#N/A,FALSE,"Tran"}</definedName>
    <definedName name="ser_2" hidden="1">{"Riqfin97",#N/A,FALSE,"Tran";"Riqfinpro",#N/A,FALSE,"Tran"}</definedName>
    <definedName name="ser_3" localSheetId="21" hidden="1">{"Riqfin97",#N/A,FALSE,"Tran";"Riqfinpro",#N/A,FALSE,"Tran"}</definedName>
    <definedName name="ser_3" hidden="1">{"Riqfin97",#N/A,FALSE,"Tran";"Riqfinpro",#N/A,FALSE,"Tran"}</definedName>
    <definedName name="ser_4" localSheetId="21" hidden="1">{"Riqfin97",#N/A,FALSE,"Tran";"Riqfinpro",#N/A,FALSE,"Tran"}</definedName>
    <definedName name="ser_4" hidden="1">{"Riqfin97",#N/A,FALSE,"Tran";"Riqfinpro",#N/A,FALSE,"Tran"}</definedName>
    <definedName name="sergfer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21">#REF!</definedName>
    <definedName name="SERVI">#REF!</definedName>
    <definedName name="SERVIC" localSheetId="21">#REF!</definedName>
    <definedName name="SERVIC">#REF!</definedName>
    <definedName name="SET" localSheetId="21">#REF!</definedName>
    <definedName name="SET">#REF!</definedName>
    <definedName name="sfgsf" localSheetId="21">#REF!</definedName>
    <definedName name="sfgsf">#REF!</definedName>
    <definedName name="sfgwe" localSheetId="21" hidden="1">{"Riqfin97",#N/A,FALSE,"Tran";"Riqfinpro",#N/A,FALSE,"Tran"}</definedName>
    <definedName name="sfgwe" hidden="1">{"Riqfin97",#N/A,FALSE,"Tran";"Riqfinpro",#N/A,FALSE,"Tran"}</definedName>
    <definedName name="sfgwe_1" localSheetId="21" hidden="1">{"Riqfin97",#N/A,FALSE,"Tran";"Riqfinpro",#N/A,FALSE,"Tran"}</definedName>
    <definedName name="sfgwe_1" hidden="1">{"Riqfin97",#N/A,FALSE,"Tran";"Riqfinpro",#N/A,FALSE,"Tran"}</definedName>
    <definedName name="sfgwe_1_1" localSheetId="21" hidden="1">{"Riqfin97",#N/A,FALSE,"Tran";"Riqfinpro",#N/A,FALSE,"Tran"}</definedName>
    <definedName name="sfgwe_1_1" hidden="1">{"Riqfin97",#N/A,FALSE,"Tran";"Riqfinpro",#N/A,FALSE,"Tran"}</definedName>
    <definedName name="sfgwe_1_2" localSheetId="21" hidden="1">{"Riqfin97",#N/A,FALSE,"Tran";"Riqfinpro",#N/A,FALSE,"Tran"}</definedName>
    <definedName name="sfgwe_1_2" hidden="1">{"Riqfin97",#N/A,FALSE,"Tran";"Riqfinpro",#N/A,FALSE,"Tran"}</definedName>
    <definedName name="sfgwe_1_3" localSheetId="21" hidden="1">{"Riqfin97",#N/A,FALSE,"Tran";"Riqfinpro",#N/A,FALSE,"Tran"}</definedName>
    <definedName name="sfgwe_1_3" hidden="1">{"Riqfin97",#N/A,FALSE,"Tran";"Riqfinpro",#N/A,FALSE,"Tran"}</definedName>
    <definedName name="sfgwe_1_4" localSheetId="21" hidden="1">{"Riqfin97",#N/A,FALSE,"Tran";"Riqfinpro",#N/A,FALSE,"Tran"}</definedName>
    <definedName name="sfgwe_1_4" hidden="1">{"Riqfin97",#N/A,FALSE,"Tran";"Riqfinpro",#N/A,FALSE,"Tran"}</definedName>
    <definedName name="sfgwe_2" localSheetId="21" hidden="1">{"Riqfin97",#N/A,FALSE,"Tran";"Riqfinpro",#N/A,FALSE,"Tran"}</definedName>
    <definedName name="sfgwe_2" hidden="1">{"Riqfin97",#N/A,FALSE,"Tran";"Riqfinpro",#N/A,FALSE,"Tran"}</definedName>
    <definedName name="sfgwe_3" localSheetId="21" hidden="1">{"Riqfin97",#N/A,FALSE,"Tran";"Riqfinpro",#N/A,FALSE,"Tran"}</definedName>
    <definedName name="sfgwe_3" hidden="1">{"Riqfin97",#N/A,FALSE,"Tran";"Riqfinpro",#N/A,FALSE,"Tran"}</definedName>
    <definedName name="sfgwe_4" localSheetId="21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>[40]Base!$DH1</definedName>
    <definedName name="sges" localSheetId="21">[40]Base!#REF!</definedName>
    <definedName name="sges">[40]Base!#REF!</definedName>
    <definedName name="sgewrgwer" localSheetId="21" hidden="1">{"Minpmon",#N/A,FALSE,"Monthinput"}</definedName>
    <definedName name="sgewrgwer" hidden="1">{"Minpmon",#N/A,FALSE,"Monthinput"}</definedName>
    <definedName name="sgewrgwer_1" localSheetId="21" hidden="1">{"Minpmon",#N/A,FALSE,"Monthinput"}</definedName>
    <definedName name="sgewrgwer_1" hidden="1">{"Minpmon",#N/A,FALSE,"Monthinput"}</definedName>
    <definedName name="sgewrgwer_1_1" localSheetId="21" hidden="1">{"Minpmon",#N/A,FALSE,"Monthinput"}</definedName>
    <definedName name="sgewrgwer_1_1" hidden="1">{"Minpmon",#N/A,FALSE,"Monthinput"}</definedName>
    <definedName name="sgewrgwer_1_2" localSheetId="21" hidden="1">{"Minpmon",#N/A,FALSE,"Monthinput"}</definedName>
    <definedName name="sgewrgwer_1_2" hidden="1">{"Minpmon",#N/A,FALSE,"Monthinput"}</definedName>
    <definedName name="sgewrgwer_1_3" localSheetId="21" hidden="1">{"Minpmon",#N/A,FALSE,"Monthinput"}</definedName>
    <definedName name="sgewrgwer_1_3" hidden="1">{"Minpmon",#N/A,FALSE,"Monthinput"}</definedName>
    <definedName name="sgewrgwer_1_4" localSheetId="21" hidden="1">{"Minpmon",#N/A,FALSE,"Monthinput"}</definedName>
    <definedName name="sgewrgwer_1_4" hidden="1">{"Minpmon",#N/A,FALSE,"Monthinput"}</definedName>
    <definedName name="sgewrgwer_2" localSheetId="21" hidden="1">{"Minpmon",#N/A,FALSE,"Monthinput"}</definedName>
    <definedName name="sgewrgwer_2" hidden="1">{"Minpmon",#N/A,FALSE,"Monthinput"}</definedName>
    <definedName name="sgewrgwer_3" localSheetId="21" hidden="1">{"Minpmon",#N/A,FALSE,"Monthinput"}</definedName>
    <definedName name="sgewrgwer_3" hidden="1">{"Minpmon",#N/A,FALSE,"Monthinput"}</definedName>
    <definedName name="sgewrgwer_4" localSheetId="21" hidden="1">{"Minpmon",#N/A,FALSE,"Monthinput"}</definedName>
    <definedName name="sgewrgwer_4" hidden="1">{"Minpmon",#N/A,FALSE,"Monthinput"}</definedName>
    <definedName name="sgFon">[40]Base!$DJ1</definedName>
    <definedName name="SGI">[40]Base!$DL1</definedName>
    <definedName name="SGO">[40]Base!$DM1</definedName>
    <definedName name="SHEET_A._Contents_and_file_description" localSheetId="21">#REF!</definedName>
    <definedName name="SHEET_A._Contents_and_file_description">#REF!</definedName>
    <definedName name="SHEET_B._DATA_FROM_TO_OTHER_FILES" localSheetId="21">#REF!</definedName>
    <definedName name="SHEET_B._DATA_FROM_TO_OTHER_FILES">#REF!</definedName>
    <definedName name="SHEET_C._RAW_DATA1" localSheetId="21">#REF!</definedName>
    <definedName name="SHEET_C._RAW_DATA1">#REF!</definedName>
    <definedName name="SHEET_C._RAW_DATA2" localSheetId="21">#REF!</definedName>
    <definedName name="SHEET_C._RAW_DATA2">#REF!</definedName>
    <definedName name="SHEET_D._DATA_TRANSFORMATIONS" localSheetId="21">#REF!</definedName>
    <definedName name="SHEET_D._DATA_TRANSFORMATIONS">#REF!</definedName>
    <definedName name="SHEET_E._FINAL_TABLES" localSheetId="21">#REF!</definedName>
    <definedName name="SHEET_E._FINAL_TABLES">#REF!</definedName>
    <definedName name="SIDXGOB" localSheetId="21">'[67]SFISCAL-MOD'!$A$146:$IV$146</definedName>
    <definedName name="SIDXGOB">'[67]SFISCAL-MOD'!$146:$146</definedName>
    <definedName name="sisfin2" localSheetId="21">#REF!</definedName>
    <definedName name="sisfin2">#REF!</definedName>
    <definedName name="SISTEMA_BANCARIO_NACIONAL" localSheetId="21">#REF!</definedName>
    <definedName name="SISTEMA_BANCARIO_NACIONAL">#REF!</definedName>
    <definedName name="SISTEMACONSOLID" localSheetId="21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21">#REF!</definedName>
    <definedName name="SOURCES">#REF!</definedName>
    <definedName name="SOYA1" localSheetId="21">#REF!</definedName>
    <definedName name="SOYA1">#REF!</definedName>
    <definedName name="SPANUAL" localSheetId="1">'[6]prog-2003'!#REF!</definedName>
    <definedName name="SPANUAL" localSheetId="21">'[7]prog-2003'!#REF!</definedName>
    <definedName name="SPANUAL">'[7]prog-2003'!#REF!</definedName>
    <definedName name="SPANUALPIB" localSheetId="1">'[6]prog-2003'!#REF!</definedName>
    <definedName name="SPANUALPIB">'[7]prog-2003'!#REF!</definedName>
    <definedName name="SR_2" localSheetId="21">#REF!</definedName>
    <definedName name="SR_2">#REF!</definedName>
    <definedName name="SR_3" localSheetId="21">#REF!</definedName>
    <definedName name="SR_3">#REF!</definedName>
    <definedName name="sr_7" localSheetId="21">#REF!</definedName>
    <definedName name="sr_7">#REF!</definedName>
    <definedName name="SRT11_1" localSheetId="21" hidden="1">{"Minpmon",#N/A,FALSE,"Monthinput"}</definedName>
    <definedName name="SRT11_1" hidden="1">{"Minpmon",#N/A,FALSE,"Monthinput"}</definedName>
    <definedName name="SRT11_1_1" localSheetId="21" hidden="1">{"Minpmon",#N/A,FALSE,"Monthinput"}</definedName>
    <definedName name="SRT11_1_1" hidden="1">{"Minpmon",#N/A,FALSE,"Monthinput"}</definedName>
    <definedName name="SRT11_1_2" localSheetId="21" hidden="1">{"Minpmon",#N/A,FALSE,"Monthinput"}</definedName>
    <definedName name="SRT11_1_2" hidden="1">{"Minpmon",#N/A,FALSE,"Monthinput"}</definedName>
    <definedName name="SRT11_1_3" localSheetId="21" hidden="1">{"Minpmon",#N/A,FALSE,"Monthinput"}</definedName>
    <definedName name="SRT11_1_3" hidden="1">{"Minpmon",#N/A,FALSE,"Monthinput"}</definedName>
    <definedName name="SRT11_1_4" localSheetId="21" hidden="1">{"Minpmon",#N/A,FALSE,"Monthinput"}</definedName>
    <definedName name="SRT11_1_4" hidden="1">{"Minpmon",#N/A,FALSE,"Monthinput"}</definedName>
    <definedName name="SRT11_2" localSheetId="21" hidden="1">{"Minpmon",#N/A,FALSE,"Monthinput"}</definedName>
    <definedName name="SRT11_2" hidden="1">{"Minpmon",#N/A,FALSE,"Monthinput"}</definedName>
    <definedName name="SRT11_3" localSheetId="21" hidden="1">{"Minpmon",#N/A,FALSE,"Monthinput"}</definedName>
    <definedName name="SRT11_3" hidden="1">{"Minpmon",#N/A,FALSE,"Monthinput"}</definedName>
    <definedName name="SRT11_4" localSheetId="21" hidden="1">{"Minpmon",#N/A,FALSE,"Monthinput"}</definedName>
    <definedName name="SRT11_4" hidden="1">{"Minpmon",#N/A,FALSE,"Monthinput"}</definedName>
    <definedName name="srwertwerg" localSheetId="21" hidden="1">{"Riqfin97",#N/A,FALSE,"Tran";"Riqfinpro",#N/A,FALSE,"Tran"}</definedName>
    <definedName name="srwertwerg" hidden="1">{"Riqfin97",#N/A,FALSE,"Tran";"Riqfinpro",#N/A,FALSE,"Tran"}</definedName>
    <definedName name="srwertwerg_1" localSheetId="21" hidden="1">{"Riqfin97",#N/A,FALSE,"Tran";"Riqfinpro",#N/A,FALSE,"Tran"}</definedName>
    <definedName name="srwertwerg_1" hidden="1">{"Riqfin97",#N/A,FALSE,"Tran";"Riqfinpro",#N/A,FALSE,"Tran"}</definedName>
    <definedName name="srwertwerg_1_1" localSheetId="21" hidden="1">{"Riqfin97",#N/A,FALSE,"Tran";"Riqfinpro",#N/A,FALSE,"Tran"}</definedName>
    <definedName name="srwertwerg_1_1" hidden="1">{"Riqfin97",#N/A,FALSE,"Tran";"Riqfinpro",#N/A,FALSE,"Tran"}</definedName>
    <definedName name="srwertwerg_1_2" localSheetId="21" hidden="1">{"Riqfin97",#N/A,FALSE,"Tran";"Riqfinpro",#N/A,FALSE,"Tran"}</definedName>
    <definedName name="srwertwerg_1_2" hidden="1">{"Riqfin97",#N/A,FALSE,"Tran";"Riqfinpro",#N/A,FALSE,"Tran"}</definedName>
    <definedName name="srwertwerg_1_3" localSheetId="21" hidden="1">{"Riqfin97",#N/A,FALSE,"Tran";"Riqfinpro",#N/A,FALSE,"Tran"}</definedName>
    <definedName name="srwertwerg_1_3" hidden="1">{"Riqfin97",#N/A,FALSE,"Tran";"Riqfinpro",#N/A,FALSE,"Tran"}</definedName>
    <definedName name="srwertwerg_1_4" localSheetId="21" hidden="1">{"Riqfin97",#N/A,FALSE,"Tran";"Riqfinpro",#N/A,FALSE,"Tran"}</definedName>
    <definedName name="srwertwerg_1_4" hidden="1">{"Riqfin97",#N/A,FALSE,"Tran";"Riqfinpro",#N/A,FALSE,"Tran"}</definedName>
    <definedName name="srwertwerg_2" localSheetId="21" hidden="1">{"Riqfin97",#N/A,FALSE,"Tran";"Riqfinpro",#N/A,FALSE,"Tran"}</definedName>
    <definedName name="srwertwerg_2" hidden="1">{"Riqfin97",#N/A,FALSE,"Tran";"Riqfinpro",#N/A,FALSE,"Tran"}</definedName>
    <definedName name="srwertwerg_3" localSheetId="21" hidden="1">{"Riqfin97",#N/A,FALSE,"Tran";"Riqfinpro",#N/A,FALSE,"Tran"}</definedName>
    <definedName name="srwertwerg_3" hidden="1">{"Riqfin97",#N/A,FALSE,"Tran";"Riqfinpro",#N/A,FALSE,"Tran"}</definedName>
    <definedName name="srwertwerg_4" localSheetId="21" hidden="1">{"Riqfin97",#N/A,FALSE,"Tran";"Riqfinpro",#N/A,FALSE,"Tran"}</definedName>
    <definedName name="srwertwerg_4" hidden="1">{"Riqfin97",#N/A,FALSE,"Tran";"Riqfinpro",#N/A,FALSE,"Tran"}</definedName>
    <definedName name="SS">[119]IMATA!$B$45:$B$108</definedName>
    <definedName name="ssbvb" localSheetId="21" hidden="1">{"Minpmon",#N/A,FALSE,"Monthinput"}</definedName>
    <definedName name="ssbvb" hidden="1">{"Minpmon",#N/A,FALSE,"Monthinput"}</definedName>
    <definedName name="ssbvb_1" localSheetId="21" hidden="1">{"Minpmon",#N/A,FALSE,"Monthinput"}</definedName>
    <definedName name="ssbvb_1" hidden="1">{"Minpmon",#N/A,FALSE,"Monthinput"}</definedName>
    <definedName name="ssbvb_1_1" localSheetId="21" hidden="1">{"Minpmon",#N/A,FALSE,"Monthinput"}</definedName>
    <definedName name="ssbvb_1_1" hidden="1">{"Minpmon",#N/A,FALSE,"Monthinput"}</definedName>
    <definedName name="ssbvb_1_2" localSheetId="21" hidden="1">{"Minpmon",#N/A,FALSE,"Monthinput"}</definedName>
    <definedName name="ssbvb_1_2" hidden="1">{"Minpmon",#N/A,FALSE,"Monthinput"}</definedName>
    <definedName name="ssbvb_1_3" localSheetId="21" hidden="1">{"Minpmon",#N/A,FALSE,"Monthinput"}</definedName>
    <definedName name="ssbvb_1_3" hidden="1">{"Minpmon",#N/A,FALSE,"Monthinput"}</definedName>
    <definedName name="ssbvb_1_4" localSheetId="21" hidden="1">{"Minpmon",#N/A,FALSE,"Monthinput"}</definedName>
    <definedName name="ssbvb_1_4" hidden="1">{"Minpmon",#N/A,FALSE,"Monthinput"}</definedName>
    <definedName name="ssbvb_2" localSheetId="21" hidden="1">{"Minpmon",#N/A,FALSE,"Monthinput"}</definedName>
    <definedName name="ssbvb_2" hidden="1">{"Minpmon",#N/A,FALSE,"Monthinput"}</definedName>
    <definedName name="ssbvb_3" localSheetId="21" hidden="1">{"Minpmon",#N/A,FALSE,"Monthinput"}</definedName>
    <definedName name="ssbvb_3" hidden="1">{"Minpmon",#N/A,FALSE,"Monthinput"}</definedName>
    <definedName name="ssbvb_4" localSheetId="21" hidden="1">{"Minpmon",#N/A,FALSE,"Monthinput"}</definedName>
    <definedName name="ssbvb_4" hidden="1">{"Minpmon",#N/A,FALSE,"Monthinput"}</definedName>
    <definedName name="ssss" localSheetId="21" hidden="1">{"Riqfin97",#N/A,FALSE,"Tran";"Riqfinpro",#N/A,FALSE,"Tran"}</definedName>
    <definedName name="ssss" hidden="1">{"Riqfin97",#N/A,FALSE,"Tran";"Riqfinpro",#N/A,FALSE,"Tran"}</definedName>
    <definedName name="ssss_1" localSheetId="21" hidden="1">{"Riqfin97",#N/A,FALSE,"Tran";"Riqfinpro",#N/A,FALSE,"Tran"}</definedName>
    <definedName name="ssss_1" hidden="1">{"Riqfin97",#N/A,FALSE,"Tran";"Riqfinpro",#N/A,FALSE,"Tran"}</definedName>
    <definedName name="ssss_1_1" localSheetId="21" hidden="1">{"Riqfin97",#N/A,FALSE,"Tran";"Riqfinpro",#N/A,FALSE,"Tran"}</definedName>
    <definedName name="ssss_1_1" hidden="1">{"Riqfin97",#N/A,FALSE,"Tran";"Riqfinpro",#N/A,FALSE,"Tran"}</definedName>
    <definedName name="ssss_1_2" localSheetId="21" hidden="1">{"Riqfin97",#N/A,FALSE,"Tran";"Riqfinpro",#N/A,FALSE,"Tran"}</definedName>
    <definedName name="ssss_1_2" hidden="1">{"Riqfin97",#N/A,FALSE,"Tran";"Riqfinpro",#N/A,FALSE,"Tran"}</definedName>
    <definedName name="ssss_1_3" localSheetId="21" hidden="1">{"Riqfin97",#N/A,FALSE,"Tran";"Riqfinpro",#N/A,FALSE,"Tran"}</definedName>
    <definedName name="ssss_1_3" hidden="1">{"Riqfin97",#N/A,FALSE,"Tran";"Riqfinpro",#N/A,FALSE,"Tran"}</definedName>
    <definedName name="ssss_1_4" localSheetId="21" hidden="1">{"Riqfin97",#N/A,FALSE,"Tran";"Riqfinpro",#N/A,FALSE,"Tran"}</definedName>
    <definedName name="ssss_1_4" hidden="1">{"Riqfin97",#N/A,FALSE,"Tran";"Riqfinpro",#N/A,FALSE,"Tran"}</definedName>
    <definedName name="ssss_2" localSheetId="21" hidden="1">{"Riqfin97",#N/A,FALSE,"Tran";"Riqfinpro",#N/A,FALSE,"Tran"}</definedName>
    <definedName name="ssss_2" hidden="1">{"Riqfin97",#N/A,FALSE,"Tran";"Riqfinpro",#N/A,FALSE,"Tran"}</definedName>
    <definedName name="ssss_3" localSheetId="21" hidden="1">{"Riqfin97",#N/A,FALSE,"Tran";"Riqfinpro",#N/A,FALSE,"Tran"}</definedName>
    <definedName name="ssss_3" hidden="1">{"Riqfin97",#N/A,FALSE,"Tran";"Riqfinpro",#N/A,FALSE,"Tran"}</definedName>
    <definedName name="ssss_4" localSheetId="21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 localSheetId="21">#REF!</definedName>
    <definedName name="Staff_Report_table">#REF!</definedName>
    <definedName name="START" localSheetId="21">#REF!</definedName>
    <definedName name="START">#REF!</definedName>
    <definedName name="stock" localSheetId="1">#REF!</definedName>
    <definedName name="stock" localSheetId="21">#REF!</definedName>
    <definedName name="stock">#REF!</definedName>
    <definedName name="Stocks" localSheetId="1">#REF!</definedName>
    <definedName name="Stocks" localSheetId="21">#REF!</definedName>
    <definedName name="Stocks">#REF!</definedName>
    <definedName name="STOP" localSheetId="1">#REF!</definedName>
    <definedName name="STOP" localSheetId="21">#REF!</definedName>
    <definedName name="STOP">#REF!</definedName>
    <definedName name="SUITE">#N/A</definedName>
    <definedName name="SUMGDP" localSheetId="21">[89]NA!#REF!</definedName>
    <definedName name="SUMGDP">[90]NA!#REF!</definedName>
    <definedName name="Summary_Accounts_SR_table" localSheetId="21">#REF!</definedName>
    <definedName name="Summary_Accounts_SR_table">#REF!</definedName>
    <definedName name="SUMTAB" localSheetId="21">[120]CPI:NA!$A$272:$R$990</definedName>
    <definedName name="SUMTAB">[121]CPI:NA!$A$272:$R$990</definedName>
    <definedName name="SUPUESTO" localSheetId="21">#REF!</definedName>
    <definedName name="SUPUESTO">#REF!</definedName>
    <definedName name="supuestos" localSheetId="21">#REF!</definedName>
    <definedName name="supuestos">#REF!</definedName>
    <definedName name="SW" localSheetId="1">'[6]prog-2003'!#REF!</definedName>
    <definedName name="SW" localSheetId="21">'[7]prog-2003'!#REF!</definedName>
    <definedName name="SW">'[7]prog-2003'!#REF!</definedName>
    <definedName name="swe" localSheetId="21" hidden="1">{"Tab1",#N/A,FALSE,"P";"Tab2",#N/A,FALSE,"P"}</definedName>
    <definedName name="swe" hidden="1">{"Tab1",#N/A,FALSE,"P";"Tab2",#N/A,FALSE,"P"}</definedName>
    <definedName name="swe_1" localSheetId="21" hidden="1">{"Tab1",#N/A,FALSE,"P";"Tab2",#N/A,FALSE,"P"}</definedName>
    <definedName name="swe_1" hidden="1">{"Tab1",#N/A,FALSE,"P";"Tab2",#N/A,FALSE,"P"}</definedName>
    <definedName name="swe_1_1" localSheetId="21" hidden="1">{"Tab1",#N/A,FALSE,"P";"Tab2",#N/A,FALSE,"P"}</definedName>
    <definedName name="swe_1_1" hidden="1">{"Tab1",#N/A,FALSE,"P";"Tab2",#N/A,FALSE,"P"}</definedName>
    <definedName name="swe_1_2" localSheetId="21" hidden="1">{"Tab1",#N/A,FALSE,"P";"Tab2",#N/A,FALSE,"P"}</definedName>
    <definedName name="swe_1_2" hidden="1">{"Tab1",#N/A,FALSE,"P";"Tab2",#N/A,FALSE,"P"}</definedName>
    <definedName name="swe_1_3" localSheetId="21" hidden="1">{"Tab1",#N/A,FALSE,"P";"Tab2",#N/A,FALSE,"P"}</definedName>
    <definedName name="swe_1_3" hidden="1">{"Tab1",#N/A,FALSE,"P";"Tab2",#N/A,FALSE,"P"}</definedName>
    <definedName name="swe_1_4" localSheetId="21" hidden="1">{"Tab1",#N/A,FALSE,"P";"Tab2",#N/A,FALSE,"P"}</definedName>
    <definedName name="swe_1_4" hidden="1">{"Tab1",#N/A,FALSE,"P";"Tab2",#N/A,FALSE,"P"}</definedName>
    <definedName name="swe_2" localSheetId="21" hidden="1">{"Tab1",#N/A,FALSE,"P";"Tab2",#N/A,FALSE,"P"}</definedName>
    <definedName name="swe_2" hidden="1">{"Tab1",#N/A,FALSE,"P";"Tab2",#N/A,FALSE,"P"}</definedName>
    <definedName name="swe_3" localSheetId="21" hidden="1">{"Tab1",#N/A,FALSE,"P";"Tab2",#N/A,FALSE,"P"}</definedName>
    <definedName name="swe_3" hidden="1">{"Tab1",#N/A,FALSE,"P";"Tab2",#N/A,FALSE,"P"}</definedName>
    <definedName name="swe_4" localSheetId="21" hidden="1">{"Tab1",#N/A,FALSE,"P";"Tab2",#N/A,FALSE,"P"}</definedName>
    <definedName name="swe_4" hidden="1">{"Tab1",#N/A,FALSE,"P";"Tab2",#N/A,FALSE,"P"}</definedName>
    <definedName name="sxc" localSheetId="21" hidden="1">{"Riqfin97",#N/A,FALSE,"Tran";"Riqfinpro",#N/A,FALSE,"Tran"}</definedName>
    <definedName name="sxc" hidden="1">{"Riqfin97",#N/A,FALSE,"Tran";"Riqfinpro",#N/A,FALSE,"Tran"}</definedName>
    <definedName name="sxc_1" localSheetId="21" hidden="1">{"Riqfin97",#N/A,FALSE,"Tran";"Riqfinpro",#N/A,FALSE,"Tran"}</definedName>
    <definedName name="sxc_1" hidden="1">{"Riqfin97",#N/A,FALSE,"Tran";"Riqfinpro",#N/A,FALSE,"Tran"}</definedName>
    <definedName name="sxc_1_1" localSheetId="21" hidden="1">{"Riqfin97",#N/A,FALSE,"Tran";"Riqfinpro",#N/A,FALSE,"Tran"}</definedName>
    <definedName name="sxc_1_1" hidden="1">{"Riqfin97",#N/A,FALSE,"Tran";"Riqfinpro",#N/A,FALSE,"Tran"}</definedName>
    <definedName name="sxc_1_2" localSheetId="21" hidden="1">{"Riqfin97",#N/A,FALSE,"Tran";"Riqfinpro",#N/A,FALSE,"Tran"}</definedName>
    <definedName name="sxc_1_2" hidden="1">{"Riqfin97",#N/A,FALSE,"Tran";"Riqfinpro",#N/A,FALSE,"Tran"}</definedName>
    <definedName name="sxc_1_3" localSheetId="21" hidden="1">{"Riqfin97",#N/A,FALSE,"Tran";"Riqfinpro",#N/A,FALSE,"Tran"}</definedName>
    <definedName name="sxc_1_3" hidden="1">{"Riqfin97",#N/A,FALSE,"Tran";"Riqfinpro",#N/A,FALSE,"Tran"}</definedName>
    <definedName name="sxc_1_4" localSheetId="21" hidden="1">{"Riqfin97",#N/A,FALSE,"Tran";"Riqfinpro",#N/A,FALSE,"Tran"}</definedName>
    <definedName name="sxc_1_4" hidden="1">{"Riqfin97",#N/A,FALSE,"Tran";"Riqfinpro",#N/A,FALSE,"Tran"}</definedName>
    <definedName name="sxc_2" localSheetId="21" hidden="1">{"Riqfin97",#N/A,FALSE,"Tran";"Riqfinpro",#N/A,FALSE,"Tran"}</definedName>
    <definedName name="sxc_2" hidden="1">{"Riqfin97",#N/A,FALSE,"Tran";"Riqfinpro",#N/A,FALSE,"Tran"}</definedName>
    <definedName name="sxc_3" localSheetId="21" hidden="1">{"Riqfin97",#N/A,FALSE,"Tran";"Riqfinpro",#N/A,FALSE,"Tran"}</definedName>
    <definedName name="sxc_3" hidden="1">{"Riqfin97",#N/A,FALSE,"Tran";"Riqfinpro",#N/A,FALSE,"Tran"}</definedName>
    <definedName name="sxc_4" localSheetId="21" hidden="1">{"Riqfin97",#N/A,FALSE,"Tran";"Riqfinpro",#N/A,FALSE,"Tran"}</definedName>
    <definedName name="sxc_4" hidden="1">{"Riqfin97",#N/A,FALSE,"Tran";"Riqfinpro",#N/A,FALSE,"Tran"}</definedName>
    <definedName name="sxe" localSheetId="21" hidden="1">{"Riqfin97",#N/A,FALSE,"Tran";"Riqfinpro",#N/A,FALSE,"Tran"}</definedName>
    <definedName name="sxe" hidden="1">{"Riqfin97",#N/A,FALSE,"Tran";"Riqfinpro",#N/A,FALSE,"Tran"}</definedName>
    <definedName name="sxe_1" localSheetId="21" hidden="1">{"Riqfin97",#N/A,FALSE,"Tran";"Riqfinpro",#N/A,FALSE,"Tran"}</definedName>
    <definedName name="sxe_1" hidden="1">{"Riqfin97",#N/A,FALSE,"Tran";"Riqfinpro",#N/A,FALSE,"Tran"}</definedName>
    <definedName name="sxe_1_1" localSheetId="21" hidden="1">{"Riqfin97",#N/A,FALSE,"Tran";"Riqfinpro",#N/A,FALSE,"Tran"}</definedName>
    <definedName name="sxe_1_1" hidden="1">{"Riqfin97",#N/A,FALSE,"Tran";"Riqfinpro",#N/A,FALSE,"Tran"}</definedName>
    <definedName name="sxe_1_2" localSheetId="21" hidden="1">{"Riqfin97",#N/A,FALSE,"Tran";"Riqfinpro",#N/A,FALSE,"Tran"}</definedName>
    <definedName name="sxe_1_2" hidden="1">{"Riqfin97",#N/A,FALSE,"Tran";"Riqfinpro",#N/A,FALSE,"Tran"}</definedName>
    <definedName name="sxe_1_3" localSheetId="21" hidden="1">{"Riqfin97",#N/A,FALSE,"Tran";"Riqfinpro",#N/A,FALSE,"Tran"}</definedName>
    <definedName name="sxe_1_3" hidden="1">{"Riqfin97",#N/A,FALSE,"Tran";"Riqfinpro",#N/A,FALSE,"Tran"}</definedName>
    <definedName name="sxe_1_4" localSheetId="21" hidden="1">{"Riqfin97",#N/A,FALSE,"Tran";"Riqfinpro",#N/A,FALSE,"Tran"}</definedName>
    <definedName name="sxe_1_4" hidden="1">{"Riqfin97",#N/A,FALSE,"Tran";"Riqfinpro",#N/A,FALSE,"Tran"}</definedName>
    <definedName name="sxe_2" localSheetId="21" hidden="1">{"Riqfin97",#N/A,FALSE,"Tran";"Riqfinpro",#N/A,FALSE,"Tran"}</definedName>
    <definedName name="sxe_2" hidden="1">{"Riqfin97",#N/A,FALSE,"Tran";"Riqfinpro",#N/A,FALSE,"Tran"}</definedName>
    <definedName name="sxe_3" localSheetId="21" hidden="1">{"Riqfin97",#N/A,FALSE,"Tran";"Riqfinpro",#N/A,FALSE,"Tran"}</definedName>
    <definedName name="sxe_3" hidden="1">{"Riqfin97",#N/A,FALSE,"Tran";"Riqfinpro",#N/A,FALSE,"Tran"}</definedName>
    <definedName name="sxe_4" localSheetId="21" hidden="1">{"Riqfin97",#N/A,FALSE,"Tran";"Riqfinpro",#N/A,FALSE,"Tran"}</definedName>
    <definedName name="sxe_4" hidden="1">{"Riqfin97",#N/A,FALSE,"Tran";"Riqfinpro",#N/A,FALSE,"Tran"}</definedName>
    <definedName name="SySalarios" localSheetId="21">#REF!</definedName>
    <definedName name="SySalarios">#REF!</definedName>
    <definedName name="SySespecie" localSheetId="21">#REF!</definedName>
    <definedName name="SySespecie">#REF!</definedName>
    <definedName name="T" hidden="1">[40]Base!$DN1</definedName>
    <definedName name="t_1" localSheetId="21">[40]Base!#REF!</definedName>
    <definedName name="t_1">[40]Base!$DN1048576</definedName>
    <definedName name="t4wh" localSheetId="21" hidden="1">{#N/A,#N/A,FALSE,"EMP_POP";#N/A,#N/A,FALSE,"UNEMPL"}</definedName>
    <definedName name="t4wh" hidden="1">{#N/A,#N/A,FALSE,"EMP_POP";#N/A,#N/A,FALSE,"UNEMPL"}</definedName>
    <definedName name="Tab_1" localSheetId="21">#REF!</definedName>
    <definedName name="Tab_1">#REF!</definedName>
    <definedName name="Tab_1M" localSheetId="21">#REF!</definedName>
    <definedName name="Tab_1M">#REF!</definedName>
    <definedName name="Tab_1MCo" localSheetId="21">#REF!</definedName>
    <definedName name="Tab_1MCo">#REF!</definedName>
    <definedName name="Tab_2" localSheetId="21">#REF!</definedName>
    <definedName name="Tab_2">#REF!</definedName>
    <definedName name="Tab_24" localSheetId="21">#REF!</definedName>
    <definedName name="Tab_24">#REF!</definedName>
    <definedName name="Tab_3" localSheetId="21">#REF!</definedName>
    <definedName name="Tab_3">#REF!</definedName>
    <definedName name="Tab_4" localSheetId="21">#REF!</definedName>
    <definedName name="Tab_4">#REF!</definedName>
    <definedName name="Tab_5" localSheetId="21">#REF!</definedName>
    <definedName name="Tab_5">#REF!</definedName>
    <definedName name="TAB1A" localSheetId="21">#REF!</definedName>
    <definedName name="TAB1A">#REF!</definedName>
    <definedName name="TAB1CK" localSheetId="21">#REF!</definedName>
    <definedName name="TAB1CK">#REF!</definedName>
    <definedName name="Tab21new">'[122]Gov-20'!$A$1</definedName>
    <definedName name="Tab25a" localSheetId="21">#REF!</definedName>
    <definedName name="Tab25a">#REF!</definedName>
    <definedName name="Tab25b" localSheetId="21">#REF!</definedName>
    <definedName name="Tab25b">#REF!</definedName>
    <definedName name="TAB2A" localSheetId="21">#REF!</definedName>
    <definedName name="TAB2A">#REF!</definedName>
    <definedName name="TAB5A" localSheetId="21">#REF!</definedName>
    <definedName name="TAB5A">#REF!</definedName>
    <definedName name="TAB6A" localSheetId="21">'[35]Annual Tables'!#REF!</definedName>
    <definedName name="TAB6A">'[35]Annual Tables'!#REF!</definedName>
    <definedName name="TAB6B" localSheetId="21">'[35]Annual Tables'!#REF!</definedName>
    <definedName name="TAB6B">'[35]Annual Tables'!#REF!</definedName>
    <definedName name="TAB6C" localSheetId="21">#REF!</definedName>
    <definedName name="TAB6C">#REF!</definedName>
    <definedName name="TAB7A" localSheetId="21">#REF!</definedName>
    <definedName name="TAB7A">#REF!</definedName>
    <definedName name="TABCUM" localSheetId="21">#REF!</definedName>
    <definedName name="TABCUM">#REF!</definedName>
    <definedName name="table" localSheetId="21">#REF!</definedName>
    <definedName name="table">#REF!</definedName>
    <definedName name="Table___.__Nicaragua__Quantitative_Benchmarks_and_Performance_Criteria" localSheetId="21">#REF!</definedName>
    <definedName name="Table___.__Nicaragua__Quantitative_Benchmarks_and_Performance_Criteria">#REF!</definedName>
    <definedName name="Table__47">[123]RED47!$A$1:$I$53</definedName>
    <definedName name="Table_1" localSheetId="21">#REF!</definedName>
    <definedName name="Table_1">#REF!</definedName>
    <definedName name="Table_1._Bolivia__Financial_Benchmarks_and_Performance_Criteria" localSheetId="21">#REF!</definedName>
    <definedName name="Table_1._Bolivia__Financial_Benchmarks_and_Performance_Criteria">#REF!</definedName>
    <definedName name="Table_16.__Guatemala__National_Accounts_at_Current_Prices" localSheetId="21">#REF!</definedName>
    <definedName name="Table_16.__Guatemala__National_Accounts_at_Current_Prices">#REF!</definedName>
    <definedName name="Table_2._Country_X___Public_Sector_Financing_1" localSheetId="21">#REF!</definedName>
    <definedName name="Table_2._Country_X___Public_Sector_Financing_1">#REF!</definedName>
    <definedName name="Table_20.cont__Guatemala___Selected_Agricultural_Sector_Statistics__concluded" localSheetId="21">#REF!</definedName>
    <definedName name="Table_20.cont__Guatemala___Selected_Agricultural_Sector_Statistics__concluded">#REF!</definedName>
    <definedName name="Table_28._Guatemala___Selected_Wage_Indicators_1" localSheetId="21">#REF!</definedName>
    <definedName name="Table_28._Guatemala___Selected_Wage_Indicators_1">#REF!</definedName>
    <definedName name="Table_28a._Guatemala___Selected_Wage_Indicators_1" localSheetId="21">#REF!</definedName>
    <definedName name="Table_28a._Guatemala___Selected_Wage_Indicators_1">#REF!</definedName>
    <definedName name="Table_30a._Guatemala___Selected_Employment_and_Labor_Productivity_Indicators" localSheetId="21">#REF!</definedName>
    <definedName name="Table_30a._Guatemala___Selected_Employment_and_Labor_Productivity_Indicators">#REF!</definedName>
    <definedName name="Table_31._Guatemala___Selected_Wage_and_Employment_Indicators_1" localSheetId="21">#REF!</definedName>
    <definedName name="Table_31._Guatemala___Selected_Wage_and_Employment_Indicators_1">#REF!</definedName>
    <definedName name="Table_32.__Guatemala__Trends_in_Unit_Labor_Costs__ULC___Real_Wages__Productivity_and_Employment" localSheetId="21">#REF!</definedName>
    <definedName name="Table_32.__Guatemala__Trends_in_Unit_Labor_Costs__ULC___Real_Wages__Productivity_and_Employment">#REF!</definedName>
    <definedName name="Table_33.__Guatemala__Indicators_of_Competitiveness" localSheetId="21">#REF!</definedName>
    <definedName name="Table_33.__Guatemala__Indicators_of_Competitiveness">#REF!</definedName>
    <definedName name="Table_4._Guatemala___Consumer_Price_Indices__1" localSheetId="21">#REF!</definedName>
    <definedName name="Table_4._Guatemala___Consumer_Price_Indices__1">#REF!</definedName>
    <definedName name="Table_4SR" localSheetId="21">#REF!</definedName>
    <definedName name="Table_4SR">#REF!</definedName>
    <definedName name="Table_A.__Guatemala__Trends_in_Private_Sector_Unit_Labor_Costs__ULC___Real_Wages__Productivity_and_Employment" localSheetId="21">#REF!</definedName>
    <definedName name="Table_A.__Guatemala__Trends_in_Private_Sector_Unit_Labor_Costs__ULC___Real_Wages__Productivity_and_Employment">#REF!</definedName>
    <definedName name="TABLE0" localSheetId="21">#REF!</definedName>
    <definedName name="TABLE0">#REF!</definedName>
    <definedName name="TABLE01_BOG" localSheetId="21">#REF!</definedName>
    <definedName name="TABLE01_BOG">#REF!</definedName>
    <definedName name="TABLE02_ComBanks" localSheetId="21">#REF!</definedName>
    <definedName name="TABLE02_ComBanks">#REF!</definedName>
    <definedName name="TABLE03">'[71]C:G'!$B$2:$X$215</definedName>
    <definedName name="TABLE03_Banking_System" localSheetId="21">#REF!</definedName>
    <definedName name="TABLE03_Banking_System">#REF!</definedName>
    <definedName name="TABLE04_FinancialAssets" localSheetId="21">#REF!</definedName>
    <definedName name="TABLE04_FinancialAssets">#REF!</definedName>
    <definedName name="TABLE05" localSheetId="21">#REF!</definedName>
    <definedName name="TABLE05">#REF!</definedName>
    <definedName name="TABLE05_BondedDebt_byHolder" localSheetId="21">#REF!</definedName>
    <definedName name="TABLE05_BondedDebt_byHolder">#REF!</definedName>
    <definedName name="TABLE06" localSheetId="21">#REF!</definedName>
    <definedName name="TABLE06">#REF!</definedName>
    <definedName name="TABLE06_Reserve_Requirements" localSheetId="21">#REF!</definedName>
    <definedName name="TABLE06_Reserve_Requirements">#REF!</definedName>
    <definedName name="TABLE07" localSheetId="21">#REF!</definedName>
    <definedName name="TABLE07">#REF!</definedName>
    <definedName name="TABLE07_BondedDebt_byInstrument" localSheetId="21">#REF!</definedName>
    <definedName name="TABLE07_BondedDebt_byInstrument">#REF!</definedName>
    <definedName name="TABLE08" localSheetId="21">#REF!</definedName>
    <definedName name="TABLE08">#REF!</definedName>
    <definedName name="TABLE08_GovFinancing" localSheetId="21">#REF!</definedName>
    <definedName name="TABLE08_GovFinancing">#REF!</definedName>
    <definedName name="TABLE09" localSheetId="21">#REF!</definedName>
    <definedName name="TABLE09">#REF!</definedName>
    <definedName name="TABLE09_NIR" localSheetId="21">#REF!</definedName>
    <definedName name="TABLE09_NIR">#REF!</definedName>
    <definedName name="Table1" localSheetId="1">#REF!</definedName>
    <definedName name="Table1" localSheetId="21">#REF!</definedName>
    <definedName name="Table1">#REF!</definedName>
    <definedName name="table10" localSheetId="21">#REF!</definedName>
    <definedName name="table10">#REF!</definedName>
    <definedName name="TABLE10_Data_for_projection" localSheetId="21">#REF!</definedName>
    <definedName name="TABLE10_Data_for_projection">#REF!</definedName>
    <definedName name="Table10A" localSheetId="21">#REF!</definedName>
    <definedName name="Table10A">#REF!</definedName>
    <definedName name="table11" localSheetId="21">#REF!</definedName>
    <definedName name="table11">#REF!</definedName>
    <definedName name="TABLE11_Gross_Reserves" localSheetId="21">#REF!</definedName>
    <definedName name="TABLE11_Gross_Reserves">#REF!</definedName>
    <definedName name="table15" localSheetId="21">#REF!</definedName>
    <definedName name="table15">#REF!</definedName>
    <definedName name="TABLE17">'[71]C:D'!$B$183:$U$249</definedName>
    <definedName name="TABLE1A" localSheetId="21">#REF!</definedName>
    <definedName name="TABLE1A">#REF!</definedName>
    <definedName name="Table2" localSheetId="1">#REF!</definedName>
    <definedName name="Table2" localSheetId="21">#REF!</definedName>
    <definedName name="Table2">#REF!</definedName>
    <definedName name="TABLE21">'[71]C:D'!$B$370:$U$531</definedName>
    <definedName name="TABLE24" localSheetId="21">#REF!</definedName>
    <definedName name="TABLE24">#REF!</definedName>
    <definedName name="TABLE2A" localSheetId="21">#REF!</definedName>
    <definedName name="TABLE2A">#REF!</definedName>
    <definedName name="table3" localSheetId="21">#REF!</definedName>
    <definedName name="table3">#REF!</definedName>
    <definedName name="TABLE34">'[76]loans&amp;grants(F)'!$B$7:$AI$56</definedName>
    <definedName name="TABLE35">'[104]loans&amp;grants(F)'!$B$58:$M$155</definedName>
    <definedName name="TABLE36">'[104]loans&amp;grants(F)'!$B$156:$N$204</definedName>
    <definedName name="TABLE37">'[104]loans&amp;grants(F)'!$B$247:$O$294</definedName>
    <definedName name="TABLE38">'[104]loans&amp;grants(F)'!$B$297:$AJ$368</definedName>
    <definedName name="TABLE39">'[104]loans&amp;grants(F)'!$B$297:$AJ$368</definedName>
    <definedName name="TABLE3A" localSheetId="21">#REF!</definedName>
    <definedName name="TABLE3A">#REF!</definedName>
    <definedName name="table4" localSheetId="21">#REF!</definedName>
    <definedName name="table4">#REF!</definedName>
    <definedName name="TABLE40">'[76]loans&amp;grants(F)'!$B$418:$AJ$446</definedName>
    <definedName name="TABLE42">'[76]loans&amp;grants(F)'!$B$467:$AK$521</definedName>
    <definedName name="TABLE43">'[104]loans&amp;grants(F)'!$B$37:$AK$376</definedName>
    <definedName name="TABLE44" localSheetId="21">#REF!</definedName>
    <definedName name="TABLE44">#REF!</definedName>
    <definedName name="TABLE45">'[76]loans&amp;grants(F)'!$B$98:$AK$378</definedName>
    <definedName name="TABLE46" localSheetId="21">[71]F!#REF!</definedName>
    <definedName name="TABLE46">[71]F!#REF!</definedName>
    <definedName name="TABLE47" localSheetId="21">[71]F!#REF!</definedName>
    <definedName name="TABLE47">[71]F!#REF!</definedName>
    <definedName name="TABLE48" localSheetId="21">#REF!</definedName>
    <definedName name="TABLE48">#REF!</definedName>
    <definedName name="TABLE49" localSheetId="21">#REF!</definedName>
    <definedName name="TABLE49">#REF!</definedName>
    <definedName name="table5" localSheetId="21">#REF!</definedName>
    <definedName name="table5">#REF!</definedName>
    <definedName name="TABLE50" localSheetId="21">#REF!</definedName>
    <definedName name="TABLE50">#REF!</definedName>
    <definedName name="TABLE51" localSheetId="21">#REF!</definedName>
    <definedName name="TABLE51">#REF!</definedName>
    <definedName name="TABLE52" localSheetId="21">#REF!</definedName>
    <definedName name="TABLE52">#REF!</definedName>
    <definedName name="TABLE53" localSheetId="21">#REF!</definedName>
    <definedName name="TABLE53">#REF!</definedName>
    <definedName name="TABLE54" localSheetId="21">#REF!</definedName>
    <definedName name="TABLE54">#REF!</definedName>
    <definedName name="TABLE55" localSheetId="21">#REF!</definedName>
    <definedName name="TABLE55">#REF!</definedName>
    <definedName name="TABLE56" localSheetId="21">#REF!</definedName>
    <definedName name="TABLE56">#REF!</definedName>
    <definedName name="TABLE57" localSheetId="21">#REF!</definedName>
    <definedName name="TABLE57">#REF!</definedName>
    <definedName name="TABLE58" localSheetId="21">#REF!</definedName>
    <definedName name="TABLE58">#REF!</definedName>
    <definedName name="TABLE59" localSheetId="21">#REF!</definedName>
    <definedName name="TABLE59">#REF!</definedName>
    <definedName name="table6" localSheetId="21">#REF!</definedName>
    <definedName name="table6">#REF!</definedName>
    <definedName name="TABLE60" localSheetId="21">#REF!</definedName>
    <definedName name="TABLE60">#REF!</definedName>
    <definedName name="TABLE61" localSheetId="21">#REF!</definedName>
    <definedName name="TABLE61">#REF!</definedName>
    <definedName name="TABLE62" localSheetId="21">#REF!</definedName>
    <definedName name="TABLE62">#REF!</definedName>
    <definedName name="TABLE63" localSheetId="21">#REF!</definedName>
    <definedName name="TABLE63">#REF!</definedName>
    <definedName name="TABLE64" localSheetId="21">#REF!</definedName>
    <definedName name="TABLE64">#REF!</definedName>
    <definedName name="TABLE65" localSheetId="21">#REF!</definedName>
    <definedName name="TABLE65">#REF!</definedName>
    <definedName name="TABLE66" localSheetId="21">#REF!</definedName>
    <definedName name="TABLE66">#REF!</definedName>
    <definedName name="TABLE67" localSheetId="21">#REF!</definedName>
    <definedName name="TABLE67">#REF!</definedName>
    <definedName name="TABLE68" localSheetId="21">#REF!</definedName>
    <definedName name="TABLE68">#REF!</definedName>
    <definedName name="TABLE69" localSheetId="21">#REF!</definedName>
    <definedName name="TABLE69">#REF!</definedName>
    <definedName name="table7" localSheetId="21">#REF!</definedName>
    <definedName name="table7">#REF!</definedName>
    <definedName name="TABLE70" localSheetId="21">#REF!</definedName>
    <definedName name="TABLE70">#REF!</definedName>
    <definedName name="TABLE71" localSheetId="21">#REF!</definedName>
    <definedName name="TABLE71">#REF!</definedName>
    <definedName name="TABLE72" localSheetId="21">#REF!</definedName>
    <definedName name="TABLE72">#REF!</definedName>
    <definedName name="TABLE73" localSheetId="21">#REF!</definedName>
    <definedName name="TABLE73">#REF!</definedName>
    <definedName name="TABLE74" localSheetId="21">#REF!</definedName>
    <definedName name="TABLE74">#REF!</definedName>
    <definedName name="TABLE75" localSheetId="21">#REF!</definedName>
    <definedName name="TABLE75">#REF!</definedName>
    <definedName name="TABLE76" localSheetId="21">#REF!</definedName>
    <definedName name="TABLE76">#REF!</definedName>
    <definedName name="TABLE77" localSheetId="21">#REF!</definedName>
    <definedName name="TABLE77">#REF!</definedName>
    <definedName name="TABLE78" localSheetId="21">#REF!</definedName>
    <definedName name="TABLE78">#REF!</definedName>
    <definedName name="TABLE79" localSheetId="21">#REF!</definedName>
    <definedName name="TABLE79">#REF!</definedName>
    <definedName name="TABLE7A" localSheetId="21">#REF!</definedName>
    <definedName name="TABLE7A">#REF!</definedName>
    <definedName name="table8" localSheetId="21">#REF!</definedName>
    <definedName name="table8">#REF!</definedName>
    <definedName name="TABLE80" localSheetId="21">#REF!</definedName>
    <definedName name="TABLE80">#REF!</definedName>
    <definedName name="TABLE8A" localSheetId="21">#REF!</definedName>
    <definedName name="TABLE8A">#REF!</definedName>
    <definedName name="TABLE8B" localSheetId="21">#REF!</definedName>
    <definedName name="TABLE8B">#REF!</definedName>
    <definedName name="TABLE8C" localSheetId="21">#REF!</definedName>
    <definedName name="TABLE8C">#REF!</definedName>
    <definedName name="TABLE8D" localSheetId="21">#REF!</definedName>
    <definedName name="TABLE8D">#REF!</definedName>
    <definedName name="table9" localSheetId="21">#REF!</definedName>
    <definedName name="table9">#REF!</definedName>
    <definedName name="TableA" localSheetId="21">#REF!</definedName>
    <definedName name="TableA">#REF!</definedName>
    <definedName name="TABLEA1" localSheetId="21">'[124]Basic Data'!#REF!</definedName>
    <definedName name="TABLEA1">'[124]Basic Data'!#REF!</definedName>
    <definedName name="TABLEA2" localSheetId="21">'[124]Basic Data'!#REF!</definedName>
    <definedName name="TABLEA2">'[124]Basic Data'!#REF!</definedName>
    <definedName name="TableAAA">'[71]C:G'!$B$2:$X$215</definedName>
    <definedName name="Tableau_1._CAMEROUN__Principaux_indicateurs_économiques__financiers_et_sociaux_2001___2005" localSheetId="21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21">#REF!</definedName>
    <definedName name="Tableau_2___Equilibre_Epargne_investissement_et_financement_du_déficit_de_ressources">#REF!</definedName>
    <definedName name="Tableau_3___Données_relatives_à_l_environnement_extérieur_2003___2005" localSheetId="21">#REF!</definedName>
    <definedName name="Tableau_3___Données_relatives_à_l_environnement_extérieur_2003___2005">#REF!</definedName>
    <definedName name="Tableau_4___Contribution_de_la_demande_à_la_croissance_réeelle" localSheetId="21">#REF!</definedName>
    <definedName name="Tableau_4___Contribution_de_la_demande_à_la_croissance_réeelle">#REF!</definedName>
    <definedName name="Tableau_5___Contribution_de_l_offre_à_la_croissance_réeelle" localSheetId="21">#REF!</definedName>
    <definedName name="Tableau_5___Contribution_de_l_offre_à_la_croissance_réeelle">#REF!</definedName>
    <definedName name="Tableau_6___Tableau_budgétaire_résumé_2003___2005" localSheetId="21">#REF!</definedName>
    <definedName name="Tableau_6___Tableau_budgétaire_résumé_2003___2005">#REF!</definedName>
    <definedName name="Tableau_9._CAMEROUN__Situation_monétaire_résumée_2001___2005" localSheetId="21">#REF!</definedName>
    <definedName name="Tableau_9._CAMEROUN__Situation_monétaire_résumée_2001___2005">#REF!</definedName>
    <definedName name="TABLEb">[71]B:I!$B$54:$J$184</definedName>
    <definedName name="TableB1" localSheetId="21">#REF!</definedName>
    <definedName name="TableB1">#REF!</definedName>
    <definedName name="TableB2" localSheetId="21">#REF!</definedName>
    <definedName name="TableB2">#REF!</definedName>
    <definedName name="TableB3" localSheetId="21">#REF!</definedName>
    <definedName name="TableB3">#REF!</definedName>
    <definedName name="Tablec">'[71]C:F'!$A$147:$H$1016</definedName>
    <definedName name="TableC1" localSheetId="21">#REF!</definedName>
    <definedName name="TableC1">#REF!</definedName>
    <definedName name="TableC2" localSheetId="21">#REF!</definedName>
    <definedName name="TableC2">#REF!</definedName>
    <definedName name="TableC3" localSheetId="21">#REF!</definedName>
    <definedName name="TableC3">#REF!</definedName>
    <definedName name="tabled">'[71]C:D'!$B$183:$U$249</definedName>
    <definedName name="tablee">'[72]C:D'!$B$370:$U$531</definedName>
    <definedName name="tablef" localSheetId="21">[71]F!#REF!</definedName>
    <definedName name="tablef">[71]F!#REF!</definedName>
    <definedName name="tableg" localSheetId="21">[71]F!#REF!</definedName>
    <definedName name="tableg">[71]F!#REF!</definedName>
    <definedName name="TABMON" localSheetId="21">#REF!</definedName>
    <definedName name="TABMON">#REF!</definedName>
    <definedName name="TAME" localSheetId="21">#REF!</definedName>
    <definedName name="TAME">#REF!</definedName>
    <definedName name="tarea1" localSheetId="21">#REF!</definedName>
    <definedName name="tarea1">#REF!</definedName>
    <definedName name="tarea2" localSheetId="21">#REF!</definedName>
    <definedName name="tarea2">#REF!</definedName>
    <definedName name="tasa" localSheetId="21" hidden="1">#REF!</definedName>
    <definedName name="tasa" hidden="1">#REF!</definedName>
    <definedName name="TASAS_DE_INTERES_PROMEDIO">[112]PROMEDIO!$A$97:$G$121,[112]PROMEDIO!$A$248:$G$272</definedName>
    <definedName name="Tasas_Interes_06R">[125]A!$A$1:$T$54</definedName>
    <definedName name="tavo" localSheetId="21" hidden="1">{"Tab1",#N/A,FALSE,"P";"Tab2",#N/A,FALSE,"P"}</definedName>
    <definedName name="tavo" hidden="1">{"Tab1",#N/A,FALSE,"P";"Tab2",#N/A,FALSE,"P"}</definedName>
    <definedName name="tavo_1" localSheetId="21" hidden="1">{"Tab1",#N/A,FALSE,"P";"Tab2",#N/A,FALSE,"P"}</definedName>
    <definedName name="tavo_1" hidden="1">{"Tab1",#N/A,FALSE,"P";"Tab2",#N/A,FALSE,"P"}</definedName>
    <definedName name="tavo_1_1" localSheetId="21" hidden="1">{"Tab1",#N/A,FALSE,"P";"Tab2",#N/A,FALSE,"P"}</definedName>
    <definedName name="tavo_1_1" hidden="1">{"Tab1",#N/A,FALSE,"P";"Tab2",#N/A,FALSE,"P"}</definedName>
    <definedName name="tavo_1_2" localSheetId="21" hidden="1">{"Tab1",#N/A,FALSE,"P";"Tab2",#N/A,FALSE,"P"}</definedName>
    <definedName name="tavo_1_2" hidden="1">{"Tab1",#N/A,FALSE,"P";"Tab2",#N/A,FALSE,"P"}</definedName>
    <definedName name="tavo_1_3" localSheetId="21" hidden="1">{"Tab1",#N/A,FALSE,"P";"Tab2",#N/A,FALSE,"P"}</definedName>
    <definedName name="tavo_1_3" hidden="1">{"Tab1",#N/A,FALSE,"P";"Tab2",#N/A,FALSE,"P"}</definedName>
    <definedName name="tavo_1_4" localSheetId="21" hidden="1">{"Tab1",#N/A,FALSE,"P";"Tab2",#N/A,FALSE,"P"}</definedName>
    <definedName name="tavo_1_4" hidden="1">{"Tab1",#N/A,FALSE,"P";"Tab2",#N/A,FALSE,"P"}</definedName>
    <definedName name="tavo_2" localSheetId="21" hidden="1">{"Tab1",#N/A,FALSE,"P";"Tab2",#N/A,FALSE,"P"}</definedName>
    <definedName name="tavo_2" hidden="1">{"Tab1",#N/A,FALSE,"P";"Tab2",#N/A,FALSE,"P"}</definedName>
    <definedName name="tavo_3" localSheetId="21" hidden="1">{"Tab1",#N/A,FALSE,"P";"Tab2",#N/A,FALSE,"P"}</definedName>
    <definedName name="tavo_3" hidden="1">{"Tab1",#N/A,FALSE,"P";"Tab2",#N/A,FALSE,"P"}</definedName>
    <definedName name="tavo_4" localSheetId="21" hidden="1">{"Tab1",#N/A,FALSE,"P";"Tab2",#N/A,FALSE,"P"}</definedName>
    <definedName name="tavo_4" hidden="1">{"Tab1",#N/A,FALSE,"P";"Tab2",#N/A,FALSE,"P"}</definedName>
    <definedName name="tblChecks">[32]ErrCheck!$A$3:$E$5</definedName>
    <definedName name="tblLinks">[32]Links!$A$4:$F$33</definedName>
    <definedName name="tbn" localSheetId="21">#REF!</definedName>
    <definedName name="tbn">#REF!</definedName>
    <definedName name="TC" localSheetId="21">#REF!</definedName>
    <definedName name="TC">#REF!</definedName>
    <definedName name="TC00">'[42]PROYECCIONES-PM 2000mod (2)'!$F$66</definedName>
    <definedName name="TCcomponentes" localSheetId="21">OFFSET(#REF!,0,0,COUNT(#REF!))</definedName>
    <definedName name="TCcomponentes">OFFSET(#REF!,0,0,COUNT(#REF!))</definedName>
    <definedName name="TCFEN" localSheetId="21">#REF!</definedName>
    <definedName name="TCFEN">#REF!</definedName>
    <definedName name="tchoy" localSheetId="21">#REF!</definedName>
    <definedName name="tchoy">#REF!</definedName>
    <definedName name="TCN">[67]SREAL!A$158</definedName>
    <definedName name="TDIC" localSheetId="21">#REF!</definedName>
    <definedName name="TDIC">#REF!</definedName>
    <definedName name="tdic96" localSheetId="21">#REF!</definedName>
    <definedName name="tdic96">#REF!</definedName>
    <definedName name="TELAS" localSheetId="21">#REF!</definedName>
    <definedName name="TELAS">#REF!</definedName>
    <definedName name="Tendencia">OFFSET('[106]C.1'!$E$21,0,0,COUNT('[106]C.1'!$E$21:$E$441))</definedName>
    <definedName name="TENEDOR" localSheetId="21">#REF!</definedName>
    <definedName name="TENEDOR">#REF!</definedName>
    <definedName name="TENEDORES" localSheetId="21">#REF!</definedName>
    <definedName name="TENEDORES">#REF!</definedName>
    <definedName name="TERAN" localSheetId="21">#REF!</definedName>
    <definedName name="TERAN">#REF!</definedName>
    <definedName name="teset" localSheetId="21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21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>[40]Base!$DP1</definedName>
    <definedName name="TIME" localSheetId="21">[44]Sum1!#REF!</definedName>
    <definedName name="TIME">[44]Sum1!#REF!</definedName>
    <definedName name="TIPOCAMBIO" localSheetId="21">#REF!</definedName>
    <definedName name="TIPOCAMBIO">#REF!</definedName>
    <definedName name="TIT_FLW_CUM" localSheetId="21">#REF!</definedName>
    <definedName name="TIT_FLW_CUM">#REF!</definedName>
    <definedName name="TIT_FLW_QTY" localSheetId="21">#REF!</definedName>
    <definedName name="TIT_FLW_QTY">#REF!</definedName>
    <definedName name="TIT_STOCKS" localSheetId="21">#REF!</definedName>
    <definedName name="TIT_STOCKS">#REF!</definedName>
    <definedName name="TITLES" localSheetId="21">#REF!</definedName>
    <definedName name="TITLES">#REF!</definedName>
    <definedName name="títulos" localSheetId="21">#REF!</definedName>
    <definedName name="títulos">#REF!</definedName>
    <definedName name="titulos_" localSheetId="21">#REF!</definedName>
    <definedName name="titulos_">#REF!</definedName>
    <definedName name="_xlnm.Print_Titles" localSheetId="15">'15.Deuda Interna- Plan de pago'!$A:$A,'15.Deuda Interna- Plan de pago'!$11:$11</definedName>
    <definedName name="_xlnm.Print_Titles" localSheetId="16">'16. Resumen Plan de Pago'!$A:$A,'16. Resumen Plan de Pago'!$10:$10</definedName>
    <definedName name="_xlnm.Print_Titles" localSheetId="21">[126]Q5!$A$1:$C$65536,[126]Q5!$A$1:$IV$7</definedName>
    <definedName name="_xlnm.Print_Titles" localSheetId="9">'9 Alivios DE- Plan de pago'!$A:$A,'9 Alivios DE- Plan de pago'!$11:$11</definedName>
    <definedName name="_xlnm.Print_Titles">[126]Q5!$A:$C,[126]Q5!$1:$7</definedName>
    <definedName name="tj" localSheetId="21" hidden="1">{"Riqfin97",#N/A,FALSE,"Tran";"Riqfinpro",#N/A,FALSE,"Tran"}</definedName>
    <definedName name="tj" hidden="1">{"Riqfin97",#N/A,FALSE,"Tran";"Riqfinpro",#N/A,FALSE,"Tran"}</definedName>
    <definedName name="tj_1" localSheetId="21" hidden="1">{"Riqfin97",#N/A,FALSE,"Tran";"Riqfinpro",#N/A,FALSE,"Tran"}</definedName>
    <definedName name="tj_1" hidden="1">{"Riqfin97",#N/A,FALSE,"Tran";"Riqfinpro",#N/A,FALSE,"Tran"}</definedName>
    <definedName name="tj_1_1" localSheetId="21" hidden="1">{"Riqfin97",#N/A,FALSE,"Tran";"Riqfinpro",#N/A,FALSE,"Tran"}</definedName>
    <definedName name="tj_1_1" hidden="1">{"Riqfin97",#N/A,FALSE,"Tran";"Riqfinpro",#N/A,FALSE,"Tran"}</definedName>
    <definedName name="tj_1_2" localSheetId="21" hidden="1">{"Riqfin97",#N/A,FALSE,"Tran";"Riqfinpro",#N/A,FALSE,"Tran"}</definedName>
    <definedName name="tj_1_2" hidden="1">{"Riqfin97",#N/A,FALSE,"Tran";"Riqfinpro",#N/A,FALSE,"Tran"}</definedName>
    <definedName name="tj_1_3" localSheetId="21" hidden="1">{"Riqfin97",#N/A,FALSE,"Tran";"Riqfinpro",#N/A,FALSE,"Tran"}</definedName>
    <definedName name="tj_1_3" hidden="1">{"Riqfin97",#N/A,FALSE,"Tran";"Riqfinpro",#N/A,FALSE,"Tran"}</definedName>
    <definedName name="tj_1_4" localSheetId="21" hidden="1">{"Riqfin97",#N/A,FALSE,"Tran";"Riqfinpro",#N/A,FALSE,"Tran"}</definedName>
    <definedName name="tj_1_4" hidden="1">{"Riqfin97",#N/A,FALSE,"Tran";"Riqfinpro",#N/A,FALSE,"Tran"}</definedName>
    <definedName name="tj_2" localSheetId="21" hidden="1">{"Riqfin97",#N/A,FALSE,"Tran";"Riqfinpro",#N/A,FALSE,"Tran"}</definedName>
    <definedName name="tj_2" hidden="1">{"Riqfin97",#N/A,FALSE,"Tran";"Riqfinpro",#N/A,FALSE,"Tran"}</definedName>
    <definedName name="tj_3" localSheetId="21" hidden="1">{"Riqfin97",#N/A,FALSE,"Tran";"Riqfinpro",#N/A,FALSE,"Tran"}</definedName>
    <definedName name="tj_3" hidden="1">{"Riqfin97",#N/A,FALSE,"Tran";"Riqfinpro",#N/A,FALSE,"Tran"}</definedName>
    <definedName name="tj_4" localSheetId="21" hidden="1">{"Riqfin97",#N/A,FALSE,"Tran";"Riqfinpro",#N/A,FALSE,"Tran"}</definedName>
    <definedName name="tj_4" hidden="1">{"Riqfin97",#N/A,FALSE,"Tran";"Riqfinpro",#N/A,FALSE,"Tran"}</definedName>
    <definedName name="tjun" localSheetId="21">#REF!</definedName>
    <definedName name="tjun">#REF!</definedName>
    <definedName name="TM">[40]Base!$DQ1</definedName>
    <definedName name="TM_D" localSheetId="21">#REF!</definedName>
    <definedName name="TM_D">#REF!</definedName>
    <definedName name="TM_DPCH">[104]Q5!$E$24:$AH$24</definedName>
    <definedName name="TM_R">[104]Q5!$E$22:$AH$22</definedName>
    <definedName name="TM_RPCH">[104]Q5!$E$21:$AH$21</definedName>
    <definedName name="TMAR" localSheetId="21">#REF!</definedName>
    <definedName name="TMAR">#REF!</definedName>
    <definedName name="TMG" localSheetId="21">#REF!</definedName>
    <definedName name="TMG">#REF!</definedName>
    <definedName name="TMG_D" localSheetId="21">#REF!</definedName>
    <definedName name="TMG_D">#REF!</definedName>
    <definedName name="TMG_DPCH" localSheetId="21">#REF!</definedName>
    <definedName name="TMG_DPCH">#REF!</definedName>
    <definedName name="TMG_R">[104]Q5!$E$41:$AH$41</definedName>
    <definedName name="TMG_RPCH">[104]Q5!$E$40:$AH$40</definedName>
    <definedName name="TMGO">#N/A</definedName>
    <definedName name="TMGO_D">[104]Q5!$E$63:$AH$63</definedName>
    <definedName name="TMGO_DPCH">[104]Q5!$E$64:$AH$64</definedName>
    <definedName name="TMGO_R">[104]Q5!$E$62:$AH$62</definedName>
    <definedName name="TMGO_RPCH">[104]Q5!$E$60:$AH$60</definedName>
    <definedName name="TMGXO">[104]Q5!$E$82:$AH$82</definedName>
    <definedName name="TMGXO_D">[104]Q5!$E$88:$AH$88</definedName>
    <definedName name="TMGXO_DPCH">[104]Q5!$E$89:$AH$89</definedName>
    <definedName name="TMGXO_R">[104]Q5!$E$87:$AH$87</definedName>
    <definedName name="TMGXO_RPCH">[104]Q5!$E$84:$AH$84</definedName>
    <definedName name="TMS">[104]Q5!$E$97:$AH$97</definedName>
    <definedName name="tnov" localSheetId="21">#REF!</definedName>
    <definedName name="tnov">#REF!</definedName>
    <definedName name="TOC" localSheetId="21">#REF!</definedName>
    <definedName name="TOC">#REF!</definedName>
    <definedName name="toct" localSheetId="21">#REF!</definedName>
    <definedName name="toct">#REF!</definedName>
    <definedName name="TOT" localSheetId="21">#REF!</definedName>
    <definedName name="TOT">#REF!</definedName>
    <definedName name="Total_Interest" localSheetId="21">#REF!</definedName>
    <definedName name="Total_Interest">#REF!</definedName>
    <definedName name="Total_Pay" localSheetId="21">#REF!</definedName>
    <definedName name="Total_Pay">#REF!</definedName>
    <definedName name="Total_Payment" localSheetId="11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6">Scheduled_Payment+Extra_Payment</definedName>
    <definedName name="Total_Payment" localSheetId="21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 localSheetId="21">#REF!</definedName>
    <definedName name="TOTALCI">#REF!</definedName>
    <definedName name="TOTALD.21" localSheetId="21">#REF!</definedName>
    <definedName name="TOTALD.21">#REF!</definedName>
    <definedName name="TOTALOFERTA" localSheetId="21">#REF!</definedName>
    <definedName name="TOTALOFERTA">#REF!</definedName>
    <definedName name="TOTALP.1" localSheetId="21">#REF!</definedName>
    <definedName name="TOTALP.1">#REF!</definedName>
    <definedName name="TOTALP.2" localSheetId="21">#REF!</definedName>
    <definedName name="TOTALP.2">#REF!</definedName>
    <definedName name="TOTALP.3" localSheetId="21">#REF!</definedName>
    <definedName name="TOTALP.3">#REF!</definedName>
    <definedName name="TOTALP.31HOG" localSheetId="21">#REF!</definedName>
    <definedName name="TOTALP.31HOG">#REF!</definedName>
    <definedName name="TOTALP.5" localSheetId="21">#REF!</definedName>
    <definedName name="TOTALP.5">#REF!</definedName>
    <definedName name="TOTALP.51" localSheetId="21">#REF!</definedName>
    <definedName name="TOTALP.51">#REF!</definedName>
    <definedName name="TOTALP.52" localSheetId="21">#REF!</definedName>
    <definedName name="TOTALP.52">#REF!</definedName>
    <definedName name="TOTALP.53" localSheetId="21">#REF!</definedName>
    <definedName name="TOTALP.53">[127]COUD!$FV$277</definedName>
    <definedName name="TOTALP.6" localSheetId="21">#REF!</definedName>
    <definedName name="TOTALP.6">#REF!</definedName>
    <definedName name="TOTALP.7" localSheetId="21">#REF!</definedName>
    <definedName name="TOTALP.7">#REF!</definedName>
    <definedName name="TOTALP2EQ" localSheetId="21">#REF!</definedName>
    <definedName name="TOTALP2EQ">#REF!</definedName>
    <definedName name="TOTALP2EQOU" localSheetId="21">#REF!</definedName>
    <definedName name="TOTALP2EQOU">[127]COUD!$FJ$277</definedName>
    <definedName name="TOTALP31GG" localSheetId="21">#REF!</definedName>
    <definedName name="TOTALP31GG">[127]COUD!$FP$277</definedName>
    <definedName name="TOTALP31ISFLSH" localSheetId="21">#REF!</definedName>
    <definedName name="TOTALP31ISFLSH">#REF!</definedName>
    <definedName name="TOTALP32GG" localSheetId="21">#REF!</definedName>
    <definedName name="TOTALP32GG">[127]COUD!$FQ$277</definedName>
    <definedName name="TOTALP3GOB" localSheetId="21">#REF!</definedName>
    <definedName name="TOTALP3GOB">#REF!</definedName>
    <definedName name="TOTALUTILIZ.1" localSheetId="21">#REF!</definedName>
    <definedName name="TOTALUTILIZ.1">#REF!</definedName>
    <definedName name="TOWEO" localSheetId="21">#REF!</definedName>
    <definedName name="TOWEO">#REF!</definedName>
    <definedName name="TRADE3" localSheetId="21">[41]Trade!#REF!</definedName>
    <definedName name="TRADE3">[41]Trade!#REF!</definedName>
    <definedName name="trans" localSheetId="21">#REF!</definedName>
    <definedName name="trans">#REF!</definedName>
    <definedName name="Transfer_check" localSheetId="21">#REF!</definedName>
    <definedName name="Transfer_check">#REF!</definedName>
    <definedName name="TRANSNAVE" localSheetId="21">#REF!</definedName>
    <definedName name="TRANSNAVE">#REF!</definedName>
    <definedName name="TRAS">#N/A</definedName>
    <definedName name="TRIGO" localSheetId="21">#REF!</definedName>
    <definedName name="TRIGO">#REF!</definedName>
    <definedName name="TRT">#N/A</definedName>
    <definedName name="TS" localSheetId="21">#REF!</definedName>
    <definedName name="TS">#REF!</definedName>
    <definedName name="TSET" localSheetId="21">#REF!</definedName>
    <definedName name="TSET">#REF!</definedName>
    <definedName name="tt" localSheetId="21" hidden="1">{"Tab1",#N/A,FALSE,"P";"Tab2",#N/A,FALSE,"P"}</definedName>
    <definedName name="tt" hidden="1">{"Tab1",#N/A,FALSE,"P";"Tab2",#N/A,FALSE,"P"}</definedName>
    <definedName name="tt_1" localSheetId="21" hidden="1">{"Tab1",#N/A,FALSE,"P";"Tab2",#N/A,FALSE,"P"}</definedName>
    <definedName name="tt_1" hidden="1">{"Tab1",#N/A,FALSE,"P";"Tab2",#N/A,FALSE,"P"}</definedName>
    <definedName name="tt_1_1" localSheetId="21" hidden="1">{"Tab1",#N/A,FALSE,"P";"Tab2",#N/A,FALSE,"P"}</definedName>
    <definedName name="tt_1_1" hidden="1">{"Tab1",#N/A,FALSE,"P";"Tab2",#N/A,FALSE,"P"}</definedName>
    <definedName name="tt_1_2" localSheetId="21" hidden="1">{"Tab1",#N/A,FALSE,"P";"Tab2",#N/A,FALSE,"P"}</definedName>
    <definedName name="tt_1_2" hidden="1">{"Tab1",#N/A,FALSE,"P";"Tab2",#N/A,FALSE,"P"}</definedName>
    <definedName name="tt_1_3" localSheetId="21" hidden="1">{"Tab1",#N/A,FALSE,"P";"Tab2",#N/A,FALSE,"P"}</definedName>
    <definedName name="tt_1_3" hidden="1">{"Tab1",#N/A,FALSE,"P";"Tab2",#N/A,FALSE,"P"}</definedName>
    <definedName name="tt_1_4" localSheetId="21" hidden="1">{"Tab1",#N/A,FALSE,"P";"Tab2",#N/A,FALSE,"P"}</definedName>
    <definedName name="tt_1_4" hidden="1">{"Tab1",#N/A,FALSE,"P";"Tab2",#N/A,FALSE,"P"}</definedName>
    <definedName name="tt_2" localSheetId="21" hidden="1">{"Tab1",#N/A,FALSE,"P";"Tab2",#N/A,FALSE,"P"}</definedName>
    <definedName name="tt_2" hidden="1">{"Tab1",#N/A,FALSE,"P";"Tab2",#N/A,FALSE,"P"}</definedName>
    <definedName name="tt_3" localSheetId="21" hidden="1">{"Tab1",#N/A,FALSE,"P";"Tab2",#N/A,FALSE,"P"}</definedName>
    <definedName name="tt_3" hidden="1">{"Tab1",#N/A,FALSE,"P";"Tab2",#N/A,FALSE,"P"}</definedName>
    <definedName name="tt_4" localSheetId="21" hidden="1">{"Tab1",#N/A,FALSE,"P";"Tab2",#N/A,FALSE,"P"}</definedName>
    <definedName name="tt_4" hidden="1">{"Tab1",#N/A,FALSE,"P";"Tab2",#N/A,FALSE,"P"}</definedName>
    <definedName name="ttt" localSheetId="21" hidden="1">{"Minpmon",#N/A,FALSE,"Monthinput"}</definedName>
    <definedName name="ttt" hidden="1">{"Minpmon",#N/A,FALSE,"Monthinput"}</definedName>
    <definedName name="ttt_1" localSheetId="21" hidden="1">{"Minpmon",#N/A,FALSE,"Monthinput"}</definedName>
    <definedName name="ttt_1" hidden="1">{"Minpmon",#N/A,FALSE,"Monthinput"}</definedName>
    <definedName name="ttt_1_1" localSheetId="21" hidden="1">{"Minpmon",#N/A,FALSE,"Monthinput"}</definedName>
    <definedName name="ttt_1_1" hidden="1">{"Minpmon",#N/A,FALSE,"Monthinput"}</definedName>
    <definedName name="ttt_1_2" localSheetId="21" hidden="1">{"Minpmon",#N/A,FALSE,"Monthinput"}</definedName>
    <definedName name="ttt_1_2" hidden="1">{"Minpmon",#N/A,FALSE,"Monthinput"}</definedName>
    <definedName name="ttt_1_3" localSheetId="21" hidden="1">{"Minpmon",#N/A,FALSE,"Monthinput"}</definedName>
    <definedName name="ttt_1_3" hidden="1">{"Minpmon",#N/A,FALSE,"Monthinput"}</definedName>
    <definedName name="ttt_1_4" localSheetId="21" hidden="1">{"Minpmon",#N/A,FALSE,"Monthinput"}</definedName>
    <definedName name="ttt_1_4" hidden="1">{"Minpmon",#N/A,FALSE,"Monthinput"}</definedName>
    <definedName name="ttt_2" localSheetId="21" hidden="1">{"Minpmon",#N/A,FALSE,"Monthinput"}</definedName>
    <definedName name="ttt_2" hidden="1">{"Minpmon",#N/A,FALSE,"Monthinput"}</definedName>
    <definedName name="ttt_3" localSheetId="21" hidden="1">{"Minpmon",#N/A,FALSE,"Monthinput"}</definedName>
    <definedName name="ttt_3" hidden="1">{"Minpmon",#N/A,FALSE,"Monthinput"}</definedName>
    <definedName name="ttt_4" localSheetId="21" hidden="1">{"Minpmon",#N/A,FALSE,"Monthinput"}</definedName>
    <definedName name="ttt_4" hidden="1">{"Minpmon",#N/A,FALSE,"Monthinput"}</definedName>
    <definedName name="tttt" localSheetId="21" hidden="1">{"Tab1",#N/A,FALSE,"P";"Tab2",#N/A,FALSE,"P"}</definedName>
    <definedName name="tttt" hidden="1">{"Tab1",#N/A,FALSE,"P";"Tab2",#N/A,FALSE,"P"}</definedName>
    <definedName name="tttt_1" localSheetId="21" hidden="1">{"Tab1",#N/A,FALSE,"P";"Tab2",#N/A,FALSE,"P"}</definedName>
    <definedName name="tttt_1" hidden="1">{"Tab1",#N/A,FALSE,"P";"Tab2",#N/A,FALSE,"P"}</definedName>
    <definedName name="tttt_1_1" localSheetId="21" hidden="1">{"Tab1",#N/A,FALSE,"P";"Tab2",#N/A,FALSE,"P"}</definedName>
    <definedName name="tttt_1_1" hidden="1">{"Tab1",#N/A,FALSE,"P";"Tab2",#N/A,FALSE,"P"}</definedName>
    <definedName name="tttt_1_2" localSheetId="21" hidden="1">{"Tab1",#N/A,FALSE,"P";"Tab2",#N/A,FALSE,"P"}</definedName>
    <definedName name="tttt_1_2" hidden="1">{"Tab1",#N/A,FALSE,"P";"Tab2",#N/A,FALSE,"P"}</definedName>
    <definedName name="tttt_1_3" localSheetId="21" hidden="1">{"Tab1",#N/A,FALSE,"P";"Tab2",#N/A,FALSE,"P"}</definedName>
    <definedName name="tttt_1_3" hidden="1">{"Tab1",#N/A,FALSE,"P";"Tab2",#N/A,FALSE,"P"}</definedName>
    <definedName name="tttt_1_4" localSheetId="21" hidden="1">{"Tab1",#N/A,FALSE,"P";"Tab2",#N/A,FALSE,"P"}</definedName>
    <definedName name="tttt_1_4" hidden="1">{"Tab1",#N/A,FALSE,"P";"Tab2",#N/A,FALSE,"P"}</definedName>
    <definedName name="tttt_2" localSheetId="21" hidden="1">{"Tab1",#N/A,FALSE,"P";"Tab2",#N/A,FALSE,"P"}</definedName>
    <definedName name="tttt_2" hidden="1">{"Tab1",#N/A,FALSE,"P";"Tab2",#N/A,FALSE,"P"}</definedName>
    <definedName name="tttt_3" localSheetId="21" hidden="1">{"Tab1",#N/A,FALSE,"P";"Tab2",#N/A,FALSE,"P"}</definedName>
    <definedName name="tttt_3" hidden="1">{"Tab1",#N/A,FALSE,"P";"Tab2",#N/A,FALSE,"P"}</definedName>
    <definedName name="tttt_4" localSheetId="21" hidden="1">{"Tab1",#N/A,FALSE,"P";"Tab2",#N/A,FALSE,"P"}</definedName>
    <definedName name="tttt_4" hidden="1">{"Tab1",#N/A,FALSE,"P";"Tab2",#N/A,FALSE,"P"}</definedName>
    <definedName name="ttttt" hidden="1">[128]M!#REF!</definedName>
    <definedName name="TTTTTT">#N/A</definedName>
    <definedName name="ttttttttt" localSheetId="21" hidden="1">{"Minpmon",#N/A,FALSE,"Monthinput"}</definedName>
    <definedName name="ttttttttt" hidden="1">{"Minpmon",#N/A,FALSE,"Monthinput"}</definedName>
    <definedName name="ttyy" localSheetId="21" hidden="1">{"Riqfin97",#N/A,FALSE,"Tran";"Riqfinpro",#N/A,FALSE,"Tran"}</definedName>
    <definedName name="ttyy" hidden="1">{"Riqfin97",#N/A,FALSE,"Tran";"Riqfinpro",#N/A,FALSE,"Tran"}</definedName>
    <definedName name="tuno" localSheetId="21" hidden="1">{"Riqfin97",#N/A,FALSE,"Tran";"Riqfinpro",#N/A,FALSE,"Tran"}</definedName>
    <definedName name="tuno" hidden="1">{"Riqfin97",#N/A,FALSE,"Tran";"Riqfinpro",#N/A,FALSE,"Tran"}</definedName>
    <definedName name="TX" localSheetId="21">#REF!</definedName>
    <definedName name="TX">#REF!</definedName>
    <definedName name="TX_D">[104]Q5!$E$15:$AH$15</definedName>
    <definedName name="TX_DPCH">[104]Q5!$E$16:$AH$16</definedName>
    <definedName name="TX_R">[104]Q5!$E$14:$AH$14</definedName>
    <definedName name="TX_RPCH">[104]Q5!$E$13:$AH$13</definedName>
    <definedName name="TXG">[104]Q5!$E$30:$AH$30</definedName>
    <definedName name="TXG_D">#N/A</definedName>
    <definedName name="TXG_DPCH">[104]Q5!$E$35:$AH$35</definedName>
    <definedName name="TXG_R">[104]Q5!$E$33:$AH$33</definedName>
    <definedName name="TXG_RPCH">[104]Q5!$E$32:$AH$32</definedName>
    <definedName name="TXGM_DPCH">[104]Q5!$E$83:$AH$83</definedName>
    <definedName name="TXGO">#N/A</definedName>
    <definedName name="TXGO_D">[104]Q5!$E$54:$AH$54</definedName>
    <definedName name="TXGO_DPCH">[104]Q5!$E$55:$AH$55</definedName>
    <definedName name="TXGO_R">[104]Q5!$E$53:$AH$53</definedName>
    <definedName name="TXGO_RPCH">[104]Q5!$E$51:$AH$51</definedName>
    <definedName name="TXGXO">[104]Q5!$E$72:$AH$72</definedName>
    <definedName name="TXGXO_D">[104]Q5!$E$78:$AH$78</definedName>
    <definedName name="TXGXO_DPCH">[104]Q5!$E$79:$AH$79</definedName>
    <definedName name="TXGXO_R">[104]Q5!$E$77:$AH$77</definedName>
    <definedName name="TXGXO_RPCH">[104]Q5!$E$74:$AH$74</definedName>
    <definedName name="TXS">[104]Q5!$E$95:$AH$95</definedName>
    <definedName name="ty" localSheetId="21" hidden="1">{"Riqfin97",#N/A,FALSE,"Tran";"Riqfinpro",#N/A,FALSE,"Tran"}</definedName>
    <definedName name="ty" hidden="1">{"Riqfin97",#N/A,FALSE,"Tran";"Riqfinpro",#N/A,FALSE,"Tran"}</definedName>
    <definedName name="ty_1" localSheetId="21" hidden="1">{"Riqfin97",#N/A,FALSE,"Tran";"Riqfinpro",#N/A,FALSE,"Tran"}</definedName>
    <definedName name="ty_1" hidden="1">{"Riqfin97",#N/A,FALSE,"Tran";"Riqfinpro",#N/A,FALSE,"Tran"}</definedName>
    <definedName name="ty_1_1" localSheetId="21" hidden="1">{"Riqfin97",#N/A,FALSE,"Tran";"Riqfinpro",#N/A,FALSE,"Tran"}</definedName>
    <definedName name="ty_1_1" hidden="1">{"Riqfin97",#N/A,FALSE,"Tran";"Riqfinpro",#N/A,FALSE,"Tran"}</definedName>
    <definedName name="ty_1_2" localSheetId="21" hidden="1">{"Riqfin97",#N/A,FALSE,"Tran";"Riqfinpro",#N/A,FALSE,"Tran"}</definedName>
    <definedName name="ty_1_2" hidden="1">{"Riqfin97",#N/A,FALSE,"Tran";"Riqfinpro",#N/A,FALSE,"Tran"}</definedName>
    <definedName name="ty_1_3" localSheetId="21" hidden="1">{"Riqfin97",#N/A,FALSE,"Tran";"Riqfinpro",#N/A,FALSE,"Tran"}</definedName>
    <definedName name="ty_1_3" hidden="1">{"Riqfin97",#N/A,FALSE,"Tran";"Riqfinpro",#N/A,FALSE,"Tran"}</definedName>
    <definedName name="ty_1_4" localSheetId="21" hidden="1">{"Riqfin97",#N/A,FALSE,"Tran";"Riqfinpro",#N/A,FALSE,"Tran"}</definedName>
    <definedName name="ty_1_4" hidden="1">{"Riqfin97",#N/A,FALSE,"Tran";"Riqfinpro",#N/A,FALSE,"Tran"}</definedName>
    <definedName name="ty_2" localSheetId="21" hidden="1">{"Riqfin97",#N/A,FALSE,"Tran";"Riqfinpro",#N/A,FALSE,"Tran"}</definedName>
    <definedName name="ty_2" hidden="1">{"Riqfin97",#N/A,FALSE,"Tran";"Riqfinpro",#N/A,FALSE,"Tran"}</definedName>
    <definedName name="ty_3" localSheetId="21" hidden="1">{"Riqfin97",#N/A,FALSE,"Tran";"Riqfinpro",#N/A,FALSE,"Tran"}</definedName>
    <definedName name="ty_3" hidden="1">{"Riqfin97",#N/A,FALSE,"Tran";"Riqfinpro",#N/A,FALSE,"Tran"}</definedName>
    <definedName name="ty_4" localSheetId="21" hidden="1">{"Riqfin97",#N/A,FALSE,"Tran";"Riqfinpro",#N/A,FALSE,"Tran"}</definedName>
    <definedName name="ty_4" hidden="1">{"Riqfin97",#N/A,FALSE,"Tran";"Riqfinpro",#N/A,FALSE,"Tran"}</definedName>
    <definedName name="tyui" localSheetId="21" hidden="1">{"Riqfin97",#N/A,FALSE,"Tran";"Riqfinpro",#N/A,FALSE,"Tran"}</definedName>
    <definedName name="tyui" hidden="1">{"Riqfin97",#N/A,FALSE,"Tran";"Riqfinpro",#N/A,FALSE,"Tran"}</definedName>
    <definedName name="udy">'[48]Prog-Ejec'!$A$107</definedName>
    <definedName name="uilkfjl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 localSheetId="21">#REF!</definedName>
    <definedName name="Universities">#REF!</definedName>
    <definedName name="UPD_Dates" localSheetId="21">#REF!</definedName>
    <definedName name="UPD_Dates">#REF!</definedName>
    <definedName name="UPD_Names" localSheetId="21">#REF!</definedName>
    <definedName name="UPD_Names">#REF!</definedName>
    <definedName name="Uruguay" localSheetId="21">#REF!</definedName>
    <definedName name="Uruguay">#REF!</definedName>
    <definedName name="USDSR" localSheetId="21">#REF!</definedName>
    <definedName name="USDSR">#REF!</definedName>
    <definedName name="USERNAME" localSheetId="21">#REF!</definedName>
    <definedName name="USERNAME">#REF!</definedName>
    <definedName name="uu" localSheetId="21" hidden="1">{"Riqfin97",#N/A,FALSE,"Tran";"Riqfinpro",#N/A,FALSE,"Tran"}</definedName>
    <definedName name="uu" hidden="1">{"Riqfin97",#N/A,FALSE,"Tran";"Riqfinpro",#N/A,FALSE,"Tran"}</definedName>
    <definedName name="uu_1" localSheetId="21" hidden="1">{"Riqfin97",#N/A,FALSE,"Tran";"Riqfinpro",#N/A,FALSE,"Tran"}</definedName>
    <definedName name="uu_1" hidden="1">{"Riqfin97",#N/A,FALSE,"Tran";"Riqfinpro",#N/A,FALSE,"Tran"}</definedName>
    <definedName name="uu_1_1" localSheetId="21" hidden="1">{"Riqfin97",#N/A,FALSE,"Tran";"Riqfinpro",#N/A,FALSE,"Tran"}</definedName>
    <definedName name="uu_1_1" hidden="1">{"Riqfin97",#N/A,FALSE,"Tran";"Riqfinpro",#N/A,FALSE,"Tran"}</definedName>
    <definedName name="uu_1_2" localSheetId="21" hidden="1">{"Riqfin97",#N/A,FALSE,"Tran";"Riqfinpro",#N/A,FALSE,"Tran"}</definedName>
    <definedName name="uu_1_2" hidden="1">{"Riqfin97",#N/A,FALSE,"Tran";"Riqfinpro",#N/A,FALSE,"Tran"}</definedName>
    <definedName name="uu_1_3" localSheetId="21" hidden="1">{"Riqfin97",#N/A,FALSE,"Tran";"Riqfinpro",#N/A,FALSE,"Tran"}</definedName>
    <definedName name="uu_1_3" hidden="1">{"Riqfin97",#N/A,FALSE,"Tran";"Riqfinpro",#N/A,FALSE,"Tran"}</definedName>
    <definedName name="uu_1_4" localSheetId="21" hidden="1">{"Riqfin97",#N/A,FALSE,"Tran";"Riqfinpro",#N/A,FALSE,"Tran"}</definedName>
    <definedName name="uu_1_4" hidden="1">{"Riqfin97",#N/A,FALSE,"Tran";"Riqfinpro",#N/A,FALSE,"Tran"}</definedName>
    <definedName name="uu_2" localSheetId="21" hidden="1">{"Riqfin97",#N/A,FALSE,"Tran";"Riqfinpro",#N/A,FALSE,"Tran"}</definedName>
    <definedName name="uu_2" hidden="1">{"Riqfin97",#N/A,FALSE,"Tran";"Riqfinpro",#N/A,FALSE,"Tran"}</definedName>
    <definedName name="uu_3" localSheetId="21" hidden="1">{"Riqfin97",#N/A,FALSE,"Tran";"Riqfinpro",#N/A,FALSE,"Tran"}</definedName>
    <definedName name="uu_3" hidden="1">{"Riqfin97",#N/A,FALSE,"Tran";"Riqfinpro",#N/A,FALSE,"Tran"}</definedName>
    <definedName name="uu_4" localSheetId="21" hidden="1">{"Riqfin97",#N/A,FALSE,"Tran";"Riqfinpro",#N/A,FALSE,"Tran"}</definedName>
    <definedName name="uu_4" hidden="1">{"Riqfin97",#N/A,FALSE,"Tran";"Riqfinpro",#N/A,FALSE,"Tran"}</definedName>
    <definedName name="uuu" localSheetId="21" hidden="1">{"Riqfin97",#N/A,FALSE,"Tran";"Riqfinpro",#N/A,FALSE,"Tran"}</definedName>
    <definedName name="uuu" hidden="1">{"Riqfin97",#N/A,FALSE,"Tran";"Riqfinpro",#N/A,FALSE,"Tran"}</definedName>
    <definedName name="uuu_1" localSheetId="21" hidden="1">{"Riqfin97",#N/A,FALSE,"Tran";"Riqfinpro",#N/A,FALSE,"Tran"}</definedName>
    <definedName name="uuu_1" hidden="1">{"Riqfin97",#N/A,FALSE,"Tran";"Riqfinpro",#N/A,FALSE,"Tran"}</definedName>
    <definedName name="uuu_1_1" localSheetId="21" hidden="1">{"Riqfin97",#N/A,FALSE,"Tran";"Riqfinpro",#N/A,FALSE,"Tran"}</definedName>
    <definedName name="uuu_1_1" hidden="1">{"Riqfin97",#N/A,FALSE,"Tran";"Riqfinpro",#N/A,FALSE,"Tran"}</definedName>
    <definedName name="uuu_1_2" localSheetId="21" hidden="1">{"Riqfin97",#N/A,FALSE,"Tran";"Riqfinpro",#N/A,FALSE,"Tran"}</definedName>
    <definedName name="uuu_1_2" hidden="1">{"Riqfin97",#N/A,FALSE,"Tran";"Riqfinpro",#N/A,FALSE,"Tran"}</definedName>
    <definedName name="uuu_1_3" localSheetId="21" hidden="1">{"Riqfin97",#N/A,FALSE,"Tran";"Riqfinpro",#N/A,FALSE,"Tran"}</definedName>
    <definedName name="uuu_1_3" hidden="1">{"Riqfin97",#N/A,FALSE,"Tran";"Riqfinpro",#N/A,FALSE,"Tran"}</definedName>
    <definedName name="uuu_1_4" localSheetId="21" hidden="1">{"Riqfin97",#N/A,FALSE,"Tran";"Riqfinpro",#N/A,FALSE,"Tran"}</definedName>
    <definedName name="uuu_1_4" hidden="1">{"Riqfin97",#N/A,FALSE,"Tran";"Riqfinpro",#N/A,FALSE,"Tran"}</definedName>
    <definedName name="uuu_2" localSheetId="21" hidden="1">{"Riqfin97",#N/A,FALSE,"Tran";"Riqfinpro",#N/A,FALSE,"Tran"}</definedName>
    <definedName name="uuu_2" hidden="1">{"Riqfin97",#N/A,FALSE,"Tran";"Riqfinpro",#N/A,FALSE,"Tran"}</definedName>
    <definedName name="uuu_3" localSheetId="21" hidden="1">{"Riqfin97",#N/A,FALSE,"Tran";"Riqfinpro",#N/A,FALSE,"Tran"}</definedName>
    <definedName name="uuu_3" hidden="1">{"Riqfin97",#N/A,FALSE,"Tran";"Riqfinpro",#N/A,FALSE,"Tran"}</definedName>
    <definedName name="uuu_4" localSheetId="21" hidden="1">{"Riqfin97",#N/A,FALSE,"Tran";"Riqfinpro",#N/A,FALSE,"Tran"}</definedName>
    <definedName name="uuu_4" hidden="1">{"Riqfin97",#N/A,FALSE,"Tran";"Riqfinpro",#N/A,FALSE,"Tran"}</definedName>
    <definedName name="uuuuuu" localSheetId="21" hidden="1">{"Riqfin97",#N/A,FALSE,"Tran";"Riqfinpro",#N/A,FALSE,"Tran"}</definedName>
    <definedName name="uuuuuu" hidden="1">{"Riqfin97",#N/A,FALSE,"Tran";"Riqfinpro",#N/A,FALSE,"Tran"}</definedName>
    <definedName name="uuuuuu_1" localSheetId="21" hidden="1">{"Riqfin97",#N/A,FALSE,"Tran";"Riqfinpro",#N/A,FALSE,"Tran"}</definedName>
    <definedName name="uuuuuu_1" hidden="1">{"Riqfin97",#N/A,FALSE,"Tran";"Riqfinpro",#N/A,FALSE,"Tran"}</definedName>
    <definedName name="uuuuuu_1_1" localSheetId="21" hidden="1">{"Riqfin97",#N/A,FALSE,"Tran";"Riqfinpro",#N/A,FALSE,"Tran"}</definedName>
    <definedName name="uuuuuu_1_1" hidden="1">{"Riqfin97",#N/A,FALSE,"Tran";"Riqfinpro",#N/A,FALSE,"Tran"}</definedName>
    <definedName name="uuuuuu_1_2" localSheetId="21" hidden="1">{"Riqfin97",#N/A,FALSE,"Tran";"Riqfinpro",#N/A,FALSE,"Tran"}</definedName>
    <definedName name="uuuuuu_1_2" hidden="1">{"Riqfin97",#N/A,FALSE,"Tran";"Riqfinpro",#N/A,FALSE,"Tran"}</definedName>
    <definedName name="uuuuuu_1_3" localSheetId="21" hidden="1">{"Riqfin97",#N/A,FALSE,"Tran";"Riqfinpro",#N/A,FALSE,"Tran"}</definedName>
    <definedName name="uuuuuu_1_3" hidden="1">{"Riqfin97",#N/A,FALSE,"Tran";"Riqfinpro",#N/A,FALSE,"Tran"}</definedName>
    <definedName name="uuuuuu_1_4" localSheetId="21" hidden="1">{"Riqfin97",#N/A,FALSE,"Tran";"Riqfinpro",#N/A,FALSE,"Tran"}</definedName>
    <definedName name="uuuuuu_1_4" hidden="1">{"Riqfin97",#N/A,FALSE,"Tran";"Riqfinpro",#N/A,FALSE,"Tran"}</definedName>
    <definedName name="uuuuuu_2" localSheetId="21" hidden="1">{"Riqfin97",#N/A,FALSE,"Tran";"Riqfinpro",#N/A,FALSE,"Tran"}</definedName>
    <definedName name="uuuuuu_2" hidden="1">{"Riqfin97",#N/A,FALSE,"Tran";"Riqfinpro",#N/A,FALSE,"Tran"}</definedName>
    <definedName name="uuuuuu_3" localSheetId="21" hidden="1">{"Riqfin97",#N/A,FALSE,"Tran";"Riqfinpro",#N/A,FALSE,"Tran"}</definedName>
    <definedName name="uuuuuu_3" hidden="1">{"Riqfin97",#N/A,FALSE,"Tran";"Riqfinpro",#N/A,FALSE,"Tran"}</definedName>
    <definedName name="uuuuuu_4" localSheetId="21" hidden="1">{"Riqfin97",#N/A,FALSE,"Tran";"Riqfinpro",#N/A,FALSE,"Tran"}</definedName>
    <definedName name="uuuuuu_4" hidden="1">{"Riqfin97",#N/A,FALSE,"Tran";"Riqfinpro",#N/A,FALSE,"Tran"}</definedName>
    <definedName name="v">'[78]8'!$A$1</definedName>
    <definedName name="V.Agregado" localSheetId="21">#REF!</definedName>
    <definedName name="V.Agregado">#REF!</definedName>
    <definedName name="Values_Entered" localSheetId="21">IF('21. Tipos de Cambio'!Loan_Amount*'21. Tipos de Cambio'!Interest_Rate*'21. Tipos de Cambio'!Loan_Years*'21. Tipos de Cambio'!Loan_Start&gt;0,1,0)</definedName>
    <definedName name="Values_Entered">IF(Loan_Amount*Interest_Rate*Loan_Years*Loan_Start&gt;0,1,0)</definedName>
    <definedName name="Var.Balance" localSheetId="21">#REF!</definedName>
    <definedName name="Var.Balance">#REF!</definedName>
    <definedName name="Varoriginalcompon" localSheetId="21">OFFSET(#REF!,0,0,COUNT(#REF!))</definedName>
    <definedName name="Varoriginalcompon">OFFSET(#REF!,0,0,COUNT(#REF!))</definedName>
    <definedName name="VarTCcompon" localSheetId="21">OFFSET(#REF!,0,0,COUNT(#REF!))</definedName>
    <definedName name="VarTCcompon">OFFSET(#REF!,0,0,COUNT(#REF!))</definedName>
    <definedName name="vcsbvvvcxbv" localSheetId="21" hidden="1">{"Riqfin97",#N/A,FALSE,"Tran";"Riqfinpro",#N/A,FALSE,"Tran"}</definedName>
    <definedName name="vcsbvvvcxbv" hidden="1">{"Riqfin97",#N/A,FALSE,"Tran";"Riqfinpro",#N/A,FALSE,"Tran"}</definedName>
    <definedName name="vcsbvvvcxbv_1" localSheetId="21" hidden="1">{"Riqfin97",#N/A,FALSE,"Tran";"Riqfinpro",#N/A,FALSE,"Tran"}</definedName>
    <definedName name="vcsbvvvcxbv_1" hidden="1">{"Riqfin97",#N/A,FALSE,"Tran";"Riqfinpro",#N/A,FALSE,"Tran"}</definedName>
    <definedName name="vcsbvvvcxbv_1_1" localSheetId="21" hidden="1">{"Riqfin97",#N/A,FALSE,"Tran";"Riqfinpro",#N/A,FALSE,"Tran"}</definedName>
    <definedName name="vcsbvvvcxbv_1_1" hidden="1">{"Riqfin97",#N/A,FALSE,"Tran";"Riqfinpro",#N/A,FALSE,"Tran"}</definedName>
    <definedName name="vcsbvvvcxbv_1_2" localSheetId="21" hidden="1">{"Riqfin97",#N/A,FALSE,"Tran";"Riqfinpro",#N/A,FALSE,"Tran"}</definedName>
    <definedName name="vcsbvvvcxbv_1_2" hidden="1">{"Riqfin97",#N/A,FALSE,"Tran";"Riqfinpro",#N/A,FALSE,"Tran"}</definedName>
    <definedName name="vcsbvvvcxbv_1_3" localSheetId="21" hidden="1">{"Riqfin97",#N/A,FALSE,"Tran";"Riqfinpro",#N/A,FALSE,"Tran"}</definedName>
    <definedName name="vcsbvvvcxbv_1_3" hidden="1">{"Riqfin97",#N/A,FALSE,"Tran";"Riqfinpro",#N/A,FALSE,"Tran"}</definedName>
    <definedName name="vcsbvvvcxbv_1_4" localSheetId="21" hidden="1">{"Riqfin97",#N/A,FALSE,"Tran";"Riqfinpro",#N/A,FALSE,"Tran"}</definedName>
    <definedName name="vcsbvvvcxbv_1_4" hidden="1">{"Riqfin97",#N/A,FALSE,"Tran";"Riqfinpro",#N/A,FALSE,"Tran"}</definedName>
    <definedName name="vcsbvvvcxbv_2" localSheetId="21" hidden="1">{"Riqfin97",#N/A,FALSE,"Tran";"Riqfinpro",#N/A,FALSE,"Tran"}</definedName>
    <definedName name="vcsbvvvcxbv_2" hidden="1">{"Riqfin97",#N/A,FALSE,"Tran";"Riqfinpro",#N/A,FALSE,"Tran"}</definedName>
    <definedName name="vcsbvvvcxbv_3" localSheetId="21" hidden="1">{"Riqfin97",#N/A,FALSE,"Tran";"Riqfinpro",#N/A,FALSE,"Tran"}</definedName>
    <definedName name="vcsbvvvcxbv_3" hidden="1">{"Riqfin97",#N/A,FALSE,"Tran";"Riqfinpro",#N/A,FALSE,"Tran"}</definedName>
    <definedName name="vcsbvvvcxbv_4" localSheetId="21" hidden="1">{"Riqfin97",#N/A,FALSE,"Tran";"Riqfinpro",#N/A,FALSE,"Tran"}</definedName>
    <definedName name="vcsbvvvcxbv_4" hidden="1">{"Riqfin97",#N/A,FALSE,"Tran";"Riqfinpro",#N/A,FALSE,"Tran"}</definedName>
    <definedName name="vcvz" localSheetId="21" hidden="1">{"Tab1",#N/A,FALSE,"P";"Tab2",#N/A,FALSE,"P"}</definedName>
    <definedName name="vcvz" hidden="1">{"Tab1",#N/A,FALSE,"P";"Tab2",#N/A,FALSE,"P"}</definedName>
    <definedName name="vcvz_1" localSheetId="21" hidden="1">{"Tab1",#N/A,FALSE,"P";"Tab2",#N/A,FALSE,"P"}</definedName>
    <definedName name="vcvz_1" hidden="1">{"Tab1",#N/A,FALSE,"P";"Tab2",#N/A,FALSE,"P"}</definedName>
    <definedName name="vcvz_1_1" localSheetId="21" hidden="1">{"Tab1",#N/A,FALSE,"P";"Tab2",#N/A,FALSE,"P"}</definedName>
    <definedName name="vcvz_1_1" hidden="1">{"Tab1",#N/A,FALSE,"P";"Tab2",#N/A,FALSE,"P"}</definedName>
    <definedName name="vcvz_1_2" localSheetId="21" hidden="1">{"Tab1",#N/A,FALSE,"P";"Tab2",#N/A,FALSE,"P"}</definedName>
    <definedName name="vcvz_1_2" hidden="1">{"Tab1",#N/A,FALSE,"P";"Tab2",#N/A,FALSE,"P"}</definedName>
    <definedName name="vcvz_1_3" localSheetId="21" hidden="1">{"Tab1",#N/A,FALSE,"P";"Tab2",#N/A,FALSE,"P"}</definedName>
    <definedName name="vcvz_1_3" hidden="1">{"Tab1",#N/A,FALSE,"P";"Tab2",#N/A,FALSE,"P"}</definedName>
    <definedName name="vcvz_1_4" localSheetId="21" hidden="1">{"Tab1",#N/A,FALSE,"P";"Tab2",#N/A,FALSE,"P"}</definedName>
    <definedName name="vcvz_1_4" hidden="1">{"Tab1",#N/A,FALSE,"P";"Tab2",#N/A,FALSE,"P"}</definedName>
    <definedName name="vcvz_2" localSheetId="21" hidden="1">{"Tab1",#N/A,FALSE,"P";"Tab2",#N/A,FALSE,"P"}</definedName>
    <definedName name="vcvz_2" hidden="1">{"Tab1",#N/A,FALSE,"P";"Tab2",#N/A,FALSE,"P"}</definedName>
    <definedName name="vcvz_3" localSheetId="21" hidden="1">{"Tab1",#N/A,FALSE,"P";"Tab2",#N/A,FALSE,"P"}</definedName>
    <definedName name="vcvz_3" hidden="1">{"Tab1",#N/A,FALSE,"P";"Tab2",#N/A,FALSE,"P"}</definedName>
    <definedName name="vcvz_4" localSheetId="21" hidden="1">{"Tab1",#N/A,FALSE,"P";"Tab2",#N/A,FALSE,"P"}</definedName>
    <definedName name="vcvz_4" hidden="1">{"Tab1",#N/A,FALSE,"P";"Tab2",#N/A,FALSE,"P"}</definedName>
    <definedName name="ve">#N/A</definedName>
    <definedName name="venci" localSheetId="21">#REF!</definedName>
    <definedName name="venci">#REF!</definedName>
    <definedName name="venci2000" localSheetId="21">#REF!</definedName>
    <definedName name="venci2000">#REF!</definedName>
    <definedName name="venci2001" localSheetId="21">#REF!</definedName>
    <definedName name="venci2001">#REF!</definedName>
    <definedName name="venci2002" localSheetId="21">#REF!</definedName>
    <definedName name="venci2002">#REF!</definedName>
    <definedName name="venci2003" localSheetId="21">#REF!</definedName>
    <definedName name="venci2003">#REF!</definedName>
    <definedName name="venci98" localSheetId="21">[26]Programa!#REF!</definedName>
    <definedName name="venci98">[26]Programa!#REF!</definedName>
    <definedName name="venci98j" localSheetId="21">[26]Programa!#REF!</definedName>
    <definedName name="venci98j">[26]Programa!#REF!</definedName>
    <definedName name="venci98s" localSheetId="21">#REF!</definedName>
    <definedName name="venci98s">#REF!</definedName>
    <definedName name="venci99" localSheetId="21">#REF!</definedName>
    <definedName name="venci99">#REF!</definedName>
    <definedName name="Venezuela" localSheetId="21">#REF!</definedName>
    <definedName name="Venezuela">#REF!</definedName>
    <definedName name="version_" localSheetId="21">#REF!</definedName>
    <definedName name="version_">#REF!</definedName>
    <definedName name="vgfgh" localSheetId="21" hidden="1">{"'RIN-INTRANET'!$A$1:$K$71"}</definedName>
    <definedName name="vgfgh" hidden="1">{"'RIN-INTRANET'!$A$1:$K$71"}</definedName>
    <definedName name="vgfgh_1" localSheetId="21" hidden="1">{"'RIN-INTRANET'!$A$1:$K$71"}</definedName>
    <definedName name="vgfgh_1" hidden="1">{"'RIN-INTRANET'!$A$1:$K$71"}</definedName>
    <definedName name="vgfgh_1_1" localSheetId="21" hidden="1">{"'RIN-INTRANET'!$A$1:$K$71"}</definedName>
    <definedName name="vgfgh_1_1" hidden="1">{"'RIN-INTRANET'!$A$1:$K$71"}</definedName>
    <definedName name="vgfgh_1_1_1" localSheetId="21" hidden="1">{"'RIN-INTRANET'!$A$1:$K$71"}</definedName>
    <definedName name="vgfgh_1_1_1" hidden="1">{"'RIN-INTRANET'!$A$1:$K$71"}</definedName>
    <definedName name="vgfgh_1_1_2" localSheetId="21" hidden="1">{"'RIN-INTRANET'!$A$1:$K$71"}</definedName>
    <definedName name="vgfgh_1_1_2" hidden="1">{"'RIN-INTRANET'!$A$1:$K$71"}</definedName>
    <definedName name="vgfgh_1_1_3" localSheetId="21" hidden="1">{"'RIN-INTRANET'!$A$1:$K$71"}</definedName>
    <definedName name="vgfgh_1_1_3" hidden="1">{"'RIN-INTRANET'!$A$1:$K$71"}</definedName>
    <definedName name="vgfgh_1_1_4" localSheetId="21" hidden="1">{"'RIN-INTRANET'!$A$1:$K$71"}</definedName>
    <definedName name="vgfgh_1_1_4" hidden="1">{"'RIN-INTRANET'!$A$1:$K$71"}</definedName>
    <definedName name="vgfgh_1_2" localSheetId="21" hidden="1">{"'RIN-INTRANET'!$A$1:$K$71"}</definedName>
    <definedName name="vgfgh_1_2" hidden="1">{"'RIN-INTRANET'!$A$1:$K$71"}</definedName>
    <definedName name="vgfgh_1_2_1" localSheetId="21" hidden="1">{"'RIN-INTRANET'!$A$1:$K$71"}</definedName>
    <definedName name="vgfgh_1_2_1" hidden="1">{"'RIN-INTRANET'!$A$1:$K$71"}</definedName>
    <definedName name="vgfgh_1_2_2" localSheetId="21" hidden="1">{"'RIN-INTRANET'!$A$1:$K$71"}</definedName>
    <definedName name="vgfgh_1_2_2" hidden="1">{"'RIN-INTRANET'!$A$1:$K$71"}</definedName>
    <definedName name="vgfgh_1_2_3" localSheetId="21" hidden="1">{"'RIN-INTRANET'!$A$1:$K$71"}</definedName>
    <definedName name="vgfgh_1_2_3" hidden="1">{"'RIN-INTRANET'!$A$1:$K$71"}</definedName>
    <definedName name="vgfgh_1_3" localSheetId="21" hidden="1">{"'RIN-INTRANET'!$A$1:$K$71"}</definedName>
    <definedName name="vgfgh_1_3" hidden="1">{"'RIN-INTRANET'!$A$1:$K$71"}</definedName>
    <definedName name="vgfgh_1_4" localSheetId="21" hidden="1">{"'RIN-INTRANET'!$A$1:$K$71"}</definedName>
    <definedName name="vgfgh_1_4" hidden="1">{"'RIN-INTRANET'!$A$1:$K$71"}</definedName>
    <definedName name="vgfgh_1_5" localSheetId="21" hidden="1">{"'RIN-INTRANET'!$A$1:$K$71"}</definedName>
    <definedName name="vgfgh_1_5" hidden="1">{"'RIN-INTRANET'!$A$1:$K$71"}</definedName>
    <definedName name="vgfgh_2" localSheetId="21" hidden="1">{"'RIN-INTRANET'!$A$1:$K$71"}</definedName>
    <definedName name="vgfgh_2" hidden="1">{"'RIN-INTRANET'!$A$1:$K$71"}</definedName>
    <definedName name="vgfgh_2_1" localSheetId="21" hidden="1">{"'RIN-INTRANET'!$A$1:$K$71"}</definedName>
    <definedName name="vgfgh_2_1" hidden="1">{"'RIN-INTRANET'!$A$1:$K$71"}</definedName>
    <definedName name="vgfgh_2_2" localSheetId="21" hidden="1">{"'RIN-INTRANET'!$A$1:$K$71"}</definedName>
    <definedName name="vgfgh_2_2" hidden="1">{"'RIN-INTRANET'!$A$1:$K$71"}</definedName>
    <definedName name="vgfgh_2_3" localSheetId="21" hidden="1">{"'RIN-INTRANET'!$A$1:$K$71"}</definedName>
    <definedName name="vgfgh_2_3" hidden="1">{"'RIN-INTRANET'!$A$1:$K$71"}</definedName>
    <definedName name="vgfgh_2_4" localSheetId="21" hidden="1">{"'RIN-INTRANET'!$A$1:$K$71"}</definedName>
    <definedName name="vgfgh_2_4" hidden="1">{"'RIN-INTRANET'!$A$1:$K$71"}</definedName>
    <definedName name="vgfgh_3" localSheetId="21" hidden="1">{"'RIN-INTRANET'!$A$1:$K$71"}</definedName>
    <definedName name="vgfgh_3" hidden="1">{"'RIN-INTRANET'!$A$1:$K$71"}</definedName>
    <definedName name="vgfgh_4" localSheetId="21" hidden="1">{"'RIN-INTRANET'!$A$1:$K$71"}</definedName>
    <definedName name="vgfgh_4" hidden="1">{"'RIN-INTRANET'!$A$1:$K$71"}</definedName>
    <definedName name="vgfgh_5" localSheetId="21" hidden="1">{"'RIN-INTRANET'!$A$1:$K$71"}</definedName>
    <definedName name="vgfgh_5" hidden="1">{"'RIN-INTRANET'!$A$1:$K$71"}</definedName>
    <definedName name="VIAAEREA" localSheetId="21">#REF!</definedName>
    <definedName name="VIAAEREA">#REF!</definedName>
    <definedName name="Vigencia" localSheetId="21">#REF!</definedName>
    <definedName name="Vigencia">#REF!</definedName>
    <definedName name="vigencia1" localSheetId="21">#REF!</definedName>
    <definedName name="vigencia1">#REF!</definedName>
    <definedName name="Vinculo" localSheetId="21">#REF!</definedName>
    <definedName name="Vinculo">#REF!</definedName>
    <definedName name="VLPBCH" localSheetId="21">[40]Base!#REF!</definedName>
    <definedName name="VLPBCH">[40]Base!#REF!</definedName>
    <definedName name="vn" localSheetId="21">#REF!</definedName>
    <definedName name="vn">#REF!</definedName>
    <definedName name="vsretret" localSheetId="21" hidden="1">{"'RIN-INTRANET'!$A$1:$K$71"}</definedName>
    <definedName name="vsretret" hidden="1">{"'RIN-INTRANET'!$A$1:$K$71"}</definedName>
    <definedName name="vsretret_1" localSheetId="21" hidden="1">{"'RIN-INTRANET'!$A$1:$K$71"}</definedName>
    <definedName name="vsretret_1" hidden="1">{"'RIN-INTRANET'!$A$1:$K$71"}</definedName>
    <definedName name="vsretret_1_1" localSheetId="21" hidden="1">{"'RIN-INTRANET'!$A$1:$K$71"}</definedName>
    <definedName name="vsretret_1_1" hidden="1">{"'RIN-INTRANET'!$A$1:$K$71"}</definedName>
    <definedName name="vsretret_1_1_1" localSheetId="21" hidden="1">{"'RIN-INTRANET'!$A$1:$K$71"}</definedName>
    <definedName name="vsretret_1_1_1" hidden="1">{"'RIN-INTRANET'!$A$1:$K$71"}</definedName>
    <definedName name="vsretret_1_1_2" localSheetId="21" hidden="1">{"'RIN-INTRANET'!$A$1:$K$71"}</definedName>
    <definedName name="vsretret_1_1_2" hidden="1">{"'RIN-INTRANET'!$A$1:$K$71"}</definedName>
    <definedName name="vsretret_1_1_3" localSheetId="21" hidden="1">{"'RIN-INTRANET'!$A$1:$K$71"}</definedName>
    <definedName name="vsretret_1_1_3" hidden="1">{"'RIN-INTRANET'!$A$1:$K$71"}</definedName>
    <definedName name="vsretret_1_1_4" localSheetId="21" hidden="1">{"'RIN-INTRANET'!$A$1:$K$71"}</definedName>
    <definedName name="vsretret_1_1_4" hidden="1">{"'RIN-INTRANET'!$A$1:$K$71"}</definedName>
    <definedName name="vsretret_1_2" localSheetId="21" hidden="1">{"'RIN-INTRANET'!$A$1:$K$71"}</definedName>
    <definedName name="vsretret_1_2" hidden="1">{"'RIN-INTRANET'!$A$1:$K$71"}</definedName>
    <definedName name="vsretret_1_2_1" localSheetId="21" hidden="1">{"'RIN-INTRANET'!$A$1:$K$71"}</definedName>
    <definedName name="vsretret_1_2_1" hidden="1">{"'RIN-INTRANET'!$A$1:$K$71"}</definedName>
    <definedName name="vsretret_1_2_2" localSheetId="21" hidden="1">{"'RIN-INTRANET'!$A$1:$K$71"}</definedName>
    <definedName name="vsretret_1_2_2" hidden="1">{"'RIN-INTRANET'!$A$1:$K$71"}</definedName>
    <definedName name="vsretret_1_2_3" localSheetId="21" hidden="1">{"'RIN-INTRANET'!$A$1:$K$71"}</definedName>
    <definedName name="vsretret_1_2_3" hidden="1">{"'RIN-INTRANET'!$A$1:$K$71"}</definedName>
    <definedName name="vsretret_1_3" localSheetId="21" hidden="1">{"'RIN-INTRANET'!$A$1:$K$71"}</definedName>
    <definedName name="vsretret_1_3" hidden="1">{"'RIN-INTRANET'!$A$1:$K$71"}</definedName>
    <definedName name="vsretret_1_4" localSheetId="21" hidden="1">{"'RIN-INTRANET'!$A$1:$K$71"}</definedName>
    <definedName name="vsretret_1_4" hidden="1">{"'RIN-INTRANET'!$A$1:$K$71"}</definedName>
    <definedName name="vsretret_1_5" localSheetId="21" hidden="1">{"'RIN-INTRANET'!$A$1:$K$71"}</definedName>
    <definedName name="vsretret_1_5" hidden="1">{"'RIN-INTRANET'!$A$1:$K$71"}</definedName>
    <definedName name="vsretret_2" localSheetId="21" hidden="1">{"'RIN-INTRANET'!$A$1:$K$71"}</definedName>
    <definedName name="vsretret_2" hidden="1">{"'RIN-INTRANET'!$A$1:$K$71"}</definedName>
    <definedName name="vsretret_2_1" localSheetId="21" hidden="1">{"'RIN-INTRANET'!$A$1:$K$71"}</definedName>
    <definedName name="vsretret_2_1" hidden="1">{"'RIN-INTRANET'!$A$1:$K$71"}</definedName>
    <definedName name="vsretret_2_2" localSheetId="21" hidden="1">{"'RIN-INTRANET'!$A$1:$K$71"}</definedName>
    <definedName name="vsretret_2_2" hidden="1">{"'RIN-INTRANET'!$A$1:$K$71"}</definedName>
    <definedName name="vsretret_2_3" localSheetId="21" hidden="1">{"'RIN-INTRANET'!$A$1:$K$71"}</definedName>
    <definedName name="vsretret_2_3" hidden="1">{"'RIN-INTRANET'!$A$1:$K$71"}</definedName>
    <definedName name="vsretret_2_4" localSheetId="21" hidden="1">{"'RIN-INTRANET'!$A$1:$K$71"}</definedName>
    <definedName name="vsretret_2_4" hidden="1">{"'RIN-INTRANET'!$A$1:$K$71"}</definedName>
    <definedName name="vsretret_3" localSheetId="21" hidden="1">{"'RIN-INTRANET'!$A$1:$K$71"}</definedName>
    <definedName name="vsretret_3" hidden="1">{"'RIN-INTRANET'!$A$1:$K$71"}</definedName>
    <definedName name="vsretret_4" localSheetId="21" hidden="1">{"'RIN-INTRANET'!$A$1:$K$71"}</definedName>
    <definedName name="vsretret_4" hidden="1">{"'RIN-INTRANET'!$A$1:$K$71"}</definedName>
    <definedName name="vsretret_5" localSheetId="21" hidden="1">{"'RIN-INTRANET'!$A$1:$K$71"}</definedName>
    <definedName name="vsretret_5" hidden="1">{"'RIN-INTRANET'!$A$1:$K$71"}</definedName>
    <definedName name="vsvbvbsb" localSheetId="21" hidden="1">{"Tab1",#N/A,FALSE,"P";"Tab2",#N/A,FALSE,"P"}</definedName>
    <definedName name="vsvbvbsb" hidden="1">{"Tab1",#N/A,FALSE,"P";"Tab2",#N/A,FALSE,"P"}</definedName>
    <definedName name="vsvbvbsb_1" localSheetId="21" hidden="1">{"Tab1",#N/A,FALSE,"P";"Tab2",#N/A,FALSE,"P"}</definedName>
    <definedName name="vsvbvbsb_1" hidden="1">{"Tab1",#N/A,FALSE,"P";"Tab2",#N/A,FALSE,"P"}</definedName>
    <definedName name="vsvbvbsb_1_1" localSheetId="21" hidden="1">{"Tab1",#N/A,FALSE,"P";"Tab2",#N/A,FALSE,"P"}</definedName>
    <definedName name="vsvbvbsb_1_1" hidden="1">{"Tab1",#N/A,FALSE,"P";"Tab2",#N/A,FALSE,"P"}</definedName>
    <definedName name="vsvbvbsb_1_2" localSheetId="21" hidden="1">{"Tab1",#N/A,FALSE,"P";"Tab2",#N/A,FALSE,"P"}</definedName>
    <definedName name="vsvbvbsb_1_2" hidden="1">{"Tab1",#N/A,FALSE,"P";"Tab2",#N/A,FALSE,"P"}</definedName>
    <definedName name="vsvbvbsb_1_3" localSheetId="21" hidden="1">{"Tab1",#N/A,FALSE,"P";"Tab2",#N/A,FALSE,"P"}</definedName>
    <definedName name="vsvbvbsb_1_3" hidden="1">{"Tab1",#N/A,FALSE,"P";"Tab2",#N/A,FALSE,"P"}</definedName>
    <definedName name="vsvbvbsb_1_4" localSheetId="21" hidden="1">{"Tab1",#N/A,FALSE,"P";"Tab2",#N/A,FALSE,"P"}</definedName>
    <definedName name="vsvbvbsb_1_4" hidden="1">{"Tab1",#N/A,FALSE,"P";"Tab2",#N/A,FALSE,"P"}</definedName>
    <definedName name="vsvbvbsb_2" localSheetId="21" hidden="1">{"Tab1",#N/A,FALSE,"P";"Tab2",#N/A,FALSE,"P"}</definedName>
    <definedName name="vsvbvbsb_2" hidden="1">{"Tab1",#N/A,FALSE,"P";"Tab2",#N/A,FALSE,"P"}</definedName>
    <definedName name="vsvbvbsb_3" localSheetId="21" hidden="1">{"Tab1",#N/A,FALSE,"P";"Tab2",#N/A,FALSE,"P"}</definedName>
    <definedName name="vsvbvbsb_3" hidden="1">{"Tab1",#N/A,FALSE,"P";"Tab2",#N/A,FALSE,"P"}</definedName>
    <definedName name="vsvbvbsb_4" localSheetId="21" hidden="1">{"Tab1",#N/A,FALSE,"P";"Tab2",#N/A,FALSE,"P"}</definedName>
    <definedName name="vsvbvbsb_4" hidden="1">{"Tab1",#N/A,FALSE,"P";"Tab2",#N/A,FALSE,"P"}</definedName>
    <definedName name="VTITLES" localSheetId="21">#REF!</definedName>
    <definedName name="VTITLES">#REF!</definedName>
    <definedName name="vv" localSheetId="21" hidden="1">{"Tab1",#N/A,FALSE,"P";"Tab2",#N/A,FALSE,"P"}</definedName>
    <definedName name="vv" hidden="1">{"Tab1",#N/A,FALSE,"P";"Tab2",#N/A,FALSE,"P"}</definedName>
    <definedName name="vv_1" localSheetId="21" hidden="1">{"Tab1",#N/A,FALSE,"P";"Tab2",#N/A,FALSE,"P"}</definedName>
    <definedName name="vv_1" hidden="1">{"Tab1",#N/A,FALSE,"P";"Tab2",#N/A,FALSE,"P"}</definedName>
    <definedName name="vv_1_1" localSheetId="21" hidden="1">{"Tab1",#N/A,FALSE,"P";"Tab2",#N/A,FALSE,"P"}</definedName>
    <definedName name="vv_1_1" hidden="1">{"Tab1",#N/A,FALSE,"P";"Tab2",#N/A,FALSE,"P"}</definedName>
    <definedName name="vv_1_2" localSheetId="21" hidden="1">{"Tab1",#N/A,FALSE,"P";"Tab2",#N/A,FALSE,"P"}</definedName>
    <definedName name="vv_1_2" hidden="1">{"Tab1",#N/A,FALSE,"P";"Tab2",#N/A,FALSE,"P"}</definedName>
    <definedName name="vv_1_3" localSheetId="21" hidden="1">{"Tab1",#N/A,FALSE,"P";"Tab2",#N/A,FALSE,"P"}</definedName>
    <definedName name="vv_1_3" hidden="1">{"Tab1",#N/A,FALSE,"P";"Tab2",#N/A,FALSE,"P"}</definedName>
    <definedName name="vv_1_4" localSheetId="21" hidden="1">{"Tab1",#N/A,FALSE,"P";"Tab2",#N/A,FALSE,"P"}</definedName>
    <definedName name="vv_1_4" hidden="1">{"Tab1",#N/A,FALSE,"P";"Tab2",#N/A,FALSE,"P"}</definedName>
    <definedName name="vv_2" localSheetId="21" hidden="1">{"Tab1",#N/A,FALSE,"P";"Tab2",#N/A,FALSE,"P"}</definedName>
    <definedName name="vv_2" hidden="1">{"Tab1",#N/A,FALSE,"P";"Tab2",#N/A,FALSE,"P"}</definedName>
    <definedName name="vv_3" localSheetId="21" hidden="1">{"Tab1",#N/A,FALSE,"P";"Tab2",#N/A,FALSE,"P"}</definedName>
    <definedName name="vv_3" hidden="1">{"Tab1",#N/A,FALSE,"P";"Tab2",#N/A,FALSE,"P"}</definedName>
    <definedName name="vv_4" localSheetId="21" hidden="1">{"Tab1",#N/A,FALSE,"P";"Tab2",#N/A,FALSE,"P"}</definedName>
    <definedName name="vv_4" hidden="1">{"Tab1",#N/A,FALSE,"P";"Tab2",#N/A,FALSE,"P"}</definedName>
    <definedName name="vvasd" localSheetId="21" hidden="1">{"Tab1",#N/A,FALSE,"P";"Tab2",#N/A,FALSE,"P"}</definedName>
    <definedName name="vvasd" hidden="1">{"Tab1",#N/A,FALSE,"P";"Tab2",#N/A,FALSE,"P"}</definedName>
    <definedName name="vvasd_1" localSheetId="21" hidden="1">{"Tab1",#N/A,FALSE,"P";"Tab2",#N/A,FALSE,"P"}</definedName>
    <definedName name="vvasd_1" hidden="1">{"Tab1",#N/A,FALSE,"P";"Tab2",#N/A,FALSE,"P"}</definedName>
    <definedName name="vvasd_1_1" localSheetId="21" hidden="1">{"Tab1",#N/A,FALSE,"P";"Tab2",#N/A,FALSE,"P"}</definedName>
    <definedName name="vvasd_1_1" hidden="1">{"Tab1",#N/A,FALSE,"P";"Tab2",#N/A,FALSE,"P"}</definedName>
    <definedName name="vvasd_1_2" localSheetId="21" hidden="1">{"Tab1",#N/A,FALSE,"P";"Tab2",#N/A,FALSE,"P"}</definedName>
    <definedName name="vvasd_1_2" hidden="1">{"Tab1",#N/A,FALSE,"P";"Tab2",#N/A,FALSE,"P"}</definedName>
    <definedName name="vvasd_1_3" localSheetId="21" hidden="1">{"Tab1",#N/A,FALSE,"P";"Tab2",#N/A,FALSE,"P"}</definedName>
    <definedName name="vvasd_1_3" hidden="1">{"Tab1",#N/A,FALSE,"P";"Tab2",#N/A,FALSE,"P"}</definedName>
    <definedName name="vvasd_1_4" localSheetId="21" hidden="1">{"Tab1",#N/A,FALSE,"P";"Tab2",#N/A,FALSE,"P"}</definedName>
    <definedName name="vvasd_1_4" hidden="1">{"Tab1",#N/A,FALSE,"P";"Tab2",#N/A,FALSE,"P"}</definedName>
    <definedName name="vvasd_2" localSheetId="21" hidden="1">{"Tab1",#N/A,FALSE,"P";"Tab2",#N/A,FALSE,"P"}</definedName>
    <definedName name="vvasd_2" hidden="1">{"Tab1",#N/A,FALSE,"P";"Tab2",#N/A,FALSE,"P"}</definedName>
    <definedName name="vvasd_3" localSheetId="21" hidden="1">{"Tab1",#N/A,FALSE,"P";"Tab2",#N/A,FALSE,"P"}</definedName>
    <definedName name="vvasd_3" hidden="1">{"Tab1",#N/A,FALSE,"P";"Tab2",#N/A,FALSE,"P"}</definedName>
    <definedName name="vvasd_4" localSheetId="21" hidden="1">{"Tab1",#N/A,FALSE,"P";"Tab2",#N/A,FALSE,"P"}</definedName>
    <definedName name="vvasd_4" hidden="1">{"Tab1",#N/A,FALSE,"P";"Tab2",#N/A,FALSE,"P"}</definedName>
    <definedName name="vvbvfvc" localSheetId="21" hidden="1">{"Minpmon",#N/A,FALSE,"Monthinput"}</definedName>
    <definedName name="vvbvfvc" hidden="1">{"Minpmon",#N/A,FALSE,"Monthinput"}</definedName>
    <definedName name="vvbvfvc_1" localSheetId="21" hidden="1">{"Minpmon",#N/A,FALSE,"Monthinput"}</definedName>
    <definedName name="vvbvfvc_1" hidden="1">{"Minpmon",#N/A,FALSE,"Monthinput"}</definedName>
    <definedName name="vvbvfvc_1_1" localSheetId="21" hidden="1">{"Minpmon",#N/A,FALSE,"Monthinput"}</definedName>
    <definedName name="vvbvfvc_1_1" hidden="1">{"Minpmon",#N/A,FALSE,"Monthinput"}</definedName>
    <definedName name="vvbvfvc_1_2" localSheetId="21" hidden="1">{"Minpmon",#N/A,FALSE,"Monthinput"}</definedName>
    <definedName name="vvbvfvc_1_2" hidden="1">{"Minpmon",#N/A,FALSE,"Monthinput"}</definedName>
    <definedName name="vvbvfvc_1_3" localSheetId="21" hidden="1">{"Minpmon",#N/A,FALSE,"Monthinput"}</definedName>
    <definedName name="vvbvfvc_1_3" hidden="1">{"Minpmon",#N/A,FALSE,"Monthinput"}</definedName>
    <definedName name="vvbvfvc_1_4" localSheetId="21" hidden="1">{"Minpmon",#N/A,FALSE,"Monthinput"}</definedName>
    <definedName name="vvbvfvc_1_4" hidden="1">{"Minpmon",#N/A,FALSE,"Monthinput"}</definedName>
    <definedName name="vvbvfvc_2" localSheetId="21" hidden="1">{"Minpmon",#N/A,FALSE,"Monthinput"}</definedName>
    <definedName name="vvbvfvc_2" hidden="1">{"Minpmon",#N/A,FALSE,"Monthinput"}</definedName>
    <definedName name="vvbvfvc_3" localSheetId="21" hidden="1">{"Minpmon",#N/A,FALSE,"Monthinput"}</definedName>
    <definedName name="vvbvfvc_3" hidden="1">{"Minpmon",#N/A,FALSE,"Monthinput"}</definedName>
    <definedName name="vvbvfvc_4" localSheetId="21" hidden="1">{"Minpmon",#N/A,FALSE,"Monthinput"}</definedName>
    <definedName name="vvbvfvc_4" hidden="1">{"Minpmon",#N/A,FALSE,"Monthinput"}</definedName>
    <definedName name="vvfsbbs" localSheetId="21" hidden="1">{"Riqfin97",#N/A,FALSE,"Tran";"Riqfinpro",#N/A,FALSE,"Tran"}</definedName>
    <definedName name="vvfsbbs" hidden="1">{"Riqfin97",#N/A,FALSE,"Tran";"Riqfinpro",#N/A,FALSE,"Tran"}</definedName>
    <definedName name="vvfsbbs_1" localSheetId="21" hidden="1">{"Riqfin97",#N/A,FALSE,"Tran";"Riqfinpro",#N/A,FALSE,"Tran"}</definedName>
    <definedName name="vvfsbbs_1" hidden="1">{"Riqfin97",#N/A,FALSE,"Tran";"Riqfinpro",#N/A,FALSE,"Tran"}</definedName>
    <definedName name="vvfsbbs_1_1" localSheetId="21" hidden="1">{"Riqfin97",#N/A,FALSE,"Tran";"Riqfinpro",#N/A,FALSE,"Tran"}</definedName>
    <definedName name="vvfsbbs_1_1" hidden="1">{"Riqfin97",#N/A,FALSE,"Tran";"Riqfinpro",#N/A,FALSE,"Tran"}</definedName>
    <definedName name="vvfsbbs_1_2" localSheetId="21" hidden="1">{"Riqfin97",#N/A,FALSE,"Tran";"Riqfinpro",#N/A,FALSE,"Tran"}</definedName>
    <definedName name="vvfsbbs_1_2" hidden="1">{"Riqfin97",#N/A,FALSE,"Tran";"Riqfinpro",#N/A,FALSE,"Tran"}</definedName>
    <definedName name="vvfsbbs_1_3" localSheetId="21" hidden="1">{"Riqfin97",#N/A,FALSE,"Tran";"Riqfinpro",#N/A,FALSE,"Tran"}</definedName>
    <definedName name="vvfsbbs_1_3" hidden="1">{"Riqfin97",#N/A,FALSE,"Tran";"Riqfinpro",#N/A,FALSE,"Tran"}</definedName>
    <definedName name="vvfsbbs_1_4" localSheetId="21" hidden="1">{"Riqfin97",#N/A,FALSE,"Tran";"Riqfinpro",#N/A,FALSE,"Tran"}</definedName>
    <definedName name="vvfsbbs_1_4" hidden="1">{"Riqfin97",#N/A,FALSE,"Tran";"Riqfinpro",#N/A,FALSE,"Tran"}</definedName>
    <definedName name="vvfsbbs_2" localSheetId="21" hidden="1">{"Riqfin97",#N/A,FALSE,"Tran";"Riqfinpro",#N/A,FALSE,"Tran"}</definedName>
    <definedName name="vvfsbbs_2" hidden="1">{"Riqfin97",#N/A,FALSE,"Tran";"Riqfinpro",#N/A,FALSE,"Tran"}</definedName>
    <definedName name="vvfsbbs_3" localSheetId="21" hidden="1">{"Riqfin97",#N/A,FALSE,"Tran";"Riqfinpro",#N/A,FALSE,"Tran"}</definedName>
    <definedName name="vvfsbbs_3" hidden="1">{"Riqfin97",#N/A,FALSE,"Tran";"Riqfinpro",#N/A,FALSE,"Tran"}</definedName>
    <definedName name="vvfsbbs_4" localSheetId="21" hidden="1">{"Riqfin97",#N/A,FALSE,"Tran";"Riqfinpro",#N/A,FALSE,"Tran"}</definedName>
    <definedName name="vvfsbbs_4" hidden="1">{"Riqfin97",#N/A,FALSE,"Tran";"Riqfinpro",#N/A,FALSE,"Tran"}</definedName>
    <definedName name="vvv" localSheetId="21" hidden="1">{"Tab1",#N/A,FALSE,"P";"Tab2",#N/A,FALSE,"P"}</definedName>
    <definedName name="vvv" hidden="1">{"Tab1",#N/A,FALSE,"P";"Tab2",#N/A,FALSE,"P"}</definedName>
    <definedName name="vvv_1" localSheetId="21" hidden="1">{"Tab1",#N/A,FALSE,"P";"Tab2",#N/A,FALSE,"P"}</definedName>
    <definedName name="vvv_1" hidden="1">{"Tab1",#N/A,FALSE,"P";"Tab2",#N/A,FALSE,"P"}</definedName>
    <definedName name="vvv_1_1" localSheetId="21" hidden="1">{"Tab1",#N/A,FALSE,"P";"Tab2",#N/A,FALSE,"P"}</definedName>
    <definedName name="vvv_1_1" hidden="1">{"Tab1",#N/A,FALSE,"P";"Tab2",#N/A,FALSE,"P"}</definedName>
    <definedName name="vvv_1_2" localSheetId="21" hidden="1">{"Tab1",#N/A,FALSE,"P";"Tab2",#N/A,FALSE,"P"}</definedName>
    <definedName name="vvv_1_2" hidden="1">{"Tab1",#N/A,FALSE,"P";"Tab2",#N/A,FALSE,"P"}</definedName>
    <definedName name="vvv_1_3" localSheetId="21" hidden="1">{"Tab1",#N/A,FALSE,"P";"Tab2",#N/A,FALSE,"P"}</definedName>
    <definedName name="vvv_1_3" hidden="1">{"Tab1",#N/A,FALSE,"P";"Tab2",#N/A,FALSE,"P"}</definedName>
    <definedName name="vvv_1_4" localSheetId="21" hidden="1">{"Tab1",#N/A,FALSE,"P";"Tab2",#N/A,FALSE,"P"}</definedName>
    <definedName name="vvv_1_4" hidden="1">{"Tab1",#N/A,FALSE,"P";"Tab2",#N/A,FALSE,"P"}</definedName>
    <definedName name="vvv_2" localSheetId="21" hidden="1">{"Tab1",#N/A,FALSE,"P";"Tab2",#N/A,FALSE,"P"}</definedName>
    <definedName name="vvv_2" hidden="1">{"Tab1",#N/A,FALSE,"P";"Tab2",#N/A,FALSE,"P"}</definedName>
    <definedName name="vvv_3" localSheetId="21" hidden="1">{"Tab1",#N/A,FALSE,"P";"Tab2",#N/A,FALSE,"P"}</definedName>
    <definedName name="vvv_3" hidden="1">{"Tab1",#N/A,FALSE,"P";"Tab2",#N/A,FALSE,"P"}</definedName>
    <definedName name="vvv_4" localSheetId="21" hidden="1">{"Tab1",#N/A,FALSE,"P";"Tab2",#N/A,FALSE,"P"}</definedName>
    <definedName name="vvv_4" hidden="1">{"Tab1",#N/A,FALSE,"P";"Tab2",#N/A,FALSE,"P"}</definedName>
    <definedName name="vvvv" localSheetId="21" hidden="1">{"Minpmon",#N/A,FALSE,"Monthinput"}</definedName>
    <definedName name="vvvv" hidden="1">{"Minpmon",#N/A,FALSE,"Monthinput"}</definedName>
    <definedName name="vvvv_1" localSheetId="21" hidden="1">{"Minpmon",#N/A,FALSE,"Monthinput"}</definedName>
    <definedName name="vvvv_1" hidden="1">{"Minpmon",#N/A,FALSE,"Monthinput"}</definedName>
    <definedName name="vvvv_1_1" localSheetId="21" hidden="1">{"Minpmon",#N/A,FALSE,"Monthinput"}</definedName>
    <definedName name="vvvv_1_1" hidden="1">{"Minpmon",#N/A,FALSE,"Monthinput"}</definedName>
    <definedName name="vvvv_1_2" localSheetId="21" hidden="1">{"Minpmon",#N/A,FALSE,"Monthinput"}</definedName>
    <definedName name="vvvv_1_2" hidden="1">{"Minpmon",#N/A,FALSE,"Monthinput"}</definedName>
    <definedName name="vvvv_1_3" localSheetId="21" hidden="1">{"Minpmon",#N/A,FALSE,"Monthinput"}</definedName>
    <definedName name="vvvv_1_3" hidden="1">{"Minpmon",#N/A,FALSE,"Monthinput"}</definedName>
    <definedName name="vvvv_1_4" localSheetId="21" hidden="1">{"Minpmon",#N/A,FALSE,"Monthinput"}</definedName>
    <definedName name="vvvv_1_4" hidden="1">{"Minpmon",#N/A,FALSE,"Monthinput"}</definedName>
    <definedName name="vvvv_2" localSheetId="21" hidden="1">{"Minpmon",#N/A,FALSE,"Monthinput"}</definedName>
    <definedName name="vvvv_2" hidden="1">{"Minpmon",#N/A,FALSE,"Monthinput"}</definedName>
    <definedName name="vvvv_3" localSheetId="21" hidden="1">{"Minpmon",#N/A,FALSE,"Monthinput"}</definedName>
    <definedName name="vvvv_3" hidden="1">{"Minpmon",#N/A,FALSE,"Monthinput"}</definedName>
    <definedName name="vvvv_4" localSheetId="21" hidden="1">{"Minpmon",#N/A,FALSE,"Monthinput"}</definedName>
    <definedName name="vvvv_4" hidden="1">{"Minpmon",#N/A,FALSE,"Monthinput"}</definedName>
    <definedName name="vvvvvvvvvvvv" localSheetId="21" hidden="1">{"Riqfin97",#N/A,FALSE,"Tran";"Riqfinpro",#N/A,FALSE,"Tran"}</definedName>
    <definedName name="vvvvvvvvvvvv" hidden="1">{"Riqfin97",#N/A,FALSE,"Tran";"Riqfinpro",#N/A,FALSE,"Tran"}</definedName>
    <definedName name="vvvvvvvvvvvv_1" localSheetId="21" hidden="1">{"Riqfin97",#N/A,FALSE,"Tran";"Riqfinpro",#N/A,FALSE,"Tran"}</definedName>
    <definedName name="vvvvvvvvvvvv_1" hidden="1">{"Riqfin97",#N/A,FALSE,"Tran";"Riqfinpro",#N/A,FALSE,"Tran"}</definedName>
    <definedName name="vvvvvvvvvvvv_1_1" localSheetId="21" hidden="1">{"Riqfin97",#N/A,FALSE,"Tran";"Riqfinpro",#N/A,FALSE,"Tran"}</definedName>
    <definedName name="vvvvvvvvvvvv_1_1" hidden="1">{"Riqfin97",#N/A,FALSE,"Tran";"Riqfinpro",#N/A,FALSE,"Tran"}</definedName>
    <definedName name="vvvvvvvvvvvv_1_2" localSheetId="21" hidden="1">{"Riqfin97",#N/A,FALSE,"Tran";"Riqfinpro",#N/A,FALSE,"Tran"}</definedName>
    <definedName name="vvvvvvvvvvvv_1_2" hidden="1">{"Riqfin97",#N/A,FALSE,"Tran";"Riqfinpro",#N/A,FALSE,"Tran"}</definedName>
    <definedName name="vvvvvvvvvvvv_1_3" localSheetId="21" hidden="1">{"Riqfin97",#N/A,FALSE,"Tran";"Riqfinpro",#N/A,FALSE,"Tran"}</definedName>
    <definedName name="vvvvvvvvvvvv_1_3" hidden="1">{"Riqfin97",#N/A,FALSE,"Tran";"Riqfinpro",#N/A,FALSE,"Tran"}</definedName>
    <definedName name="vvvvvvvvvvvv_1_4" localSheetId="21" hidden="1">{"Riqfin97",#N/A,FALSE,"Tran";"Riqfinpro",#N/A,FALSE,"Tran"}</definedName>
    <definedName name="vvvvvvvvvvvv_1_4" hidden="1">{"Riqfin97",#N/A,FALSE,"Tran";"Riqfinpro",#N/A,FALSE,"Tran"}</definedName>
    <definedName name="vvvvvvvvvvvv_2" localSheetId="21" hidden="1">{"Riqfin97",#N/A,FALSE,"Tran";"Riqfinpro",#N/A,FALSE,"Tran"}</definedName>
    <definedName name="vvvvvvvvvvvv_2" hidden="1">{"Riqfin97",#N/A,FALSE,"Tran";"Riqfinpro",#N/A,FALSE,"Tran"}</definedName>
    <definedName name="vvvvvvvvvvvv_3" localSheetId="21" hidden="1">{"Riqfin97",#N/A,FALSE,"Tran";"Riqfinpro",#N/A,FALSE,"Tran"}</definedName>
    <definedName name="vvvvvvvvvvvv_3" hidden="1">{"Riqfin97",#N/A,FALSE,"Tran";"Riqfinpro",#N/A,FALSE,"Tran"}</definedName>
    <definedName name="vvvvvvvvvvvv_4" localSheetId="21" hidden="1">{"Riqfin97",#N/A,FALSE,"Tran";"Riqfinpro",#N/A,FALSE,"Tran"}</definedName>
    <definedName name="vvvvvvvvvvvv_4" hidden="1">{"Riqfin97",#N/A,FALSE,"Tran";"Riqfinpro",#N/A,FALSE,"Tran"}</definedName>
    <definedName name="vvvvvvvvvvvvv" localSheetId="21" hidden="1">{"Tab1",#N/A,FALSE,"P";"Tab2",#N/A,FALSE,"P"}</definedName>
    <definedName name="vvvvvvvvvvvvv" hidden="1">{"Tab1",#N/A,FALSE,"P";"Tab2",#N/A,FALSE,"P"}</definedName>
    <definedName name="vvvvvvvvvvvvv_1" localSheetId="21" hidden="1">{"Tab1",#N/A,FALSE,"P";"Tab2",#N/A,FALSE,"P"}</definedName>
    <definedName name="vvvvvvvvvvvvv_1" hidden="1">{"Tab1",#N/A,FALSE,"P";"Tab2",#N/A,FALSE,"P"}</definedName>
    <definedName name="vvvvvvvvvvvvv_1_1" localSheetId="21" hidden="1">{"Tab1",#N/A,FALSE,"P";"Tab2",#N/A,FALSE,"P"}</definedName>
    <definedName name="vvvvvvvvvvvvv_1_1" hidden="1">{"Tab1",#N/A,FALSE,"P";"Tab2",#N/A,FALSE,"P"}</definedName>
    <definedName name="vvvvvvvvvvvvv_1_2" localSheetId="21" hidden="1">{"Tab1",#N/A,FALSE,"P";"Tab2",#N/A,FALSE,"P"}</definedName>
    <definedName name="vvvvvvvvvvvvv_1_2" hidden="1">{"Tab1",#N/A,FALSE,"P";"Tab2",#N/A,FALSE,"P"}</definedName>
    <definedName name="vvvvvvvvvvvvv_1_3" localSheetId="21" hidden="1">{"Tab1",#N/A,FALSE,"P";"Tab2",#N/A,FALSE,"P"}</definedName>
    <definedName name="vvvvvvvvvvvvv_1_3" hidden="1">{"Tab1",#N/A,FALSE,"P";"Tab2",#N/A,FALSE,"P"}</definedName>
    <definedName name="vvvvvvvvvvvvv_1_4" localSheetId="21" hidden="1">{"Tab1",#N/A,FALSE,"P";"Tab2",#N/A,FALSE,"P"}</definedName>
    <definedName name="vvvvvvvvvvvvv_1_4" hidden="1">{"Tab1",#N/A,FALSE,"P";"Tab2",#N/A,FALSE,"P"}</definedName>
    <definedName name="vvvvvvvvvvvvv_2" localSheetId="21" hidden="1">{"Tab1",#N/A,FALSE,"P";"Tab2",#N/A,FALSE,"P"}</definedName>
    <definedName name="vvvvvvvvvvvvv_2" hidden="1">{"Tab1",#N/A,FALSE,"P";"Tab2",#N/A,FALSE,"P"}</definedName>
    <definedName name="vvvvvvvvvvvvv_3" localSheetId="21" hidden="1">{"Tab1",#N/A,FALSE,"P";"Tab2",#N/A,FALSE,"P"}</definedName>
    <definedName name="vvvvvvvvvvvvv_3" hidden="1">{"Tab1",#N/A,FALSE,"P";"Tab2",#N/A,FALSE,"P"}</definedName>
    <definedName name="vvvvvvvvvvvvv_4" localSheetId="21" hidden="1">{"Tab1",#N/A,FALSE,"P";"Tab2",#N/A,FALSE,"P"}</definedName>
    <definedName name="vvvvvvvvvvvvv_4" hidden="1">{"Tab1",#N/A,FALSE,"P";"Tab2",#N/A,FALSE,"P"}</definedName>
    <definedName name="w" hidden="1">[64]Hoja1!$F$67</definedName>
    <definedName name="WBshare" localSheetId="21">#REF!</definedName>
    <definedName name="WBshare">#REF!</definedName>
    <definedName name="WE">#N/A</definedName>
    <definedName name="weer4rwer" localSheetId="21" hidden="1">{"Minpmon",#N/A,FALSE,"Monthinput"}</definedName>
    <definedName name="weer4rwer" hidden="1">{"Minpmon",#N/A,FALSE,"Monthinput"}</definedName>
    <definedName name="weer4rwer_1" localSheetId="21" hidden="1">{"Minpmon",#N/A,FALSE,"Monthinput"}</definedName>
    <definedName name="weer4rwer_1" hidden="1">{"Minpmon",#N/A,FALSE,"Monthinput"}</definedName>
    <definedName name="weer4rwer_1_1" localSheetId="21" hidden="1">{"Minpmon",#N/A,FALSE,"Monthinput"}</definedName>
    <definedName name="weer4rwer_1_1" hidden="1">{"Minpmon",#N/A,FALSE,"Monthinput"}</definedName>
    <definedName name="weer4rwer_1_2" localSheetId="21" hidden="1">{"Minpmon",#N/A,FALSE,"Monthinput"}</definedName>
    <definedName name="weer4rwer_1_2" hidden="1">{"Minpmon",#N/A,FALSE,"Monthinput"}</definedName>
    <definedName name="weer4rwer_1_3" localSheetId="21" hidden="1">{"Minpmon",#N/A,FALSE,"Monthinput"}</definedName>
    <definedName name="weer4rwer_1_3" hidden="1">{"Minpmon",#N/A,FALSE,"Monthinput"}</definedName>
    <definedName name="weer4rwer_1_4" localSheetId="21" hidden="1">{"Minpmon",#N/A,FALSE,"Monthinput"}</definedName>
    <definedName name="weer4rwer_1_4" hidden="1">{"Minpmon",#N/A,FALSE,"Monthinput"}</definedName>
    <definedName name="weer4rwer_2" localSheetId="21" hidden="1">{"Minpmon",#N/A,FALSE,"Monthinput"}</definedName>
    <definedName name="weer4rwer_2" hidden="1">{"Minpmon",#N/A,FALSE,"Monthinput"}</definedName>
    <definedName name="weer4rwer_3" localSheetId="21" hidden="1">{"Minpmon",#N/A,FALSE,"Monthinput"}</definedName>
    <definedName name="weer4rwer_3" hidden="1">{"Minpmon",#N/A,FALSE,"Monthinput"}</definedName>
    <definedName name="weer4rwer_4" localSheetId="21" hidden="1">{"Minpmon",#N/A,FALSE,"Monthinput"}</definedName>
    <definedName name="weer4rwer_4" hidden="1">{"Minpmon",#N/A,FALSE,"Monthinput"}</definedName>
    <definedName name="WEO" localSheetId="1">#REF!</definedName>
    <definedName name="WEO" localSheetId="21">#REF!</definedName>
    <definedName name="WEO">#REF!</definedName>
    <definedName name="WEOD" localSheetId="1">#REF!</definedName>
    <definedName name="WEOD" localSheetId="21">#REF!</definedName>
    <definedName name="WEOD">#REF!</definedName>
    <definedName name="wer" localSheetId="21" hidden="1">{"Riqfin97",#N/A,FALSE,"Tran";"Riqfinpro",#N/A,FALSE,"Tran"}</definedName>
    <definedName name="wer" hidden="1">{"Riqfin97",#N/A,FALSE,"Tran";"Riqfinpro",#N/A,FALSE,"Tran"}</definedName>
    <definedName name="wer_1" localSheetId="21" hidden="1">{"Riqfin97",#N/A,FALSE,"Tran";"Riqfinpro",#N/A,FALSE,"Tran"}</definedName>
    <definedName name="wer_1" hidden="1">{"Riqfin97",#N/A,FALSE,"Tran";"Riqfinpro",#N/A,FALSE,"Tran"}</definedName>
    <definedName name="wer_1_1" localSheetId="21" hidden="1">{"Riqfin97",#N/A,FALSE,"Tran";"Riqfinpro",#N/A,FALSE,"Tran"}</definedName>
    <definedName name="wer_1_1" hidden="1">{"Riqfin97",#N/A,FALSE,"Tran";"Riqfinpro",#N/A,FALSE,"Tran"}</definedName>
    <definedName name="wer_1_2" localSheetId="21" hidden="1">{"Riqfin97",#N/A,FALSE,"Tran";"Riqfinpro",#N/A,FALSE,"Tran"}</definedName>
    <definedName name="wer_1_2" hidden="1">{"Riqfin97",#N/A,FALSE,"Tran";"Riqfinpro",#N/A,FALSE,"Tran"}</definedName>
    <definedName name="wer_1_3" localSheetId="21" hidden="1">{"Riqfin97",#N/A,FALSE,"Tran";"Riqfinpro",#N/A,FALSE,"Tran"}</definedName>
    <definedName name="wer_1_3" hidden="1">{"Riqfin97",#N/A,FALSE,"Tran";"Riqfinpro",#N/A,FALSE,"Tran"}</definedName>
    <definedName name="wer_1_4" localSheetId="21" hidden="1">{"Riqfin97",#N/A,FALSE,"Tran";"Riqfinpro",#N/A,FALSE,"Tran"}</definedName>
    <definedName name="wer_1_4" hidden="1">{"Riqfin97",#N/A,FALSE,"Tran";"Riqfinpro",#N/A,FALSE,"Tran"}</definedName>
    <definedName name="wer_2" localSheetId="21" hidden="1">{"Riqfin97",#N/A,FALSE,"Tran";"Riqfinpro",#N/A,FALSE,"Tran"}</definedName>
    <definedName name="wer_2" hidden="1">{"Riqfin97",#N/A,FALSE,"Tran";"Riqfinpro",#N/A,FALSE,"Tran"}</definedName>
    <definedName name="wer_3" localSheetId="21" hidden="1">{"Riqfin97",#N/A,FALSE,"Tran";"Riqfinpro",#N/A,FALSE,"Tran"}</definedName>
    <definedName name="wer_3" hidden="1">{"Riqfin97",#N/A,FALSE,"Tran";"Riqfinpro",#N/A,FALSE,"Tran"}</definedName>
    <definedName name="wer_4" localSheetId="21" hidden="1">{"Riqfin97",#N/A,FALSE,"Tran";"Riqfinpro",#N/A,FALSE,"Tran"}</definedName>
    <definedName name="wer_4" hidden="1">{"Riqfin97",#N/A,FALSE,"Tran";"Riqfinpro",#N/A,FALSE,"Tran"}</definedName>
    <definedName name="wergtfwerg" localSheetId="21" hidden="1">{"Riqfin97",#N/A,FALSE,"Tran";"Riqfinpro",#N/A,FALSE,"Tran"}</definedName>
    <definedName name="wergtfwerg" hidden="1">{"Riqfin97",#N/A,FALSE,"Tran";"Riqfinpro",#N/A,FALSE,"Tran"}</definedName>
    <definedName name="wergtfwerg_1" localSheetId="21" hidden="1">{"Riqfin97",#N/A,FALSE,"Tran";"Riqfinpro",#N/A,FALSE,"Tran"}</definedName>
    <definedName name="wergtfwerg_1" hidden="1">{"Riqfin97",#N/A,FALSE,"Tran";"Riqfinpro",#N/A,FALSE,"Tran"}</definedName>
    <definedName name="wergtfwerg_1_1" localSheetId="21" hidden="1">{"Riqfin97",#N/A,FALSE,"Tran";"Riqfinpro",#N/A,FALSE,"Tran"}</definedName>
    <definedName name="wergtfwerg_1_1" hidden="1">{"Riqfin97",#N/A,FALSE,"Tran";"Riqfinpro",#N/A,FALSE,"Tran"}</definedName>
    <definedName name="wergtfwerg_1_2" localSheetId="21" hidden="1">{"Riqfin97",#N/A,FALSE,"Tran";"Riqfinpro",#N/A,FALSE,"Tran"}</definedName>
    <definedName name="wergtfwerg_1_2" hidden="1">{"Riqfin97",#N/A,FALSE,"Tran";"Riqfinpro",#N/A,FALSE,"Tran"}</definedName>
    <definedName name="wergtfwerg_1_3" localSheetId="21" hidden="1">{"Riqfin97",#N/A,FALSE,"Tran";"Riqfinpro",#N/A,FALSE,"Tran"}</definedName>
    <definedName name="wergtfwerg_1_3" hidden="1">{"Riqfin97",#N/A,FALSE,"Tran";"Riqfinpro",#N/A,FALSE,"Tran"}</definedName>
    <definedName name="wergtfwerg_1_4" localSheetId="21" hidden="1">{"Riqfin97",#N/A,FALSE,"Tran";"Riqfinpro",#N/A,FALSE,"Tran"}</definedName>
    <definedName name="wergtfwerg_1_4" hidden="1">{"Riqfin97",#N/A,FALSE,"Tran";"Riqfinpro",#N/A,FALSE,"Tran"}</definedName>
    <definedName name="wergtfwerg_2" localSheetId="21" hidden="1">{"Riqfin97",#N/A,FALSE,"Tran";"Riqfinpro",#N/A,FALSE,"Tran"}</definedName>
    <definedName name="wergtfwerg_2" hidden="1">{"Riqfin97",#N/A,FALSE,"Tran";"Riqfinpro",#N/A,FALSE,"Tran"}</definedName>
    <definedName name="wergtfwerg_3" localSheetId="21" hidden="1">{"Riqfin97",#N/A,FALSE,"Tran";"Riqfinpro",#N/A,FALSE,"Tran"}</definedName>
    <definedName name="wergtfwerg_3" hidden="1">{"Riqfin97",#N/A,FALSE,"Tran";"Riqfinpro",#N/A,FALSE,"Tran"}</definedName>
    <definedName name="wergtfwerg_4" localSheetId="21" hidden="1">{"Riqfin97",#N/A,FALSE,"Tran";"Riqfinpro",#N/A,FALSE,"Tran"}</definedName>
    <definedName name="wergtfwerg_4" hidden="1">{"Riqfin97",#N/A,FALSE,"Tran";"Riqfinpro",#N/A,FALSE,"Tran"}</definedName>
    <definedName name="wert" localSheetId="21" hidden="1">{"Minpmon",#N/A,FALSE,"Monthinput"}</definedName>
    <definedName name="wert" hidden="1">{"Minpmon",#N/A,FALSE,"Monthinput"}</definedName>
    <definedName name="wert_1" localSheetId="21" hidden="1">{"Minpmon",#N/A,FALSE,"Monthinput"}</definedName>
    <definedName name="wert_1" hidden="1">{"Minpmon",#N/A,FALSE,"Monthinput"}</definedName>
    <definedName name="wert_1_1" localSheetId="21" hidden="1">{"Minpmon",#N/A,FALSE,"Monthinput"}</definedName>
    <definedName name="wert_1_1" hidden="1">{"Minpmon",#N/A,FALSE,"Monthinput"}</definedName>
    <definedName name="wert_1_2" localSheetId="21" hidden="1">{"Minpmon",#N/A,FALSE,"Monthinput"}</definedName>
    <definedName name="wert_1_2" hidden="1">{"Minpmon",#N/A,FALSE,"Monthinput"}</definedName>
    <definedName name="wert_1_3" localSheetId="21" hidden="1">{"Minpmon",#N/A,FALSE,"Monthinput"}</definedName>
    <definedName name="wert_1_3" hidden="1">{"Minpmon",#N/A,FALSE,"Monthinput"}</definedName>
    <definedName name="wert_1_4" localSheetId="21" hidden="1">{"Minpmon",#N/A,FALSE,"Monthinput"}</definedName>
    <definedName name="wert_1_4" hidden="1">{"Minpmon",#N/A,FALSE,"Monthinput"}</definedName>
    <definedName name="wert_2" localSheetId="21" hidden="1">{"Minpmon",#N/A,FALSE,"Monthinput"}</definedName>
    <definedName name="wert_2" hidden="1">{"Minpmon",#N/A,FALSE,"Monthinput"}</definedName>
    <definedName name="wert_3" localSheetId="21" hidden="1">{"Minpmon",#N/A,FALSE,"Monthinput"}</definedName>
    <definedName name="wert_3" hidden="1">{"Minpmon",#N/A,FALSE,"Monthinput"}</definedName>
    <definedName name="wert_4" localSheetId="21" hidden="1">{"Minpmon",#N/A,FALSE,"Monthinput"}</definedName>
    <definedName name="wert_4" hidden="1">{"Minpmon",#N/A,FALSE,"Monthinput"}</definedName>
    <definedName name="wew">#N/A</definedName>
    <definedName name="wilmer" localSheetId="21" hidden="1">{"'RIN-INTRANET'!$A$1:$K$71"}</definedName>
    <definedName name="wilmer" hidden="1">{"'RIN-INTRANET'!$A$1:$K$71"}</definedName>
    <definedName name="wilmer_1" localSheetId="21" hidden="1">{"'RIN-INTRANET'!$A$1:$K$71"}</definedName>
    <definedName name="wilmer_1" hidden="1">{"'RIN-INTRANET'!$A$1:$K$71"}</definedName>
    <definedName name="wilmer_1_1" localSheetId="21" hidden="1">{"'RIN-INTRANET'!$A$1:$K$71"}</definedName>
    <definedName name="wilmer_1_1" hidden="1">{"'RIN-INTRANET'!$A$1:$K$71"}</definedName>
    <definedName name="wilmer_1_2" localSheetId="21" hidden="1">{"'RIN-INTRANET'!$A$1:$K$71"}</definedName>
    <definedName name="wilmer_1_2" hidden="1">{"'RIN-INTRANET'!$A$1:$K$71"}</definedName>
    <definedName name="wilmer_1_3" localSheetId="21" hidden="1">{"'RIN-INTRANET'!$A$1:$K$71"}</definedName>
    <definedName name="wilmer_1_3" hidden="1">{"'RIN-INTRANET'!$A$1:$K$71"}</definedName>
    <definedName name="wilmer_1_4" localSheetId="21" hidden="1">{"'RIN-INTRANET'!$A$1:$K$71"}</definedName>
    <definedName name="wilmer_1_4" hidden="1">{"'RIN-INTRANET'!$A$1:$K$71"}</definedName>
    <definedName name="wilmer_2" localSheetId="21" hidden="1">{"'RIN-INTRANET'!$A$1:$K$71"}</definedName>
    <definedName name="wilmer_2" hidden="1">{"'RIN-INTRANET'!$A$1:$K$71"}</definedName>
    <definedName name="wilmer_3" localSheetId="21" hidden="1">{"'RIN-INTRANET'!$A$1:$K$71"}</definedName>
    <definedName name="wilmer_3" hidden="1">{"'RIN-INTRANET'!$A$1:$K$71"}</definedName>
    <definedName name="wilmer_4" localSheetId="21" hidden="1">{"'RIN-INTRANET'!$A$1:$K$71"}</definedName>
    <definedName name="wilmer_4" hidden="1">{"'RIN-INTRANET'!$A$1:$K$71"}</definedName>
    <definedName name="WP">'[1]esc con 2.4% '!$A$11:$Z$947</definedName>
    <definedName name="WPC">'[1]esc con 2.4% '!$J$1116:$J$1117</definedName>
    <definedName name="WPCP33_D" localSheetId="21">#REF!</definedName>
    <definedName name="WPCP33_D">#REF!</definedName>
    <definedName name="WPCP33pch">[104]Q5!$E$68:$AH$68</definedName>
    <definedName name="WPG">'[1]esc con 2.4% '!$D$1165</definedName>
    <definedName name="WPH">'[1]esc con 2.4% '!$A$1166:$D$1167</definedName>
    <definedName name="wqertrwrt" localSheetId="21" hidden="1">{"Tab1",#N/A,FALSE,"P";"Tab2",#N/A,FALSE,"P"}</definedName>
    <definedName name="wqertrwrt" hidden="1">{"Tab1",#N/A,FALSE,"P";"Tab2",#N/A,FALSE,"P"}</definedName>
    <definedName name="wqertrwrt_1" localSheetId="21" hidden="1">{"Tab1",#N/A,FALSE,"P";"Tab2",#N/A,FALSE,"P"}</definedName>
    <definedName name="wqertrwrt_1" hidden="1">{"Tab1",#N/A,FALSE,"P";"Tab2",#N/A,FALSE,"P"}</definedName>
    <definedName name="wqertrwrt_1_1" localSheetId="21" hidden="1">{"Tab1",#N/A,FALSE,"P";"Tab2",#N/A,FALSE,"P"}</definedName>
    <definedName name="wqertrwrt_1_1" hidden="1">{"Tab1",#N/A,FALSE,"P";"Tab2",#N/A,FALSE,"P"}</definedName>
    <definedName name="wqertrwrt_1_2" localSheetId="21" hidden="1">{"Tab1",#N/A,FALSE,"P";"Tab2",#N/A,FALSE,"P"}</definedName>
    <definedName name="wqertrwrt_1_2" hidden="1">{"Tab1",#N/A,FALSE,"P";"Tab2",#N/A,FALSE,"P"}</definedName>
    <definedName name="wqertrwrt_1_3" localSheetId="21" hidden="1">{"Tab1",#N/A,FALSE,"P";"Tab2",#N/A,FALSE,"P"}</definedName>
    <definedName name="wqertrwrt_1_3" hidden="1">{"Tab1",#N/A,FALSE,"P";"Tab2",#N/A,FALSE,"P"}</definedName>
    <definedName name="wqertrwrt_1_4" localSheetId="21" hidden="1">{"Tab1",#N/A,FALSE,"P";"Tab2",#N/A,FALSE,"P"}</definedName>
    <definedName name="wqertrwrt_1_4" hidden="1">{"Tab1",#N/A,FALSE,"P";"Tab2",#N/A,FALSE,"P"}</definedName>
    <definedName name="wqertrwrt_2" localSheetId="21" hidden="1">{"Tab1",#N/A,FALSE,"P";"Tab2",#N/A,FALSE,"P"}</definedName>
    <definedName name="wqertrwrt_2" hidden="1">{"Tab1",#N/A,FALSE,"P";"Tab2",#N/A,FALSE,"P"}</definedName>
    <definedName name="wqertrwrt_3" localSheetId="21" hidden="1">{"Tab1",#N/A,FALSE,"P";"Tab2",#N/A,FALSE,"P"}</definedName>
    <definedName name="wqertrwrt_3" hidden="1">{"Tab1",#N/A,FALSE,"P";"Tab2",#N/A,FALSE,"P"}</definedName>
    <definedName name="wqertrwrt_4" localSheetId="21" hidden="1">{"Tab1",#N/A,FALSE,"P";"Tab2",#N/A,FALSE,"P"}</definedName>
    <definedName name="wqertrwrt_4" hidden="1">{"Tab1",#N/A,FALSE,"P";"Tab2",#N/A,FALSE,"P"}</definedName>
    <definedName name="wqwe">'[48]Prog-Ejec'!$A$229</definedName>
    <definedName name="wqww">#N/A</definedName>
    <definedName name="wr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21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1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2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21" hidden="1">{#N/A,#N/A,FALSE,"BANKS"}</definedName>
    <definedName name="wrn.bank.1" hidden="1">{#N/A,#N/A,FALSE,"BANKS"}</definedName>
    <definedName name="wrn.BANKS." localSheetId="21" hidden="1">{#N/A,#N/A,FALSE,"BANKS"}</definedName>
    <definedName name="wrn.BANKS." hidden="1">{#N/A,#N/A,FALSE,"BANKS"}</definedName>
    <definedName name="wrn.BOP." localSheetId="21" hidden="1">{#N/A,#N/A,FALSE,"BOP"}</definedName>
    <definedName name="wrn.BOP." hidden="1">{#N/A,#N/A,FALSE,"BOP"}</definedName>
    <definedName name="wrn.bop.1" localSheetId="21" hidden="1">{#N/A,#N/A,FALSE,"BOP"}</definedName>
    <definedName name="wrn.bop.1" hidden="1">{#N/A,#N/A,FALSE,"BOP"}</definedName>
    <definedName name="wrn.BOP_MIDTERM." localSheetId="21" hidden="1">{"BOP_TAB",#N/A,FALSE,"N";"MIDTERM_TAB",#N/A,FALSE,"O"}</definedName>
    <definedName name="wrn.BOP_MIDTERM." hidden="1">{"BOP_TAB",#N/A,FALSE,"N";"MIDTERM_TAB",#N/A,FALSE,"O"}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21" hidden="1">{#N/A,#N/A,FALSE,"CelPIB"}</definedName>
    <definedName name="wrn.CelPIB." hidden="1">{#N/A,#N/A,FALSE,"CelPIB"}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1" hidden="1">{#N/A,#N/A,FALSE,"NFPS GDP"}</definedName>
    <definedName name="wrn.CGvt._.Revenue._.GDP." hidden="1">{#N/A,#N/A,FALSE,"NFPS GDP"}</definedName>
    <definedName name="wrn.CREDIT." localSheetId="21" hidden="1">{#N/A,#N/A,FALSE,"CREDIT"}</definedName>
    <definedName name="wrn.CREDIT." hidden="1">{#N/A,#N/A,FALSE,"CREDIT"}</definedName>
    <definedName name="wrn.credit.1" localSheetId="21" hidden="1">{#N/A,#N/A,FALSE,"CREDIT"}</definedName>
    <definedName name="wrn.credit.1" hidden="1">{#N/A,#N/A,FALSE,"CREDIT"}</definedName>
    <definedName name="wrn.DEBTSVC." localSheetId="21" hidden="1">{#N/A,#N/A,FALSE,"DEBTSVC"}</definedName>
    <definedName name="wrn.DEBTSVC." hidden="1">{#N/A,#N/A,FALSE,"DEBTSVC"}</definedName>
    <definedName name="wrn.debtsvc1" localSheetId="21" hidden="1">{#N/A,#N/A,FALSE,"DEBTSVC"}</definedName>
    <definedName name="wrn.debtsvc1" hidden="1">{#N/A,#N/A,FALSE,"DEBTSVC"}</definedName>
    <definedName name="wrn.DEPO." localSheetId="21" hidden="1">{#N/A,#N/A,FALSE,"DEPO"}</definedName>
    <definedName name="wrn.DEPO." hidden="1">{#N/A,#N/A,FALSE,"DEPO"}</definedName>
    <definedName name="wrn.EntpsPIB." localSheetId="21" hidden="1">{#N/A,#N/A,FALSE,"EntpsPIB"}</definedName>
    <definedName name="wrn.EntpsPIB." hidden="1">{#N/A,#N/A,FALSE,"EntpsPIB"}</definedName>
    <definedName name="wrn.EXCISE." localSheetId="21" hidden="1">{#N/A,#N/A,FALSE,"EXCISE"}</definedName>
    <definedName name="wrn.EXCISE." hidden="1">{#N/A,#N/A,FALSE,"EXCISE"}</definedName>
    <definedName name="wrn.EXRATE." localSheetId="21" hidden="1">{#N/A,#N/A,FALSE,"EXRATE"}</definedName>
    <definedName name="wrn.EXRATE." hidden="1">{#N/A,#N/A,FALSE,"EXRATE"}</definedName>
    <definedName name="wrn.EXTDEBT." localSheetId="21" hidden="1">{#N/A,#N/A,FALSE,"EXTDEBT"}</definedName>
    <definedName name="wrn.EXTDEBT." hidden="1">{#N/A,#N/A,FALSE,"EXTDEBT"}</definedName>
    <definedName name="wrn.EXTRABUDGT." localSheetId="21" hidden="1">{#N/A,#N/A,FALSE,"EXTRABUDGT"}</definedName>
    <definedName name="wrn.EXTRABUDGT." hidden="1">{#N/A,#N/A,FALSE,"EXTRABUDGT"}</definedName>
    <definedName name="wrn.EXTRABUDGT2." localSheetId="21" hidden="1">{#N/A,#N/A,FALSE,"EXTRABUDGT2"}</definedName>
    <definedName name="wrn.EXTRABUDGT2." hidden="1">{#N/A,#N/A,FALSE,"EXTRABUDGT2"}</definedName>
    <definedName name="wrn.FISCRED97." localSheetId="2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21" hidden="1">{#N/A,#N/A,FALSE,"GDP_ORIGIN";#N/A,#N/A,FALSE,"EMP_POP"}</definedName>
    <definedName name="wrn.GDP." hidden="1">{#N/A,#N/A,FALSE,"GDP_ORIGIN";#N/A,#N/A,FALSE,"EMP_POP"}</definedName>
    <definedName name="wrn.GGOVT." localSheetId="21" hidden="1">{#N/A,#N/A,FALSE,"GGOVT"}</definedName>
    <definedName name="wrn.GGOVT." hidden="1">{#N/A,#N/A,FALSE,"GGOVT"}</definedName>
    <definedName name="wrn.GGOVT2." localSheetId="21" hidden="1">{#N/A,#N/A,FALSE,"GGOVT2"}</definedName>
    <definedName name="wrn.GGOVT2." hidden="1">{#N/A,#N/A,FALSE,"GGOVT2"}</definedName>
    <definedName name="wrn.GGOVTPC." localSheetId="21" hidden="1">{#N/A,#N/A,FALSE,"GGOVT%"}</definedName>
    <definedName name="wrn.GGOVTPC." hidden="1">{#N/A,#N/A,FALSE,"GGOVT%"}</definedName>
    <definedName name="wrn.INCOMETX." localSheetId="21" hidden="1">{#N/A,#N/A,FALSE,"INCOMETX"}</definedName>
    <definedName name="wrn.INCOMETX." hidden="1">{#N/A,#N/A,FALSE,"INCOMETX"}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1" hidden="1">{#N/A,#N/A,FALSE,"INTERST"}</definedName>
    <definedName name="wrn.INTERST." hidden="1">{#N/A,#N/A,FALSE,"INTERST"}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2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21" hidden="1">{"Main Economic Indicators",#N/A,FALSE,"C"}</definedName>
    <definedName name="wrn.Main._.Economic._.Indicators." hidden="1">{"Main Economic Indicators",#N/A,FALSE,"C"}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1" hidden="1">{"MONA",#N/A,FALSE,"S"}</definedName>
    <definedName name="wrn.MONA." hidden="1">{"MONA",#N/A,FALSE,"S"}</definedName>
    <definedName name="wrn.Monthsheet." localSheetId="21" hidden="1">{"Minpmon",#N/A,FALSE,"Monthinput"}</definedName>
    <definedName name="wrn.Monthsheet." hidden="1">{"Minpmon",#N/A,FALSE,"Monthinput"}</definedName>
    <definedName name="wrn.Monthsheet._1" localSheetId="21" hidden="1">{"Minpmon",#N/A,FALSE,"Monthinput"}</definedName>
    <definedName name="wrn.Monthsheet._1" hidden="1">{"Minpmon",#N/A,FALSE,"Monthinput"}</definedName>
    <definedName name="wrn.Monthsheet._1_1" localSheetId="21" hidden="1">{"Minpmon",#N/A,FALSE,"Monthinput"}</definedName>
    <definedName name="wrn.Monthsheet._1_1" hidden="1">{"Minpmon",#N/A,FALSE,"Monthinput"}</definedName>
    <definedName name="wrn.Monthsheet._1_2" localSheetId="21" hidden="1">{"Minpmon",#N/A,FALSE,"Monthinput"}</definedName>
    <definedName name="wrn.Monthsheet._1_2" hidden="1">{"Minpmon",#N/A,FALSE,"Monthinput"}</definedName>
    <definedName name="wrn.Monthsheet._1_3" localSheetId="21" hidden="1">{"Minpmon",#N/A,FALSE,"Monthinput"}</definedName>
    <definedName name="wrn.Monthsheet._1_3" hidden="1">{"Minpmon",#N/A,FALSE,"Monthinput"}</definedName>
    <definedName name="wrn.Monthsheet._1_4" localSheetId="21" hidden="1">{"Minpmon",#N/A,FALSE,"Monthinput"}</definedName>
    <definedName name="wrn.Monthsheet._1_4" hidden="1">{"Minpmon",#N/A,FALSE,"Monthinput"}</definedName>
    <definedName name="wrn.Monthsheet._2" localSheetId="21" hidden="1">{"Minpmon",#N/A,FALSE,"Monthinput"}</definedName>
    <definedName name="wrn.Monthsheet._2" hidden="1">{"Minpmon",#N/A,FALSE,"Monthinput"}</definedName>
    <definedName name="wrn.Monthsheet._3" localSheetId="21" hidden="1">{"Minpmon",#N/A,FALSE,"Monthinput"}</definedName>
    <definedName name="wrn.Monthsheet._3" hidden="1">{"Minpmon",#N/A,FALSE,"Monthinput"}</definedName>
    <definedName name="wrn.Monthsheet._4" localSheetId="21" hidden="1">{"Minpmon",#N/A,FALSE,"Monthinput"}</definedName>
    <definedName name="wrn.Monthsheet._4" hidden="1">{"Minpmon",#N/A,FALSE,"Monthinput"}</definedName>
    <definedName name="wrn.MS." localSheetId="21" hidden="1">{#N/A,#N/A,FALSE,"MS"}</definedName>
    <definedName name="wrn.MS." hidden="1">{#N/A,#N/A,FALSE,"MS"}</definedName>
    <definedName name="wrn.mterm." localSheetId="21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21" hidden="1">{#N/A,#N/A,FALSE,"NBG"}</definedName>
    <definedName name="wrn.NBG." hidden="1">{#N/A,#N/A,FALSE,"NBG"}</definedName>
    <definedName name="wrn.NFPS._.GDP." localSheetId="21" hidden="1">{#N/A,#N/A,FALSE,"NFPS GDP"}</definedName>
    <definedName name="wrn.NFPS._.GDP." hidden="1">{#N/A,#N/A,FALSE,"NFPS GDP"}</definedName>
    <definedName name="wrn.OECD._.Tables." localSheetId="21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21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1" hidden="1">{#N/A,#N/A,FALSE,"PCPI"}</definedName>
    <definedName name="wrn.PCPI." hidden="1">{#N/A,#N/A,FALSE,"PCPI"}</definedName>
    <definedName name="wrn.PENSION." localSheetId="21" hidden="1">{#N/A,#N/A,FALSE,"PENSION"}</definedName>
    <definedName name="wrn.PENSION." hidden="1">{#N/A,#N/A,FALSE,"PENSION"}</definedName>
    <definedName name="wrn.Program." localSheetId="21" hidden="1">{"Tab1",#N/A,FALSE,"P";"Tab2",#N/A,FALSE,"P"}</definedName>
    <definedName name="wrn.Program." hidden="1">{"Tab1",#N/A,FALSE,"P";"Tab2",#N/A,FALSE,"P"}</definedName>
    <definedName name="wrn.Program._1" localSheetId="21" hidden="1">{"Tab1",#N/A,FALSE,"P";"Tab2",#N/A,FALSE,"P"}</definedName>
    <definedName name="wrn.Program._1" hidden="1">{"Tab1",#N/A,FALSE,"P";"Tab2",#N/A,FALSE,"P"}</definedName>
    <definedName name="wrn.Program._1_1" localSheetId="21" hidden="1">{"Tab1",#N/A,FALSE,"P";"Tab2",#N/A,FALSE,"P"}</definedName>
    <definedName name="wrn.Program._1_1" hidden="1">{"Tab1",#N/A,FALSE,"P";"Tab2",#N/A,FALSE,"P"}</definedName>
    <definedName name="wrn.Program._1_2" localSheetId="21" hidden="1">{"Tab1",#N/A,FALSE,"P";"Tab2",#N/A,FALSE,"P"}</definedName>
    <definedName name="wrn.Program._1_2" hidden="1">{"Tab1",#N/A,FALSE,"P";"Tab2",#N/A,FALSE,"P"}</definedName>
    <definedName name="wrn.Program._1_3" localSheetId="21" hidden="1">{"Tab1",#N/A,FALSE,"P";"Tab2",#N/A,FALSE,"P"}</definedName>
    <definedName name="wrn.Program._1_3" hidden="1">{"Tab1",#N/A,FALSE,"P";"Tab2",#N/A,FALSE,"P"}</definedName>
    <definedName name="wrn.Program._1_4" localSheetId="21" hidden="1">{"Tab1",#N/A,FALSE,"P";"Tab2",#N/A,FALSE,"P"}</definedName>
    <definedName name="wrn.Program._1_4" hidden="1">{"Tab1",#N/A,FALSE,"P";"Tab2",#N/A,FALSE,"P"}</definedName>
    <definedName name="wrn.Program._2" localSheetId="21" hidden="1">{"Tab1",#N/A,FALSE,"P";"Tab2",#N/A,FALSE,"P"}</definedName>
    <definedName name="wrn.Program._2" hidden="1">{"Tab1",#N/A,FALSE,"P";"Tab2",#N/A,FALSE,"P"}</definedName>
    <definedName name="wrn.Program._3" localSheetId="21" hidden="1">{"Tab1",#N/A,FALSE,"P";"Tab2",#N/A,FALSE,"P"}</definedName>
    <definedName name="wrn.Program._3" hidden="1">{"Tab1",#N/A,FALSE,"P";"Tab2",#N/A,FALSE,"P"}</definedName>
    <definedName name="wrn.Program._4" localSheetId="21" hidden="1">{"Tab1",#N/A,FALSE,"P";"Tab2",#N/A,FALSE,"P"}</definedName>
    <definedName name="wrn.Program._4" hidden="1">{"Tab1",#N/A,FALSE,"P";"Tab2",#N/A,FALSE,"P"}</definedName>
    <definedName name="wrn.PRUDENT." localSheetId="21" hidden="1">{#N/A,#N/A,FALSE,"PRUDENT"}</definedName>
    <definedName name="wrn.PRUDENT." hidden="1">{#N/A,#N/A,FALSE,"PRUDENT"}</definedName>
    <definedName name="wrn.PUBLEXP." localSheetId="21" hidden="1">{#N/A,#N/A,FALSE,"PUBLEXP"}</definedName>
    <definedName name="wrn.PUBLEXP." hidden="1">{#N/A,#N/A,FALSE,"PUBLEXP"}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21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1" hidden="1">{#N/A,#N/A,FALSE,"RestGGPIB"}</definedName>
    <definedName name="wrn.RestGGPIB." hidden="1">{#N/A,#N/A,FALSE,"RestGGPIB"}</definedName>
    <definedName name="wrn.REVSHARE." localSheetId="21" hidden="1">{#N/A,#N/A,FALSE,"REVSHARE"}</definedName>
    <definedName name="wrn.REVSHARE." hidden="1">{#N/A,#N/A,FALSE,"REVSHARE"}</definedName>
    <definedName name="wrn.Riqfin." localSheetId="21" hidden="1">{"Riqfin97",#N/A,FALSE,"Tran";"Riqfinpro",#N/A,FALSE,"Tran"}</definedName>
    <definedName name="wrn.Riqfin." hidden="1">{"Riqfin97",#N/A,FALSE,"Tran";"Riqfinpro",#N/A,FALSE,"Tran"}</definedName>
    <definedName name="wrn.Riqfin._1" localSheetId="21" hidden="1">{"Riqfin97",#N/A,FALSE,"Tran";"Riqfinpro",#N/A,FALSE,"Tran"}</definedName>
    <definedName name="wrn.Riqfin._1" hidden="1">{"Riqfin97",#N/A,FALSE,"Tran";"Riqfinpro",#N/A,FALSE,"Tran"}</definedName>
    <definedName name="wrn.Riqfin._1_1" localSheetId="21" hidden="1">{"Riqfin97",#N/A,FALSE,"Tran";"Riqfinpro",#N/A,FALSE,"Tran"}</definedName>
    <definedName name="wrn.Riqfin._1_1" hidden="1">{"Riqfin97",#N/A,FALSE,"Tran";"Riqfinpro",#N/A,FALSE,"Tran"}</definedName>
    <definedName name="wrn.Riqfin._1_2" localSheetId="21" hidden="1">{"Riqfin97",#N/A,FALSE,"Tran";"Riqfinpro",#N/A,FALSE,"Tran"}</definedName>
    <definedName name="wrn.Riqfin._1_2" hidden="1">{"Riqfin97",#N/A,FALSE,"Tran";"Riqfinpro",#N/A,FALSE,"Tran"}</definedName>
    <definedName name="wrn.Riqfin._1_3" localSheetId="21" hidden="1">{"Riqfin97",#N/A,FALSE,"Tran";"Riqfinpro",#N/A,FALSE,"Tran"}</definedName>
    <definedName name="wrn.Riqfin._1_3" hidden="1">{"Riqfin97",#N/A,FALSE,"Tran";"Riqfinpro",#N/A,FALSE,"Tran"}</definedName>
    <definedName name="wrn.Riqfin._1_4" localSheetId="21" hidden="1">{"Riqfin97",#N/A,FALSE,"Tran";"Riqfinpro",#N/A,FALSE,"Tran"}</definedName>
    <definedName name="wrn.Riqfin._1_4" hidden="1">{"Riqfin97",#N/A,FALSE,"Tran";"Riqfinpro",#N/A,FALSE,"Tran"}</definedName>
    <definedName name="wrn.Riqfin._2" localSheetId="21" hidden="1">{"Riqfin97",#N/A,FALSE,"Tran";"Riqfinpro",#N/A,FALSE,"Tran"}</definedName>
    <definedName name="wrn.Riqfin._2" hidden="1">{"Riqfin97",#N/A,FALSE,"Tran";"Riqfinpro",#N/A,FALSE,"Tran"}</definedName>
    <definedName name="wrn.Riqfin._3" localSheetId="21" hidden="1">{"Riqfin97",#N/A,FALSE,"Tran";"Riqfinpro",#N/A,FALSE,"Tran"}</definedName>
    <definedName name="wrn.Riqfin._3" hidden="1">{"Riqfin97",#N/A,FALSE,"Tran";"Riqfinpro",#N/A,FALSE,"Tran"}</definedName>
    <definedName name="wrn.Riqfin._4" localSheetId="21" hidden="1">{"Riqfin97",#N/A,FALSE,"Tran";"Riqfinpro",#N/A,FALSE,"Tran"}</definedName>
    <definedName name="wrn.Riqfin._4" hidden="1">{"Riqfin97",#N/A,FALSE,"Tran";"Riqfinpro",#N/A,FALSE,"Tran"}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1" hidden="1">{#N/A,#N/A,FALSE,"SSPIB"}</definedName>
    <definedName name="wrn.SSPIB." hidden="1">{#N/A,#N/A,FALSE,"SSPIB"}</definedName>
    <definedName name="wrn.Staff._.Report._.Tables." localSheetId="21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21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21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21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21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21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21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21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21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21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1" hidden="1">{#N/A,#N/A,FALSE,"STATE"}</definedName>
    <definedName name="wrn.STATE." hidden="1">{#N/A,#N/A,FALSE,"STATE"}</definedName>
    <definedName name="wrn.suma.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21" hidden="1">{"table1a",#N/A,FALSE,"C"}</definedName>
    <definedName name="wrn.table1a." hidden="1">{"table1a",#N/A,FALSE,"C"}</definedName>
    <definedName name="wrn.table1aa." localSheetId="21" hidden="1">{"table1a",#N/A,FALSE,"C"}</definedName>
    <definedName name="wrn.table1aa." hidden="1">{"table1a",#N/A,FALSE,"C"}</definedName>
    <definedName name="wrn.table1aaa." localSheetId="21" hidden="1">{"table1a",#N/A,FALSE,"C"}</definedName>
    <definedName name="wrn.table1aaa." hidden="1">{"table1a",#N/A,FALSE,"C"}</definedName>
    <definedName name="wrn.table1b" localSheetId="21" hidden="1">{"table1a",#N/A,FALSE,"C"}</definedName>
    <definedName name="wrn.table1b" hidden="1">{"table1a",#N/A,FALSE,"C"}</definedName>
    <definedName name="wrn.table1q." localSheetId="21" hidden="1">{"table1q",#N/A,FALSE,"C"}</definedName>
    <definedName name="wrn.table1q." hidden="1">{"table1q",#N/A,FALSE,"C"}</definedName>
    <definedName name="wrn.table1qq" localSheetId="21" hidden="1">{"table1q",#N/A,FALSE,"C"}</definedName>
    <definedName name="wrn.table1qq" hidden="1">{"table1q",#N/A,FALSE,"C"}</definedName>
    <definedName name="wrn.table1qqq." localSheetId="21" hidden="1">{"table1q",#N/A,FALSE,"C"}</definedName>
    <definedName name="wrn.table1qqq." hidden="1">{"table1q",#N/A,FALSE,"C"}</definedName>
    <definedName name="wrn.TAXARREARS." localSheetId="21" hidden="1">{#N/A,#N/A,FALSE,"TAXARREARS"}</definedName>
    <definedName name="wrn.TAXARREARS." hidden="1">{#N/A,#N/A,FALSE,"TAXARREARS"}</definedName>
    <definedName name="wrn.TAXPAYRS." localSheetId="21" hidden="1">{#N/A,#N/A,FALSE,"TAXPAYRS"}</definedName>
    <definedName name="wrn.TAXPAYRS." hidden="1">{#N/A,#N/A,FALSE,"TAXPAYRS"}</definedName>
    <definedName name="wrn.TRADE." localSheetId="21" hidden="1">{#N/A,#N/A,FALSE,"TRADE"}</definedName>
    <definedName name="wrn.TRADE." hidden="1">{#N/A,#N/A,FALSE,"TRADE"}</definedName>
    <definedName name="wrn.TRANSPORT." localSheetId="21" hidden="1">{#N/A,#N/A,FALSE,"TRANPORT"}</definedName>
    <definedName name="wrn.TRANSPORT." hidden="1">{#N/A,#N/A,FALSE,"TRANPORT"}</definedName>
    <definedName name="wrn.UNEMPL." localSheetId="21" hidden="1">{#N/A,#N/A,FALSE,"EMP_POP";#N/A,#N/A,FALSE,"UNEMPL"}</definedName>
    <definedName name="wrn.UNEMPL." hidden="1">{#N/A,#N/A,FALSE,"EMP_POP";#N/A,#N/A,FALSE,"UNEMPL"}</definedName>
    <definedName name="wrn.WAGES." localSheetId="21" hidden="1">{#N/A,#N/A,FALSE,"WAGES"}</definedName>
    <definedName name="wrn.WAGES." hidden="1">{#N/A,#N/A,FALSE,"WAGES"}</definedName>
    <definedName name="wrn.WEO." localSheetId="21" hidden="1">{"WEO",#N/A,FALSE,"T"}</definedName>
    <definedName name="wrn.WEO." hidden="1">{"WEO",#N/A,FALSE,"T"}</definedName>
    <definedName name="WSANO0PR">'[1]esc con 2.4% '!$A$1170:$D$1213</definedName>
    <definedName name="WSANO0S">'[1]esc con 2.4% '!$L$1100</definedName>
    <definedName name="WSGRID">'[1]esc con 2.4% '!$D$1170:$D$1338</definedName>
    <definedName name="WSPRINT">'[1]esc con 2.4% '!$A$1170:$D$1297</definedName>
    <definedName name="ww" localSheetId="21" hidden="1">[128]M!#REF!</definedName>
    <definedName name="ww" hidden="1">[128]M!#REF!</definedName>
    <definedName name="www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[128]M!#REF!</definedName>
    <definedName name="wwwww" localSheetId="21" hidden="1">{"Minpmon",#N/A,FALSE,"Monthinput"}</definedName>
    <definedName name="wwwww" hidden="1">{"Minpmon",#N/A,FALSE,"Monthinput"}</definedName>
    <definedName name="wwwww_1" localSheetId="21" hidden="1">{"Minpmon",#N/A,FALSE,"Monthinput"}</definedName>
    <definedName name="wwwww_1" hidden="1">{"Minpmon",#N/A,FALSE,"Monthinput"}</definedName>
    <definedName name="wwwww_1_1" localSheetId="21" hidden="1">{"Minpmon",#N/A,FALSE,"Monthinput"}</definedName>
    <definedName name="wwwww_1_1" hidden="1">{"Minpmon",#N/A,FALSE,"Monthinput"}</definedName>
    <definedName name="wwwww_1_2" localSheetId="21" hidden="1">{"Minpmon",#N/A,FALSE,"Monthinput"}</definedName>
    <definedName name="wwwww_1_2" hidden="1">{"Minpmon",#N/A,FALSE,"Monthinput"}</definedName>
    <definedName name="wwwww_1_3" localSheetId="21" hidden="1">{"Minpmon",#N/A,FALSE,"Monthinput"}</definedName>
    <definedName name="wwwww_1_3" hidden="1">{"Minpmon",#N/A,FALSE,"Monthinput"}</definedName>
    <definedName name="wwwww_1_4" localSheetId="21" hidden="1">{"Minpmon",#N/A,FALSE,"Monthinput"}</definedName>
    <definedName name="wwwww_1_4" hidden="1">{"Minpmon",#N/A,FALSE,"Monthinput"}</definedName>
    <definedName name="wwwww_2" localSheetId="21" hidden="1">{"Minpmon",#N/A,FALSE,"Monthinput"}</definedName>
    <definedName name="wwwww_2" hidden="1">{"Minpmon",#N/A,FALSE,"Monthinput"}</definedName>
    <definedName name="wwwww_3" localSheetId="21" hidden="1">{"Minpmon",#N/A,FALSE,"Monthinput"}</definedName>
    <definedName name="wwwww_3" hidden="1">{"Minpmon",#N/A,FALSE,"Monthinput"}</definedName>
    <definedName name="wwwww_4" localSheetId="21" hidden="1">{"Minpmon",#N/A,FALSE,"Monthinput"}</definedName>
    <definedName name="wwwww_4" hidden="1">{"Minpmon",#N/A,FALSE,"Monthinput"}</definedName>
    <definedName name="wwwwwww" localSheetId="21" hidden="1">{"Riqfin97",#N/A,FALSE,"Tran";"Riqfinpro",#N/A,FALSE,"Tran"}</definedName>
    <definedName name="wwwwwww" hidden="1">{"Riqfin97",#N/A,FALSE,"Tran";"Riqfinpro",#N/A,FALSE,"Tran"}</definedName>
    <definedName name="wwwwwww_1" localSheetId="21" hidden="1">{"Riqfin97",#N/A,FALSE,"Tran";"Riqfinpro",#N/A,FALSE,"Tran"}</definedName>
    <definedName name="wwwwwww_1" hidden="1">{"Riqfin97",#N/A,FALSE,"Tran";"Riqfinpro",#N/A,FALSE,"Tran"}</definedName>
    <definedName name="wwwwwww_1_1" localSheetId="21" hidden="1">{"Riqfin97",#N/A,FALSE,"Tran";"Riqfinpro",#N/A,FALSE,"Tran"}</definedName>
    <definedName name="wwwwwww_1_1" hidden="1">{"Riqfin97",#N/A,FALSE,"Tran";"Riqfinpro",#N/A,FALSE,"Tran"}</definedName>
    <definedName name="wwwwwww_1_2" localSheetId="21" hidden="1">{"Riqfin97",#N/A,FALSE,"Tran";"Riqfinpro",#N/A,FALSE,"Tran"}</definedName>
    <definedName name="wwwwwww_1_2" hidden="1">{"Riqfin97",#N/A,FALSE,"Tran";"Riqfinpro",#N/A,FALSE,"Tran"}</definedName>
    <definedName name="wwwwwww_1_3" localSheetId="21" hidden="1">{"Riqfin97",#N/A,FALSE,"Tran";"Riqfinpro",#N/A,FALSE,"Tran"}</definedName>
    <definedName name="wwwwwww_1_3" hidden="1">{"Riqfin97",#N/A,FALSE,"Tran";"Riqfinpro",#N/A,FALSE,"Tran"}</definedName>
    <definedName name="wwwwwww_1_4" localSheetId="21" hidden="1">{"Riqfin97",#N/A,FALSE,"Tran";"Riqfinpro",#N/A,FALSE,"Tran"}</definedName>
    <definedName name="wwwwwww_1_4" hidden="1">{"Riqfin97",#N/A,FALSE,"Tran";"Riqfinpro",#N/A,FALSE,"Tran"}</definedName>
    <definedName name="wwwwwww_2" localSheetId="21" hidden="1">{"Riqfin97",#N/A,FALSE,"Tran";"Riqfinpro",#N/A,FALSE,"Tran"}</definedName>
    <definedName name="wwwwwww_2" hidden="1">{"Riqfin97",#N/A,FALSE,"Tran";"Riqfinpro",#N/A,FALSE,"Tran"}</definedName>
    <definedName name="wwwwwww_3" localSheetId="21" hidden="1">{"Riqfin97",#N/A,FALSE,"Tran";"Riqfinpro",#N/A,FALSE,"Tran"}</definedName>
    <definedName name="wwwwwww_3" hidden="1">{"Riqfin97",#N/A,FALSE,"Tran";"Riqfinpro",#N/A,FALSE,"Tran"}</definedName>
    <definedName name="wwwwwww_4" localSheetId="21" hidden="1">{"Riqfin97",#N/A,FALSE,"Tran";"Riqfinpro",#N/A,FALSE,"Tran"}</definedName>
    <definedName name="wwwwwww_4" hidden="1">{"Riqfin97",#N/A,FALSE,"Tran";"Riqfinpro",#N/A,FALSE,"Tran"}</definedName>
    <definedName name="wwwwwwww" localSheetId="21" hidden="1">{"Tab1",#N/A,FALSE,"P";"Tab2",#N/A,FALSE,"P"}</definedName>
    <definedName name="wwwwwwww" hidden="1">{"Tab1",#N/A,FALSE,"P";"Tab2",#N/A,FALSE,"P"}</definedName>
    <definedName name="wwwwwwww_1" localSheetId="21" hidden="1">{"Tab1",#N/A,FALSE,"P";"Tab2",#N/A,FALSE,"P"}</definedName>
    <definedName name="wwwwwwww_1" hidden="1">{"Tab1",#N/A,FALSE,"P";"Tab2",#N/A,FALSE,"P"}</definedName>
    <definedName name="wwwwwwww_1_1" localSheetId="21" hidden="1">{"Tab1",#N/A,FALSE,"P";"Tab2",#N/A,FALSE,"P"}</definedName>
    <definedName name="wwwwwwww_1_1" hidden="1">{"Tab1",#N/A,FALSE,"P";"Tab2",#N/A,FALSE,"P"}</definedName>
    <definedName name="wwwwwwww_1_2" localSheetId="21" hidden="1">{"Tab1",#N/A,FALSE,"P";"Tab2",#N/A,FALSE,"P"}</definedName>
    <definedName name="wwwwwwww_1_2" hidden="1">{"Tab1",#N/A,FALSE,"P";"Tab2",#N/A,FALSE,"P"}</definedName>
    <definedName name="wwwwwwww_1_3" localSheetId="21" hidden="1">{"Tab1",#N/A,FALSE,"P";"Tab2",#N/A,FALSE,"P"}</definedName>
    <definedName name="wwwwwwww_1_3" hidden="1">{"Tab1",#N/A,FALSE,"P";"Tab2",#N/A,FALSE,"P"}</definedName>
    <definedName name="wwwwwwww_1_4" localSheetId="21" hidden="1">{"Tab1",#N/A,FALSE,"P";"Tab2",#N/A,FALSE,"P"}</definedName>
    <definedName name="wwwwwwww_1_4" hidden="1">{"Tab1",#N/A,FALSE,"P";"Tab2",#N/A,FALSE,"P"}</definedName>
    <definedName name="wwwwwwww_2" localSheetId="21" hidden="1">{"Tab1",#N/A,FALSE,"P";"Tab2",#N/A,FALSE,"P"}</definedName>
    <definedName name="wwwwwwww_2" hidden="1">{"Tab1",#N/A,FALSE,"P";"Tab2",#N/A,FALSE,"P"}</definedName>
    <definedName name="wwwwwwww_3" localSheetId="21" hidden="1">{"Tab1",#N/A,FALSE,"P";"Tab2",#N/A,FALSE,"P"}</definedName>
    <definedName name="wwwwwwww_3" hidden="1">{"Tab1",#N/A,FALSE,"P";"Tab2",#N/A,FALSE,"P"}</definedName>
    <definedName name="wwwwwwww_4" localSheetId="21" hidden="1">{"Tab1",#N/A,FALSE,"P";"Tab2",#N/A,FALSE,"P"}</definedName>
    <definedName name="wwwwwwww_4" hidden="1">{"Tab1",#N/A,FALSE,"P";"Tab2",#N/A,FALSE,"P"}</definedName>
    <definedName name="X">[40]Base!$DS1</definedName>
    <definedName name="xa" localSheetId="21">'[79]PIB EN CORR'!#REF!</definedName>
    <definedName name="xa">'[79]PIB EN CORR'!#REF!</definedName>
    <definedName name="xaa">'[79]PIB EN CORR'!$AV$5:$AV$77</definedName>
    <definedName name="XandRev">'[129]tab 3'!$F$63:$Z$65</definedName>
    <definedName name="XBANANO" localSheetId="21">#REF!</definedName>
    <definedName name="XBANANO">#REF!</definedName>
    <definedName name="xbb" localSheetId="21">'[79]PIB EN CORR'!#REF!</definedName>
    <definedName name="xbb">'[79]PIB EN CORR'!#REF!</definedName>
    <definedName name="XBS">[67]SREAL!A$41</definedName>
    <definedName name="XCAFE" localSheetId="21">#REF!</definedName>
    <definedName name="XCAFE">#REF!</definedName>
    <definedName name="xcnvxvnxn" localSheetId="21">#REF!</definedName>
    <definedName name="xcnvxvnxn">#REF!</definedName>
    <definedName name="XCTE">[40]Base!$DU1</definedName>
    <definedName name="XCTEP" localSheetId="21">[40]Base!#REF!</definedName>
    <definedName name="XCTEP">[40]Base!#REF!</definedName>
    <definedName name="xcvbxcv" localSheetId="21">#REF!</definedName>
    <definedName name="xcvbxcv">#REF!</definedName>
    <definedName name="xdafs" localSheetId="21" hidden="1">{"Riqfin97",#N/A,FALSE,"Tran";"Riqfinpro",#N/A,FALSE,"Tran"}</definedName>
    <definedName name="xdafs" hidden="1">{"Riqfin97",#N/A,FALSE,"Tran";"Riqfinpro",#N/A,FALSE,"Tran"}</definedName>
    <definedName name="xdafs_1" localSheetId="21" hidden="1">{"Riqfin97",#N/A,FALSE,"Tran";"Riqfinpro",#N/A,FALSE,"Tran"}</definedName>
    <definedName name="xdafs_1" hidden="1">{"Riqfin97",#N/A,FALSE,"Tran";"Riqfinpro",#N/A,FALSE,"Tran"}</definedName>
    <definedName name="xdafs_1_1" localSheetId="21" hidden="1">{"Riqfin97",#N/A,FALSE,"Tran";"Riqfinpro",#N/A,FALSE,"Tran"}</definedName>
    <definedName name="xdafs_1_1" hidden="1">{"Riqfin97",#N/A,FALSE,"Tran";"Riqfinpro",#N/A,FALSE,"Tran"}</definedName>
    <definedName name="xdafs_1_2" localSheetId="21" hidden="1">{"Riqfin97",#N/A,FALSE,"Tran";"Riqfinpro",#N/A,FALSE,"Tran"}</definedName>
    <definedName name="xdafs_1_2" hidden="1">{"Riqfin97",#N/A,FALSE,"Tran";"Riqfinpro",#N/A,FALSE,"Tran"}</definedName>
    <definedName name="xdafs_1_3" localSheetId="21" hidden="1">{"Riqfin97",#N/A,FALSE,"Tran";"Riqfinpro",#N/A,FALSE,"Tran"}</definedName>
    <definedName name="xdafs_1_3" hidden="1">{"Riqfin97",#N/A,FALSE,"Tran";"Riqfinpro",#N/A,FALSE,"Tran"}</definedName>
    <definedName name="xdafs_1_4" localSheetId="21" hidden="1">{"Riqfin97",#N/A,FALSE,"Tran";"Riqfinpro",#N/A,FALSE,"Tran"}</definedName>
    <definedName name="xdafs_1_4" hidden="1">{"Riqfin97",#N/A,FALSE,"Tran";"Riqfinpro",#N/A,FALSE,"Tran"}</definedName>
    <definedName name="xdafs_2" localSheetId="21" hidden="1">{"Riqfin97",#N/A,FALSE,"Tran";"Riqfinpro",#N/A,FALSE,"Tran"}</definedName>
    <definedName name="xdafs_2" hidden="1">{"Riqfin97",#N/A,FALSE,"Tran";"Riqfinpro",#N/A,FALSE,"Tran"}</definedName>
    <definedName name="xdafs_3" localSheetId="21" hidden="1">{"Riqfin97",#N/A,FALSE,"Tran";"Riqfinpro",#N/A,FALSE,"Tran"}</definedName>
    <definedName name="xdafs_3" hidden="1">{"Riqfin97",#N/A,FALSE,"Tran";"Riqfinpro",#N/A,FALSE,"Tran"}</definedName>
    <definedName name="xdafs_4" localSheetId="21" hidden="1">{"Riqfin97",#N/A,FALSE,"Tran";"Riqfinpro",#N/A,FALSE,"Tran"}</definedName>
    <definedName name="xdafs_4" hidden="1">{"Riqfin97",#N/A,FALSE,"Tran";"Riqfinpro",#N/A,FALSE,"Tran"}</definedName>
    <definedName name="xdoll">[40]Base!$DT1</definedName>
    <definedName name="xdr" localSheetId="1">#REF!</definedName>
    <definedName name="xdr" localSheetId="21">#REF!</definedName>
    <definedName name="xdr">#REF!</definedName>
    <definedName name="XGS" localSheetId="1">#REF!</definedName>
    <definedName name="XGS" localSheetId="21">#REF!</definedName>
    <definedName name="XGS">#REF!</definedName>
    <definedName name="XMENSUALES" localSheetId="21">#REF!</definedName>
    <definedName name="XMENSUALES">#REF!</definedName>
    <definedName name="xr" localSheetId="1">#REF!</definedName>
    <definedName name="xr" localSheetId="21">#REF!</definedName>
    <definedName name="xr">#REF!</definedName>
    <definedName name="XRTA" localSheetId="21">#REF!</definedName>
    <definedName name="XRTA">#REF!</definedName>
    <definedName name="xvbx">'[78]4'!$A$1</definedName>
    <definedName name="xvbxvb">'[78]28'!$A$1</definedName>
    <definedName name="xvcbxvbxv">'[78]17'!$A$1</definedName>
    <definedName name="xx" localSheetId="21" hidden="1">{"Riqfin97",#N/A,FALSE,"Tran";"Riqfinpro",#N/A,FALSE,"Tran"}</definedName>
    <definedName name="xx" hidden="1">{"Riqfin97",#N/A,FALSE,"Tran";"Riqfinpro",#N/A,FALSE,"Tran"}</definedName>
    <definedName name="xx_1" localSheetId="21" hidden="1">{"Riqfin97",#N/A,FALSE,"Tran";"Riqfinpro",#N/A,FALSE,"Tran"}</definedName>
    <definedName name="xx_1" hidden="1">{"Riqfin97",#N/A,FALSE,"Tran";"Riqfinpro",#N/A,FALSE,"Tran"}</definedName>
    <definedName name="xx_1_1" localSheetId="21" hidden="1">{"Riqfin97",#N/A,FALSE,"Tran";"Riqfinpro",#N/A,FALSE,"Tran"}</definedName>
    <definedName name="xx_1_1" hidden="1">{"Riqfin97",#N/A,FALSE,"Tran";"Riqfinpro",#N/A,FALSE,"Tran"}</definedName>
    <definedName name="xx_1_2" localSheetId="21" hidden="1">{"Riqfin97",#N/A,FALSE,"Tran";"Riqfinpro",#N/A,FALSE,"Tran"}</definedName>
    <definedName name="xx_1_2" hidden="1">{"Riqfin97",#N/A,FALSE,"Tran";"Riqfinpro",#N/A,FALSE,"Tran"}</definedName>
    <definedName name="xx_1_3" localSheetId="21" hidden="1">{"Riqfin97",#N/A,FALSE,"Tran";"Riqfinpro",#N/A,FALSE,"Tran"}</definedName>
    <definedName name="xx_1_3" hidden="1">{"Riqfin97",#N/A,FALSE,"Tran";"Riqfinpro",#N/A,FALSE,"Tran"}</definedName>
    <definedName name="xx_1_4" localSheetId="21" hidden="1">{"Riqfin97",#N/A,FALSE,"Tran";"Riqfinpro",#N/A,FALSE,"Tran"}</definedName>
    <definedName name="xx_1_4" hidden="1">{"Riqfin97",#N/A,FALSE,"Tran";"Riqfinpro",#N/A,FALSE,"Tran"}</definedName>
    <definedName name="xx_2" localSheetId="21" hidden="1">{"Riqfin97",#N/A,FALSE,"Tran";"Riqfinpro",#N/A,FALSE,"Tran"}</definedName>
    <definedName name="xx_2" hidden="1">{"Riqfin97",#N/A,FALSE,"Tran";"Riqfinpro",#N/A,FALSE,"Tran"}</definedName>
    <definedName name="xx_3" localSheetId="21" hidden="1">{"Riqfin97",#N/A,FALSE,"Tran";"Riqfinpro",#N/A,FALSE,"Tran"}</definedName>
    <definedName name="xx_3" hidden="1">{"Riqfin97",#N/A,FALSE,"Tran";"Riqfinpro",#N/A,FALSE,"Tran"}</definedName>
    <definedName name="xx_4" localSheetId="21" hidden="1">{"Riqfin97",#N/A,FALSE,"Tran";"Riqfinpro",#N/A,FALSE,"Tran"}</definedName>
    <definedName name="xx_4" hidden="1">{"Riqfin97",#N/A,FALSE,"Tran";"Riqfinpro",#N/A,FALSE,"Tran"}</definedName>
    <definedName name="xxWRS_1" localSheetId="21">#REF!</definedName>
    <definedName name="xxWRS_1">#REF!</definedName>
    <definedName name="xxWRS_6" localSheetId="21">#REF!</definedName>
    <definedName name="xxWRS_6">#REF!</definedName>
    <definedName name="xxWRS_7" localSheetId="21">#REF!</definedName>
    <definedName name="xxWRS_7">#REF!</definedName>
    <definedName name="XXX" localSheetId="21">[2]DETALLADO!#REF!</definedName>
    <definedName name="XXX">[2]DETALLADO!#REF!</definedName>
    <definedName name="XXX1" localSheetId="21">#REF!</definedName>
    <definedName name="XXX1">#REF!</definedName>
    <definedName name="xxxx" localSheetId="21" hidden="1">{"Riqfin97",#N/A,FALSE,"Tran";"Riqfinpro",#N/A,FALSE,"Tran"}</definedName>
    <definedName name="xxxx" hidden="1">{"Riqfin97",#N/A,FALSE,"Tran";"Riqfinpro",#N/A,FALSE,"Tran"}</definedName>
    <definedName name="xxxx_1" localSheetId="21" hidden="1">{"Riqfin97",#N/A,FALSE,"Tran";"Riqfinpro",#N/A,FALSE,"Tran"}</definedName>
    <definedName name="xxxx_1" hidden="1">{"Riqfin97",#N/A,FALSE,"Tran";"Riqfinpro",#N/A,FALSE,"Tran"}</definedName>
    <definedName name="xxxx_1_1" localSheetId="21" hidden="1">{"Riqfin97",#N/A,FALSE,"Tran";"Riqfinpro",#N/A,FALSE,"Tran"}</definedName>
    <definedName name="xxxx_1_1" hidden="1">{"Riqfin97",#N/A,FALSE,"Tran";"Riqfinpro",#N/A,FALSE,"Tran"}</definedName>
    <definedName name="xxxx_1_2" localSheetId="21" hidden="1">{"Riqfin97",#N/A,FALSE,"Tran";"Riqfinpro",#N/A,FALSE,"Tran"}</definedName>
    <definedName name="xxxx_1_2" hidden="1">{"Riqfin97",#N/A,FALSE,"Tran";"Riqfinpro",#N/A,FALSE,"Tran"}</definedName>
    <definedName name="xxxx_1_3" localSheetId="21" hidden="1">{"Riqfin97",#N/A,FALSE,"Tran";"Riqfinpro",#N/A,FALSE,"Tran"}</definedName>
    <definedName name="xxxx_1_3" hidden="1">{"Riqfin97",#N/A,FALSE,"Tran";"Riqfinpro",#N/A,FALSE,"Tran"}</definedName>
    <definedName name="xxxx_1_4" localSheetId="21" hidden="1">{"Riqfin97",#N/A,FALSE,"Tran";"Riqfinpro",#N/A,FALSE,"Tran"}</definedName>
    <definedName name="xxxx_1_4" hidden="1">{"Riqfin97",#N/A,FALSE,"Tran";"Riqfinpro",#N/A,FALSE,"Tran"}</definedName>
    <definedName name="xxxx_2" localSheetId="21" hidden="1">{"Riqfin97",#N/A,FALSE,"Tran";"Riqfinpro",#N/A,FALSE,"Tran"}</definedName>
    <definedName name="xxxx_2" hidden="1">{"Riqfin97",#N/A,FALSE,"Tran";"Riqfinpro",#N/A,FALSE,"Tran"}</definedName>
    <definedName name="xxxx_3" localSheetId="21" hidden="1">{"Riqfin97",#N/A,FALSE,"Tran";"Riqfinpro",#N/A,FALSE,"Tran"}</definedName>
    <definedName name="xxxx_3" hidden="1">{"Riqfin97",#N/A,FALSE,"Tran";"Riqfinpro",#N/A,FALSE,"Tran"}</definedName>
    <definedName name="xxxx_4" localSheetId="21" hidden="1">{"Riqfin97",#N/A,FALSE,"Tran";"Riqfinpro",#N/A,FALSE,"Tran"}</definedName>
    <definedName name="xxxx_4" hidden="1">{"Riqfin97",#N/A,FALSE,"Tran";"Riqfinpro",#N/A,FALSE,"Tran"}</definedName>
    <definedName name="xxxxxx" localSheetId="21">#REF!</definedName>
    <definedName name="xxxxxx">#REF!</definedName>
    <definedName name="xxxxxxxxxxxxxx" localSheetId="21" hidden="1">{"Riqfin97",#N/A,FALSE,"Tran";"Riqfinpro",#N/A,FALSE,"Tran"}</definedName>
    <definedName name="xxxxxxxxxxxxxx" hidden="1">{"Riqfin97",#N/A,FALSE,"Tran";"Riqfinpro",#N/A,FALSE,"Tran"}</definedName>
    <definedName name="xxxxxxxxxxxxxx_1" localSheetId="21" hidden="1">{"Riqfin97",#N/A,FALSE,"Tran";"Riqfinpro",#N/A,FALSE,"Tran"}</definedName>
    <definedName name="xxxxxxxxxxxxxx_1" hidden="1">{"Riqfin97",#N/A,FALSE,"Tran";"Riqfinpro",#N/A,FALSE,"Tran"}</definedName>
    <definedName name="xxxxxxxxxxxxxx_1_1" localSheetId="21" hidden="1">{"Riqfin97",#N/A,FALSE,"Tran";"Riqfinpro",#N/A,FALSE,"Tran"}</definedName>
    <definedName name="xxxxxxxxxxxxxx_1_1" hidden="1">{"Riqfin97",#N/A,FALSE,"Tran";"Riqfinpro",#N/A,FALSE,"Tran"}</definedName>
    <definedName name="xxxxxxxxxxxxxx_1_2" localSheetId="21" hidden="1">{"Riqfin97",#N/A,FALSE,"Tran";"Riqfinpro",#N/A,FALSE,"Tran"}</definedName>
    <definedName name="xxxxxxxxxxxxxx_1_2" hidden="1">{"Riqfin97",#N/A,FALSE,"Tran";"Riqfinpro",#N/A,FALSE,"Tran"}</definedName>
    <definedName name="xxxxxxxxxxxxxx_1_3" localSheetId="21" hidden="1">{"Riqfin97",#N/A,FALSE,"Tran";"Riqfinpro",#N/A,FALSE,"Tran"}</definedName>
    <definedName name="xxxxxxxxxxxxxx_1_3" hidden="1">{"Riqfin97",#N/A,FALSE,"Tran";"Riqfinpro",#N/A,FALSE,"Tran"}</definedName>
    <definedName name="xxxxxxxxxxxxxx_1_4" localSheetId="21" hidden="1">{"Riqfin97",#N/A,FALSE,"Tran";"Riqfinpro",#N/A,FALSE,"Tran"}</definedName>
    <definedName name="xxxxxxxxxxxxxx_1_4" hidden="1">{"Riqfin97",#N/A,FALSE,"Tran";"Riqfinpro",#N/A,FALSE,"Tran"}</definedName>
    <definedName name="xxxxxxxxxxxxxx_2" localSheetId="21" hidden="1">{"Riqfin97",#N/A,FALSE,"Tran";"Riqfinpro",#N/A,FALSE,"Tran"}</definedName>
    <definedName name="xxxxxxxxxxxxxx_2" hidden="1">{"Riqfin97",#N/A,FALSE,"Tran";"Riqfinpro",#N/A,FALSE,"Tran"}</definedName>
    <definedName name="xxxxxxxxxxxxxx_3" localSheetId="21" hidden="1">{"Riqfin97",#N/A,FALSE,"Tran";"Riqfinpro",#N/A,FALSE,"Tran"}</definedName>
    <definedName name="xxxxxxxxxxxxxx_3" hidden="1">{"Riqfin97",#N/A,FALSE,"Tran";"Riqfinpro",#N/A,FALSE,"Tran"}</definedName>
    <definedName name="xxxxxxxxxxxxxx_4" localSheetId="21" hidden="1">{"Riqfin97",#N/A,FALSE,"Tran";"Riqfinpro",#N/A,FALSE,"Tran"}</definedName>
    <definedName name="xxxxxxxxxxxxxx_4" hidden="1">{"Riqfin97",#N/A,FALSE,"Tran";"Riqfinpro",#N/A,FALSE,"Tran"}</definedName>
    <definedName name="Y">[40]Base!$DV1</definedName>
    <definedName name="y_1" localSheetId="21">[40]Base!#REF!</definedName>
    <definedName name="y_1">[40]Base!$DV1048576</definedName>
    <definedName name="ycirr" localSheetId="21">#REF!</definedName>
    <definedName name="ycirr">#REF!</definedName>
    <definedName name="YCTE">[40]Base!$DX1</definedName>
    <definedName name="Year" localSheetId="1">#REF!</definedName>
    <definedName name="Year" localSheetId="21">#REF!</definedName>
    <definedName name="Year">#REF!</definedName>
    <definedName name="Years" localSheetId="21">#REF!</definedName>
    <definedName name="Years">#REF!</definedName>
    <definedName name="yenr" localSheetId="21">#REF!</definedName>
    <definedName name="yenr">#REF!</definedName>
    <definedName name="yh" localSheetId="21" hidden="1">{"Riqfin97",#N/A,FALSE,"Tran";"Riqfinpro",#N/A,FALSE,"Tran"}</definedName>
    <definedName name="yh" hidden="1">{"Riqfin97",#N/A,FALSE,"Tran";"Riqfinpro",#N/A,FALSE,"Tran"}</definedName>
    <definedName name="YieldCurve">[130]Inp_Macro!$A$68</definedName>
    <definedName name="yiop" localSheetId="21" hidden="1">{"Riqfin97",#N/A,FALSE,"Tran";"Riqfinpro",#N/A,FALSE,"Tran"}</definedName>
    <definedName name="yiop" hidden="1">{"Riqfin97",#N/A,FALSE,"Tran";"Riqfinpro",#N/A,FALSE,"Tran"}</definedName>
    <definedName name="YRB">[27]Imp:Trade!$B$9:$B$464</definedName>
    <definedName name="YRHIDE">[27]Imp:Trade!$C$9:$G$464</definedName>
    <definedName name="YRPOST">[27]Imp:Trade!$M$9:$IH$9</definedName>
    <definedName name="YRPRE">[27]Imp:Trade!$B$9:$F$464</definedName>
    <definedName name="YRTITLES">[27]Imp:Trade!$A$1</definedName>
    <definedName name="YRX">[27]Imp:Trade!$S$9:$IG$464</definedName>
    <definedName name="yu" localSheetId="21" hidden="1">{"Tab1",#N/A,FALSE,"P";"Tab2",#N/A,FALSE,"P"}</definedName>
    <definedName name="yu" hidden="1">{"Tab1",#N/A,FALSE,"P";"Tab2",#N/A,FALSE,"P"}</definedName>
    <definedName name="yu_1" localSheetId="21" hidden="1">{"Tab1",#N/A,FALSE,"P";"Tab2",#N/A,FALSE,"P"}</definedName>
    <definedName name="yu_1" hidden="1">{"Tab1",#N/A,FALSE,"P";"Tab2",#N/A,FALSE,"P"}</definedName>
    <definedName name="yu_1_1" localSheetId="21" hidden="1">{"Tab1",#N/A,FALSE,"P";"Tab2",#N/A,FALSE,"P"}</definedName>
    <definedName name="yu_1_1" hidden="1">{"Tab1",#N/A,FALSE,"P";"Tab2",#N/A,FALSE,"P"}</definedName>
    <definedName name="yu_1_2" localSheetId="21" hidden="1">{"Tab1",#N/A,FALSE,"P";"Tab2",#N/A,FALSE,"P"}</definedName>
    <definedName name="yu_1_2" hidden="1">{"Tab1",#N/A,FALSE,"P";"Tab2",#N/A,FALSE,"P"}</definedName>
    <definedName name="yu_1_3" localSheetId="21" hidden="1">{"Tab1",#N/A,FALSE,"P";"Tab2",#N/A,FALSE,"P"}</definedName>
    <definedName name="yu_1_3" hidden="1">{"Tab1",#N/A,FALSE,"P";"Tab2",#N/A,FALSE,"P"}</definedName>
    <definedName name="yu_1_4" localSheetId="21" hidden="1">{"Tab1",#N/A,FALSE,"P";"Tab2",#N/A,FALSE,"P"}</definedName>
    <definedName name="yu_1_4" hidden="1">{"Tab1",#N/A,FALSE,"P";"Tab2",#N/A,FALSE,"P"}</definedName>
    <definedName name="yu_2" localSheetId="21" hidden="1">{"Tab1",#N/A,FALSE,"P";"Tab2",#N/A,FALSE,"P"}</definedName>
    <definedName name="yu_2" hidden="1">{"Tab1",#N/A,FALSE,"P";"Tab2",#N/A,FALSE,"P"}</definedName>
    <definedName name="yu_3" localSheetId="21" hidden="1">{"Tab1",#N/A,FALSE,"P";"Tab2",#N/A,FALSE,"P"}</definedName>
    <definedName name="yu_3" hidden="1">{"Tab1",#N/A,FALSE,"P";"Tab2",#N/A,FALSE,"P"}</definedName>
    <definedName name="yu_4" localSheetId="21" hidden="1">{"Tab1",#N/A,FALSE,"P";"Tab2",#N/A,FALSE,"P"}</definedName>
    <definedName name="yu_4" hidden="1">{"Tab1",#N/A,FALSE,"P";"Tab2",#N/A,FALSE,"P"}</definedName>
    <definedName name="yy" localSheetId="21" hidden="1">{"Tab1",#N/A,FALSE,"P";"Tab2",#N/A,FALSE,"P"}</definedName>
    <definedName name="yy" hidden="1">{"Tab1",#N/A,FALSE,"P";"Tab2",#N/A,FALSE,"P"}</definedName>
    <definedName name="yy_1" localSheetId="21" hidden="1">{"Tab1",#N/A,FALSE,"P";"Tab2",#N/A,FALSE,"P"}</definedName>
    <definedName name="yy_1" hidden="1">{"Tab1",#N/A,FALSE,"P";"Tab2",#N/A,FALSE,"P"}</definedName>
    <definedName name="yy_1_1" localSheetId="21" hidden="1">{"Tab1",#N/A,FALSE,"P";"Tab2",#N/A,FALSE,"P"}</definedName>
    <definedName name="yy_1_1" hidden="1">{"Tab1",#N/A,FALSE,"P";"Tab2",#N/A,FALSE,"P"}</definedName>
    <definedName name="yy_1_2" localSheetId="21" hidden="1">{"Tab1",#N/A,FALSE,"P";"Tab2",#N/A,FALSE,"P"}</definedName>
    <definedName name="yy_1_2" hidden="1">{"Tab1",#N/A,FALSE,"P";"Tab2",#N/A,FALSE,"P"}</definedName>
    <definedName name="yy_1_3" localSheetId="21" hidden="1">{"Tab1",#N/A,FALSE,"P";"Tab2",#N/A,FALSE,"P"}</definedName>
    <definedName name="yy_1_3" hidden="1">{"Tab1",#N/A,FALSE,"P";"Tab2",#N/A,FALSE,"P"}</definedName>
    <definedName name="yy_1_4" localSheetId="21" hidden="1">{"Tab1",#N/A,FALSE,"P";"Tab2",#N/A,FALSE,"P"}</definedName>
    <definedName name="yy_1_4" hidden="1">{"Tab1",#N/A,FALSE,"P";"Tab2",#N/A,FALSE,"P"}</definedName>
    <definedName name="yy_2" localSheetId="21" hidden="1">{"Tab1",#N/A,FALSE,"P";"Tab2",#N/A,FALSE,"P"}</definedName>
    <definedName name="yy_2" hidden="1">{"Tab1",#N/A,FALSE,"P";"Tab2",#N/A,FALSE,"P"}</definedName>
    <definedName name="yy_3" localSheetId="21" hidden="1">{"Tab1",#N/A,FALSE,"P";"Tab2",#N/A,FALSE,"P"}</definedName>
    <definedName name="yy_3" hidden="1">{"Tab1",#N/A,FALSE,"P";"Tab2",#N/A,FALSE,"P"}</definedName>
    <definedName name="yy_4" localSheetId="21" hidden="1">{"Tab1",#N/A,FALSE,"P";"Tab2",#N/A,FALSE,"P"}</definedName>
    <definedName name="yy_4" hidden="1">{"Tab1",#N/A,FALSE,"P";"Tab2",#N/A,FALSE,"P"}</definedName>
    <definedName name="yyuu" localSheetId="21" hidden="1">{"Riqfin97",#N/A,FALSE,"Tran";"Riqfinpro",#N/A,FALSE,"Tran"}</definedName>
    <definedName name="yyuu" hidden="1">{"Riqfin97",#N/A,FALSE,"Tran";"Riqfinpro",#N/A,FALSE,"Tran"}</definedName>
    <definedName name="yyy" localSheetId="21" hidden="1">{"Tab1",#N/A,FALSE,"P";"Tab2",#N/A,FALSE,"P"}</definedName>
    <definedName name="yyy" hidden="1">{"Tab1",#N/A,FALSE,"P";"Tab2",#N/A,FALSE,"P"}</definedName>
    <definedName name="yyy_1" localSheetId="21" hidden="1">{"Tab1",#N/A,FALSE,"P";"Tab2",#N/A,FALSE,"P"}</definedName>
    <definedName name="yyy_1" hidden="1">{"Tab1",#N/A,FALSE,"P";"Tab2",#N/A,FALSE,"P"}</definedName>
    <definedName name="yyy_1_1" localSheetId="21" hidden="1">{"Tab1",#N/A,FALSE,"P";"Tab2",#N/A,FALSE,"P"}</definedName>
    <definedName name="yyy_1_1" hidden="1">{"Tab1",#N/A,FALSE,"P";"Tab2",#N/A,FALSE,"P"}</definedName>
    <definedName name="yyy_1_2" localSheetId="21" hidden="1">{"Tab1",#N/A,FALSE,"P";"Tab2",#N/A,FALSE,"P"}</definedName>
    <definedName name="yyy_1_2" hidden="1">{"Tab1",#N/A,FALSE,"P";"Tab2",#N/A,FALSE,"P"}</definedName>
    <definedName name="yyy_1_3" localSheetId="21" hidden="1">{"Tab1",#N/A,FALSE,"P";"Tab2",#N/A,FALSE,"P"}</definedName>
    <definedName name="yyy_1_3" hidden="1">{"Tab1",#N/A,FALSE,"P";"Tab2",#N/A,FALSE,"P"}</definedName>
    <definedName name="yyy_1_4" localSheetId="21" hidden="1">{"Tab1",#N/A,FALSE,"P";"Tab2",#N/A,FALSE,"P"}</definedName>
    <definedName name="yyy_1_4" hidden="1">{"Tab1",#N/A,FALSE,"P";"Tab2",#N/A,FALSE,"P"}</definedName>
    <definedName name="yyy_2" localSheetId="21" hidden="1">{"Tab1",#N/A,FALSE,"P";"Tab2",#N/A,FALSE,"P"}</definedName>
    <definedName name="yyy_2" hidden="1">{"Tab1",#N/A,FALSE,"P";"Tab2",#N/A,FALSE,"P"}</definedName>
    <definedName name="yyy_3" localSheetId="21" hidden="1">{"Tab1",#N/A,FALSE,"P";"Tab2",#N/A,FALSE,"P"}</definedName>
    <definedName name="yyy_3" hidden="1">{"Tab1",#N/A,FALSE,"P";"Tab2",#N/A,FALSE,"P"}</definedName>
    <definedName name="yyy_4" localSheetId="21" hidden="1">{"Tab1",#N/A,FALSE,"P";"Tab2",#N/A,FALSE,"P"}</definedName>
    <definedName name="yyy_4" hidden="1">{"Tab1",#N/A,FALSE,"P";"Tab2",#N/A,FALSE,"P"}</definedName>
    <definedName name="yyyy" localSheetId="21" hidden="1">{"Tab1",#N/A,FALSE,"P";"Tab2",#N/A,FALSE,"P"}</definedName>
    <definedName name="yyyy" hidden="1">{"Tab1",#N/A,FALSE,"P";"Tab2",#N/A,FALSE,"P"}</definedName>
    <definedName name="yyyy_1" localSheetId="21" hidden="1">{"Tab1",#N/A,FALSE,"P";"Tab2",#N/A,FALSE,"P"}</definedName>
    <definedName name="yyyy_1" hidden="1">{"Tab1",#N/A,FALSE,"P";"Tab2",#N/A,FALSE,"P"}</definedName>
    <definedName name="yyyy_1_1" localSheetId="21" hidden="1">{"Tab1",#N/A,FALSE,"P";"Tab2",#N/A,FALSE,"P"}</definedName>
    <definedName name="yyyy_1_1" hidden="1">{"Tab1",#N/A,FALSE,"P";"Tab2",#N/A,FALSE,"P"}</definedName>
    <definedName name="yyyy_1_2" localSheetId="21" hidden="1">{"Tab1",#N/A,FALSE,"P";"Tab2",#N/A,FALSE,"P"}</definedName>
    <definedName name="yyyy_1_2" hidden="1">{"Tab1",#N/A,FALSE,"P";"Tab2",#N/A,FALSE,"P"}</definedName>
    <definedName name="yyyy_1_3" localSheetId="21" hidden="1">{"Tab1",#N/A,FALSE,"P";"Tab2",#N/A,FALSE,"P"}</definedName>
    <definedName name="yyyy_1_3" hidden="1">{"Tab1",#N/A,FALSE,"P";"Tab2",#N/A,FALSE,"P"}</definedName>
    <definedName name="yyyy_1_4" localSheetId="21" hidden="1">{"Tab1",#N/A,FALSE,"P";"Tab2",#N/A,FALSE,"P"}</definedName>
    <definedName name="yyyy_1_4" hidden="1">{"Tab1",#N/A,FALSE,"P";"Tab2",#N/A,FALSE,"P"}</definedName>
    <definedName name="yyyy_2" localSheetId="21" hidden="1">{"Tab1",#N/A,FALSE,"P";"Tab2",#N/A,FALSE,"P"}</definedName>
    <definedName name="yyyy_2" hidden="1">{"Tab1",#N/A,FALSE,"P";"Tab2",#N/A,FALSE,"P"}</definedName>
    <definedName name="yyyy_3" localSheetId="21" hidden="1">{"Tab1",#N/A,FALSE,"P";"Tab2",#N/A,FALSE,"P"}</definedName>
    <definedName name="yyyy_3" hidden="1">{"Tab1",#N/A,FALSE,"P";"Tab2",#N/A,FALSE,"P"}</definedName>
    <definedName name="yyyy_4" localSheetId="21" hidden="1">{"Tab1",#N/A,FALSE,"P";"Tab2",#N/A,FALSE,"P"}</definedName>
    <definedName name="yyyy_4" hidden="1">{"Tab1",#N/A,FALSE,"P";"Tab2",#N/A,FALSE,"P"}</definedName>
    <definedName name="yyyyyy" localSheetId="21" hidden="1">{"Minpmon",#N/A,FALSE,"Monthinput"}</definedName>
    <definedName name="yyyyyy" hidden="1">{"Minpmon",#N/A,FALSE,"Monthinput"}</definedName>
    <definedName name="yyyyyy_1" localSheetId="21" hidden="1">{"Minpmon",#N/A,FALSE,"Monthinput"}</definedName>
    <definedName name="yyyyyy_1" hidden="1">{"Minpmon",#N/A,FALSE,"Monthinput"}</definedName>
    <definedName name="yyyyyy_1_1" localSheetId="21" hidden="1">{"Minpmon",#N/A,FALSE,"Monthinput"}</definedName>
    <definedName name="yyyyyy_1_1" hidden="1">{"Minpmon",#N/A,FALSE,"Monthinput"}</definedName>
    <definedName name="yyyyyy_1_2" localSheetId="21" hidden="1">{"Minpmon",#N/A,FALSE,"Monthinput"}</definedName>
    <definedName name="yyyyyy_1_2" hidden="1">{"Minpmon",#N/A,FALSE,"Monthinput"}</definedName>
    <definedName name="yyyyyy_1_3" localSheetId="21" hidden="1">{"Minpmon",#N/A,FALSE,"Monthinput"}</definedName>
    <definedName name="yyyyyy_1_3" hidden="1">{"Minpmon",#N/A,FALSE,"Monthinput"}</definedName>
    <definedName name="yyyyyy_1_4" localSheetId="21" hidden="1">{"Minpmon",#N/A,FALSE,"Monthinput"}</definedName>
    <definedName name="yyyyyy_1_4" hidden="1">{"Minpmon",#N/A,FALSE,"Monthinput"}</definedName>
    <definedName name="yyyyyy_2" localSheetId="21" hidden="1">{"Minpmon",#N/A,FALSE,"Monthinput"}</definedName>
    <definedName name="yyyyyy_2" hidden="1">{"Minpmon",#N/A,FALSE,"Monthinput"}</definedName>
    <definedName name="yyyyyy_3" localSheetId="21" hidden="1">{"Minpmon",#N/A,FALSE,"Monthinput"}</definedName>
    <definedName name="yyyyyy_3" hidden="1">{"Minpmon",#N/A,FALSE,"Monthinput"}</definedName>
    <definedName name="yyyyyy_4" localSheetId="21" hidden="1">{"Minpmon",#N/A,FALSE,"Monthinput"}</definedName>
    <definedName name="yyyyyy_4" hidden="1">{"Minpmon",#N/A,FALSE,"Monthinput"}</definedName>
    <definedName name="Z">[27]Imp!#REF!</definedName>
    <definedName name="Z_1A8C061B_2301_11D3_BFD1_000039E37209_.wvu.Cols" localSheetId="21" hidden="1">#REF!,#REF!,#REF!</definedName>
    <definedName name="Z_1A8C061B_2301_11D3_BFD1_000039E37209_.wvu.Cols" hidden="1">#REF!,#REF!,#REF!</definedName>
    <definedName name="Z_1A8C061B_2301_11D3_BFD1_000039E37209_.wvu.Rows" localSheetId="21" hidden="1">#REF!,#REF!,#REF!</definedName>
    <definedName name="Z_1A8C061B_2301_11D3_BFD1_000039E37209_.wvu.Rows" hidden="1">#REF!,#REF!,#REF!</definedName>
    <definedName name="Z_1A8C061C_2301_11D3_BFD1_000039E37209_.wvu.Cols" localSheetId="21" hidden="1">#REF!,#REF!,#REF!</definedName>
    <definedName name="Z_1A8C061C_2301_11D3_BFD1_000039E37209_.wvu.Cols" hidden="1">#REF!,#REF!,#REF!</definedName>
    <definedName name="Z_1A8C061C_2301_11D3_BFD1_000039E37209_.wvu.Rows" localSheetId="21" hidden="1">#REF!,#REF!,#REF!</definedName>
    <definedName name="Z_1A8C061C_2301_11D3_BFD1_000039E37209_.wvu.Rows" hidden="1">#REF!,#REF!,#REF!</definedName>
    <definedName name="Z_1A8C061E_2301_11D3_BFD1_000039E37209_.wvu.Cols" localSheetId="21" hidden="1">#REF!,#REF!,#REF!</definedName>
    <definedName name="Z_1A8C061E_2301_11D3_BFD1_000039E37209_.wvu.Cols" hidden="1">#REF!,#REF!,#REF!</definedName>
    <definedName name="Z_1A8C061E_2301_11D3_BFD1_000039E37209_.wvu.Rows" localSheetId="21" hidden="1">#REF!,#REF!,#REF!</definedName>
    <definedName name="Z_1A8C061E_2301_11D3_BFD1_000039E37209_.wvu.Rows" hidden="1">#REF!,#REF!,#REF!</definedName>
    <definedName name="Z_1A8C061F_2301_11D3_BFD1_000039E37209_.wvu.Cols" localSheetId="21" hidden="1">#REF!,#REF!,#REF!</definedName>
    <definedName name="Z_1A8C061F_2301_11D3_BFD1_000039E37209_.wvu.Cols" hidden="1">#REF!,#REF!,#REF!</definedName>
    <definedName name="Z_1A8C061F_2301_11D3_BFD1_000039E37209_.wvu.Rows" localSheetId="21" hidden="1">#REF!,#REF!,#REF!</definedName>
    <definedName name="Z_1A8C061F_2301_11D3_BFD1_000039E37209_.wvu.Rows" hidden="1">#REF!,#REF!,#REF!</definedName>
    <definedName name="Z_95224721_0485_11D4_BFD1_00508B5F4DA4_.wvu.Cols" localSheetId="21" hidden="1">#REF!</definedName>
    <definedName name="Z_95224721_0485_11D4_BFD1_00508B5F4DA4_.wvu.Cols" hidden="1">#REF!</definedName>
    <definedName name="zc" localSheetId="21" hidden="1">{"Riqfin97",#N/A,FALSE,"Tran";"Riqfinpro",#N/A,FALSE,"Tran"}</definedName>
    <definedName name="zc" hidden="1">{"Riqfin97",#N/A,FALSE,"Tran";"Riqfinpro",#N/A,FALSE,"Tran"}</definedName>
    <definedName name="zc_1" localSheetId="21" hidden="1">{"Riqfin97",#N/A,FALSE,"Tran";"Riqfinpro",#N/A,FALSE,"Tran"}</definedName>
    <definedName name="zc_1" hidden="1">{"Riqfin97",#N/A,FALSE,"Tran";"Riqfinpro",#N/A,FALSE,"Tran"}</definedName>
    <definedName name="zc_1_1" localSheetId="21" hidden="1">{"Riqfin97",#N/A,FALSE,"Tran";"Riqfinpro",#N/A,FALSE,"Tran"}</definedName>
    <definedName name="zc_1_1" hidden="1">{"Riqfin97",#N/A,FALSE,"Tran";"Riqfinpro",#N/A,FALSE,"Tran"}</definedName>
    <definedName name="zc_1_2" localSheetId="21" hidden="1">{"Riqfin97",#N/A,FALSE,"Tran";"Riqfinpro",#N/A,FALSE,"Tran"}</definedName>
    <definedName name="zc_1_2" hidden="1">{"Riqfin97",#N/A,FALSE,"Tran";"Riqfinpro",#N/A,FALSE,"Tran"}</definedName>
    <definedName name="zc_1_3" localSheetId="21" hidden="1">{"Riqfin97",#N/A,FALSE,"Tran";"Riqfinpro",#N/A,FALSE,"Tran"}</definedName>
    <definedName name="zc_1_3" hidden="1">{"Riqfin97",#N/A,FALSE,"Tran";"Riqfinpro",#N/A,FALSE,"Tran"}</definedName>
    <definedName name="zc_1_4" localSheetId="21" hidden="1">{"Riqfin97",#N/A,FALSE,"Tran";"Riqfinpro",#N/A,FALSE,"Tran"}</definedName>
    <definedName name="zc_1_4" hidden="1">{"Riqfin97",#N/A,FALSE,"Tran";"Riqfinpro",#N/A,FALSE,"Tran"}</definedName>
    <definedName name="zc_2" localSheetId="21" hidden="1">{"Riqfin97",#N/A,FALSE,"Tran";"Riqfinpro",#N/A,FALSE,"Tran"}</definedName>
    <definedName name="zc_2" hidden="1">{"Riqfin97",#N/A,FALSE,"Tran";"Riqfinpro",#N/A,FALSE,"Tran"}</definedName>
    <definedName name="zc_3" localSheetId="21" hidden="1">{"Riqfin97",#N/A,FALSE,"Tran";"Riqfinpro",#N/A,FALSE,"Tran"}</definedName>
    <definedName name="zc_3" hidden="1">{"Riqfin97",#N/A,FALSE,"Tran";"Riqfinpro",#N/A,FALSE,"Tran"}</definedName>
    <definedName name="zc_4" localSheetId="21" hidden="1">{"Riqfin97",#N/A,FALSE,"Tran";"Riqfinpro",#N/A,FALSE,"Tran"}</definedName>
    <definedName name="zc_4" hidden="1">{"Riqfin97",#N/A,FALSE,"Tran";"Riqfinpro",#N/A,FALSE,"Tran"}</definedName>
    <definedName name="Zinput1.A" localSheetId="21">#REF!</definedName>
    <definedName name="Zinput1.A">#REF!</definedName>
    <definedName name="Zinput1.B" localSheetId="21">#REF!</definedName>
    <definedName name="Zinput1.B">#REF!</definedName>
    <definedName name="Zinput2.A" localSheetId="21">#REF!</definedName>
    <definedName name="Zinput2.A">#REF!</definedName>
    <definedName name="Zinput2.B" localSheetId="21">#REF!</definedName>
    <definedName name="Zinput2.B">#REF!</definedName>
    <definedName name="zio" localSheetId="21" hidden="1">{"Tab1",#N/A,FALSE,"P";"Tab2",#N/A,FALSE,"P"}</definedName>
    <definedName name="zio" hidden="1">{"Tab1",#N/A,FALSE,"P";"Tab2",#N/A,FALSE,"P"}</definedName>
    <definedName name="zio_1" localSheetId="21" hidden="1">{"Tab1",#N/A,FALSE,"P";"Tab2",#N/A,FALSE,"P"}</definedName>
    <definedName name="zio_1" hidden="1">{"Tab1",#N/A,FALSE,"P";"Tab2",#N/A,FALSE,"P"}</definedName>
    <definedName name="zio_1_1" localSheetId="21" hidden="1">{"Tab1",#N/A,FALSE,"P";"Tab2",#N/A,FALSE,"P"}</definedName>
    <definedName name="zio_1_1" hidden="1">{"Tab1",#N/A,FALSE,"P";"Tab2",#N/A,FALSE,"P"}</definedName>
    <definedName name="zio_1_2" localSheetId="21" hidden="1">{"Tab1",#N/A,FALSE,"P";"Tab2",#N/A,FALSE,"P"}</definedName>
    <definedName name="zio_1_2" hidden="1">{"Tab1",#N/A,FALSE,"P";"Tab2",#N/A,FALSE,"P"}</definedName>
    <definedName name="zio_1_3" localSheetId="21" hidden="1">{"Tab1",#N/A,FALSE,"P";"Tab2",#N/A,FALSE,"P"}</definedName>
    <definedName name="zio_1_3" hidden="1">{"Tab1",#N/A,FALSE,"P";"Tab2",#N/A,FALSE,"P"}</definedName>
    <definedName name="zio_1_4" localSheetId="21" hidden="1">{"Tab1",#N/A,FALSE,"P";"Tab2",#N/A,FALSE,"P"}</definedName>
    <definedName name="zio_1_4" hidden="1">{"Tab1",#N/A,FALSE,"P";"Tab2",#N/A,FALSE,"P"}</definedName>
    <definedName name="zio_2" localSheetId="21" hidden="1">{"Tab1",#N/A,FALSE,"P";"Tab2",#N/A,FALSE,"P"}</definedName>
    <definedName name="zio_2" hidden="1">{"Tab1",#N/A,FALSE,"P";"Tab2",#N/A,FALSE,"P"}</definedName>
    <definedName name="zio_3" localSheetId="21" hidden="1">{"Tab1",#N/A,FALSE,"P";"Tab2",#N/A,FALSE,"P"}</definedName>
    <definedName name="zio_3" hidden="1">{"Tab1",#N/A,FALSE,"P";"Tab2",#N/A,FALSE,"P"}</definedName>
    <definedName name="zio_4" localSheetId="21" hidden="1">{"Tab1",#N/A,FALSE,"P";"Tab2",#N/A,FALSE,"P"}</definedName>
    <definedName name="zio_4" hidden="1">{"Tab1",#N/A,FALSE,"P";"Tab2",#N/A,FALSE,"P"}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21" hidden="1">{"Minpmon",#N/A,FALSE,"Monthinput"}</definedName>
    <definedName name="zsdvsdg" hidden="1">{"Minpmon",#N/A,FALSE,"Monthinput"}</definedName>
    <definedName name="zsdvsdg_1" localSheetId="21" hidden="1">{"Minpmon",#N/A,FALSE,"Monthinput"}</definedName>
    <definedName name="zsdvsdg_1" hidden="1">{"Minpmon",#N/A,FALSE,"Monthinput"}</definedName>
    <definedName name="zsdvsdg_1_1" localSheetId="21" hidden="1">{"Minpmon",#N/A,FALSE,"Monthinput"}</definedName>
    <definedName name="zsdvsdg_1_1" hidden="1">{"Minpmon",#N/A,FALSE,"Monthinput"}</definedName>
    <definedName name="zsdvsdg_1_2" localSheetId="21" hidden="1">{"Minpmon",#N/A,FALSE,"Monthinput"}</definedName>
    <definedName name="zsdvsdg_1_2" hidden="1">{"Minpmon",#N/A,FALSE,"Monthinput"}</definedName>
    <definedName name="zsdvsdg_1_3" localSheetId="21" hidden="1">{"Minpmon",#N/A,FALSE,"Monthinput"}</definedName>
    <definedName name="zsdvsdg_1_3" hidden="1">{"Minpmon",#N/A,FALSE,"Monthinput"}</definedName>
    <definedName name="zsdvsdg_1_4" localSheetId="21" hidden="1">{"Minpmon",#N/A,FALSE,"Monthinput"}</definedName>
    <definedName name="zsdvsdg_1_4" hidden="1">{"Minpmon",#N/A,FALSE,"Monthinput"}</definedName>
    <definedName name="zsdvsdg_2" localSheetId="21" hidden="1">{"Minpmon",#N/A,FALSE,"Monthinput"}</definedName>
    <definedName name="zsdvsdg_2" hidden="1">{"Minpmon",#N/A,FALSE,"Monthinput"}</definedName>
    <definedName name="zsdvsdg_3" localSheetId="21" hidden="1">{"Minpmon",#N/A,FALSE,"Monthinput"}</definedName>
    <definedName name="zsdvsdg_3" hidden="1">{"Minpmon",#N/A,FALSE,"Monthinput"}</definedName>
    <definedName name="zsdvsdg_4" localSheetId="21" hidden="1">{"Minpmon",#N/A,FALSE,"Monthinput"}</definedName>
    <definedName name="zsdvsdg_4" hidden="1">{"Minpmon",#N/A,FALSE,"Monthinput"}</definedName>
    <definedName name="zv" localSheetId="21" hidden="1">{"Tab1",#N/A,FALSE,"P";"Tab2",#N/A,FALSE,"P"}</definedName>
    <definedName name="zv" hidden="1">{"Tab1",#N/A,FALSE,"P";"Tab2",#N/A,FALSE,"P"}</definedName>
    <definedName name="zv_1" localSheetId="21" hidden="1">{"Tab1",#N/A,FALSE,"P";"Tab2",#N/A,FALSE,"P"}</definedName>
    <definedName name="zv_1" hidden="1">{"Tab1",#N/A,FALSE,"P";"Tab2",#N/A,FALSE,"P"}</definedName>
    <definedName name="zv_1_1" localSheetId="21" hidden="1">{"Tab1",#N/A,FALSE,"P";"Tab2",#N/A,FALSE,"P"}</definedName>
    <definedName name="zv_1_1" hidden="1">{"Tab1",#N/A,FALSE,"P";"Tab2",#N/A,FALSE,"P"}</definedName>
    <definedName name="zv_1_2" localSheetId="21" hidden="1">{"Tab1",#N/A,FALSE,"P";"Tab2",#N/A,FALSE,"P"}</definedName>
    <definedName name="zv_1_2" hidden="1">{"Tab1",#N/A,FALSE,"P";"Tab2",#N/A,FALSE,"P"}</definedName>
    <definedName name="zv_1_3" localSheetId="21" hidden="1">{"Tab1",#N/A,FALSE,"P";"Tab2",#N/A,FALSE,"P"}</definedName>
    <definedName name="zv_1_3" hidden="1">{"Tab1",#N/A,FALSE,"P";"Tab2",#N/A,FALSE,"P"}</definedName>
    <definedName name="zv_1_4" localSheetId="21" hidden="1">{"Tab1",#N/A,FALSE,"P";"Tab2",#N/A,FALSE,"P"}</definedName>
    <definedName name="zv_1_4" hidden="1">{"Tab1",#N/A,FALSE,"P";"Tab2",#N/A,FALSE,"P"}</definedName>
    <definedName name="zv_2" localSheetId="21" hidden="1">{"Tab1",#N/A,FALSE,"P";"Tab2",#N/A,FALSE,"P"}</definedName>
    <definedName name="zv_2" hidden="1">{"Tab1",#N/A,FALSE,"P";"Tab2",#N/A,FALSE,"P"}</definedName>
    <definedName name="zv_3" localSheetId="21" hidden="1">{"Tab1",#N/A,FALSE,"P";"Tab2",#N/A,FALSE,"P"}</definedName>
    <definedName name="zv_3" hidden="1">{"Tab1",#N/A,FALSE,"P";"Tab2",#N/A,FALSE,"P"}</definedName>
    <definedName name="zv_4" localSheetId="21" hidden="1">{"Tab1",#N/A,FALSE,"P";"Tab2",#N/A,FALSE,"P"}</definedName>
    <definedName name="zv_4" hidden="1">{"Tab1",#N/A,FALSE,"P";"Tab2",#N/A,FALSE,"P"}</definedName>
    <definedName name="zx" localSheetId="21" hidden="1">{"Tab1",#N/A,FALSE,"P";"Tab2",#N/A,FALSE,"P"}</definedName>
    <definedName name="zx" hidden="1">{"Tab1",#N/A,FALSE,"P";"Tab2",#N/A,FALSE,"P"}</definedName>
    <definedName name="zx_1" localSheetId="21" hidden="1">{"Tab1",#N/A,FALSE,"P";"Tab2",#N/A,FALSE,"P"}</definedName>
    <definedName name="zx_1" hidden="1">{"Tab1",#N/A,FALSE,"P";"Tab2",#N/A,FALSE,"P"}</definedName>
    <definedName name="zx_1_1" localSheetId="21" hidden="1">{"Tab1",#N/A,FALSE,"P";"Tab2",#N/A,FALSE,"P"}</definedName>
    <definedName name="zx_1_1" hidden="1">{"Tab1",#N/A,FALSE,"P";"Tab2",#N/A,FALSE,"P"}</definedName>
    <definedName name="zx_1_2" localSheetId="21" hidden="1">{"Tab1",#N/A,FALSE,"P";"Tab2",#N/A,FALSE,"P"}</definedName>
    <definedName name="zx_1_2" hidden="1">{"Tab1",#N/A,FALSE,"P";"Tab2",#N/A,FALSE,"P"}</definedName>
    <definedName name="zx_1_3" localSheetId="21" hidden="1">{"Tab1",#N/A,FALSE,"P";"Tab2",#N/A,FALSE,"P"}</definedName>
    <definedName name="zx_1_3" hidden="1">{"Tab1",#N/A,FALSE,"P";"Tab2",#N/A,FALSE,"P"}</definedName>
    <definedName name="zx_1_4" localSheetId="21" hidden="1">{"Tab1",#N/A,FALSE,"P";"Tab2",#N/A,FALSE,"P"}</definedName>
    <definedName name="zx_1_4" hidden="1">{"Tab1",#N/A,FALSE,"P";"Tab2",#N/A,FALSE,"P"}</definedName>
    <definedName name="zx_2" localSheetId="21" hidden="1">{"Tab1",#N/A,FALSE,"P";"Tab2",#N/A,FALSE,"P"}</definedName>
    <definedName name="zx_2" hidden="1">{"Tab1",#N/A,FALSE,"P";"Tab2",#N/A,FALSE,"P"}</definedName>
    <definedName name="zx_3" localSheetId="21" hidden="1">{"Tab1",#N/A,FALSE,"P";"Tab2",#N/A,FALSE,"P"}</definedName>
    <definedName name="zx_3" hidden="1">{"Tab1",#N/A,FALSE,"P";"Tab2",#N/A,FALSE,"P"}</definedName>
    <definedName name="zx_4" localSheetId="21" hidden="1">{"Tab1",#N/A,FALSE,"P";"Tab2",#N/A,FALSE,"P"}</definedName>
    <definedName name="zx_4" hidden="1">{"Tab1",#N/A,FALSE,"P";"Tab2",#N/A,FALSE,"P"}</definedName>
    <definedName name="zz" localSheetId="21" hidden="1">{"Tab1",#N/A,FALSE,"P";"Tab2",#N/A,FALSE,"P"}</definedName>
    <definedName name="zz" hidden="1">{"Tab1",#N/A,FALSE,"P";"Tab2",#N/A,FALSE,"P"}</definedName>
    <definedName name="zz_1" localSheetId="21" hidden="1">{"Tab1",#N/A,FALSE,"P";"Tab2",#N/A,FALSE,"P"}</definedName>
    <definedName name="zz_1" hidden="1">{"Tab1",#N/A,FALSE,"P";"Tab2",#N/A,FALSE,"P"}</definedName>
    <definedName name="zz_1_1" localSheetId="21" hidden="1">{"Tab1",#N/A,FALSE,"P";"Tab2",#N/A,FALSE,"P"}</definedName>
    <definedName name="zz_1_1" hidden="1">{"Tab1",#N/A,FALSE,"P";"Tab2",#N/A,FALSE,"P"}</definedName>
    <definedName name="zz_1_2" localSheetId="21" hidden="1">{"Tab1",#N/A,FALSE,"P";"Tab2",#N/A,FALSE,"P"}</definedName>
    <definedName name="zz_1_2" hidden="1">{"Tab1",#N/A,FALSE,"P";"Tab2",#N/A,FALSE,"P"}</definedName>
    <definedName name="zz_1_3" localSheetId="21" hidden="1">{"Tab1",#N/A,FALSE,"P";"Tab2",#N/A,FALSE,"P"}</definedName>
    <definedName name="zz_1_3" hidden="1">{"Tab1",#N/A,FALSE,"P";"Tab2",#N/A,FALSE,"P"}</definedName>
    <definedName name="zz_1_4" localSheetId="21" hidden="1">{"Tab1",#N/A,FALSE,"P";"Tab2",#N/A,FALSE,"P"}</definedName>
    <definedName name="zz_1_4" hidden="1">{"Tab1",#N/A,FALSE,"P";"Tab2",#N/A,FALSE,"P"}</definedName>
    <definedName name="zz_2" localSheetId="21" hidden="1">{"Tab1",#N/A,FALSE,"P";"Tab2",#N/A,FALSE,"P"}</definedName>
    <definedName name="zz_2" hidden="1">{"Tab1",#N/A,FALSE,"P";"Tab2",#N/A,FALSE,"P"}</definedName>
    <definedName name="zz_3" localSheetId="21" hidden="1">{"Tab1",#N/A,FALSE,"P";"Tab2",#N/A,FALSE,"P"}</definedName>
    <definedName name="zz_3" hidden="1">{"Tab1",#N/A,FALSE,"P";"Tab2",#N/A,FALSE,"P"}</definedName>
    <definedName name="zz_4" localSheetId="21" hidden="1">{"Tab1",#N/A,FALSE,"P";"Tab2",#N/A,FALSE,"P"}</definedName>
    <definedName name="zz_4" hidden="1">{"Tab1",#N/A,FALSE,"P";"Tab2",#N/A,FALSE,"P"}</definedName>
    <definedName name="zzz" localSheetId="21" hidden="1">{"Minpmon",#N/A,FALSE,"Monthinput"}</definedName>
    <definedName name="zzz" hidden="1">{"Minpmon",#N/A,FALSE,"Monthinput"}</definedName>
    <definedName name="zzzz" localSheetId="21" hidden="1">{"Tab1",#N/A,FALSE,"P";"Tab2",#N/A,FALSE,"P"}</definedName>
    <definedName name="zzzz" hidden="1">{"Tab1",#N/A,FALSE,"P";"Tab2",#N/A,FALSE,"P"}</definedName>
    <definedName name="zzzz_1" localSheetId="21" hidden="1">{"Tab1",#N/A,FALSE,"P";"Tab2",#N/A,FALSE,"P"}</definedName>
    <definedName name="zzzz_1" hidden="1">{"Tab1",#N/A,FALSE,"P";"Tab2",#N/A,FALSE,"P"}</definedName>
    <definedName name="zzzz_1_1" localSheetId="21" hidden="1">{"Tab1",#N/A,FALSE,"P";"Tab2",#N/A,FALSE,"P"}</definedName>
    <definedName name="zzzz_1_1" hidden="1">{"Tab1",#N/A,FALSE,"P";"Tab2",#N/A,FALSE,"P"}</definedName>
    <definedName name="zzzz_1_2" localSheetId="21" hidden="1">{"Tab1",#N/A,FALSE,"P";"Tab2",#N/A,FALSE,"P"}</definedName>
    <definedName name="zzzz_1_2" hidden="1">{"Tab1",#N/A,FALSE,"P";"Tab2",#N/A,FALSE,"P"}</definedName>
    <definedName name="zzzz_1_3" localSheetId="21" hidden="1">{"Tab1",#N/A,FALSE,"P";"Tab2",#N/A,FALSE,"P"}</definedName>
    <definedName name="zzzz_1_3" hidden="1">{"Tab1",#N/A,FALSE,"P";"Tab2",#N/A,FALSE,"P"}</definedName>
    <definedName name="zzzz_1_4" localSheetId="21" hidden="1">{"Tab1",#N/A,FALSE,"P";"Tab2",#N/A,FALSE,"P"}</definedName>
    <definedName name="zzzz_1_4" hidden="1">{"Tab1",#N/A,FALSE,"P";"Tab2",#N/A,FALSE,"P"}</definedName>
    <definedName name="zzzz_2" localSheetId="21" hidden="1">{"Tab1",#N/A,FALSE,"P";"Tab2",#N/A,FALSE,"P"}</definedName>
    <definedName name="zzzz_2" hidden="1">{"Tab1",#N/A,FALSE,"P";"Tab2",#N/A,FALSE,"P"}</definedName>
    <definedName name="zzzz_3" localSheetId="21" hidden="1">{"Tab1",#N/A,FALSE,"P";"Tab2",#N/A,FALSE,"P"}</definedName>
    <definedName name="zzzz_3" hidden="1">{"Tab1",#N/A,FALSE,"P";"Tab2",#N/A,FALSE,"P"}</definedName>
    <definedName name="zzzz_4" localSheetId="21" hidden="1">{"Tab1",#N/A,FALSE,"P";"Tab2",#N/A,FALSE,"P"}</definedName>
    <definedName name="zzzz_4" hidden="1">{"Tab1",#N/A,FALSE,"P";"Tab2",#N/A,FALSE,"P"}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28" l="1"/>
  <c r="R9" i="28"/>
  <c r="N10" i="28"/>
  <c r="R10" i="28"/>
  <c r="N11" i="28"/>
  <c r="R11" i="28"/>
  <c r="N12" i="28"/>
  <c r="R12" i="28"/>
  <c r="N13" i="28"/>
  <c r="R13" i="28"/>
  <c r="N14" i="28"/>
  <c r="R14" i="28"/>
  <c r="N15" i="28"/>
  <c r="R15" i="28"/>
  <c r="N16" i="28"/>
  <c r="R16" i="28"/>
  <c r="N17" i="28"/>
  <c r="R17" i="28"/>
  <c r="R81" i="27"/>
  <c r="P76" i="27"/>
  <c r="Q76" i="27"/>
  <c r="O76" i="27"/>
  <c r="F76" i="27"/>
  <c r="G76" i="27"/>
  <c r="H76" i="27"/>
  <c r="I76" i="27"/>
  <c r="J76" i="27"/>
  <c r="K76" i="27"/>
  <c r="L76" i="27"/>
  <c r="M76" i="27"/>
  <c r="E76" i="27"/>
  <c r="R78" i="27"/>
  <c r="R79" i="27"/>
  <c r="R77" i="27"/>
  <c r="R75" i="27"/>
  <c r="R69" i="27"/>
  <c r="R70" i="27"/>
  <c r="R71" i="27"/>
  <c r="R72" i="27"/>
  <c r="R73" i="27"/>
  <c r="R68" i="27"/>
  <c r="R65" i="27"/>
  <c r="R62" i="27"/>
  <c r="R63" i="27"/>
  <c r="R64" i="27"/>
  <c r="R61" i="27"/>
  <c r="R49" i="27"/>
  <c r="R50" i="27"/>
  <c r="R51" i="27"/>
  <c r="R52" i="27"/>
  <c r="R53" i="27"/>
  <c r="R54" i="27"/>
  <c r="R55" i="27"/>
  <c r="R56" i="27"/>
  <c r="R57" i="27"/>
  <c r="R58" i="27"/>
  <c r="R59" i="27"/>
  <c r="R48" i="27"/>
  <c r="R46" i="27"/>
  <c r="R41" i="27"/>
  <c r="R42" i="27"/>
  <c r="R43" i="27"/>
  <c r="R44" i="27"/>
  <c r="R40" i="27"/>
  <c r="P60" i="27"/>
  <c r="Q60" i="27"/>
  <c r="O60" i="27"/>
  <c r="P47" i="27"/>
  <c r="R47" i="27" s="1"/>
  <c r="Q47" i="27"/>
  <c r="O47" i="27"/>
  <c r="P45" i="27"/>
  <c r="Q45" i="27"/>
  <c r="O45" i="27"/>
  <c r="R45" i="27" s="1"/>
  <c r="P39" i="27"/>
  <c r="Q39" i="27"/>
  <c r="Q38" i="27" s="1"/>
  <c r="O39" i="27"/>
  <c r="R39" i="27" s="1"/>
  <c r="P32" i="27"/>
  <c r="Q32" i="27"/>
  <c r="O32" i="27"/>
  <c r="P19" i="27"/>
  <c r="Q19" i="27"/>
  <c r="O19" i="27"/>
  <c r="R12" i="27"/>
  <c r="R13" i="27"/>
  <c r="R14" i="27"/>
  <c r="R15" i="27"/>
  <c r="R16" i="27"/>
  <c r="R11" i="27"/>
  <c r="P17" i="27"/>
  <c r="Q17" i="27"/>
  <c r="O17" i="27"/>
  <c r="P10" i="27"/>
  <c r="P9" i="27" s="1"/>
  <c r="Q10" i="27"/>
  <c r="Q9" i="27" s="1"/>
  <c r="O10" i="27"/>
  <c r="N78" i="27"/>
  <c r="N79" i="27"/>
  <c r="P80" i="27"/>
  <c r="Q80" i="27"/>
  <c r="O80" i="27"/>
  <c r="P74" i="27"/>
  <c r="Q74" i="27"/>
  <c r="O74" i="27"/>
  <c r="P67" i="27"/>
  <c r="Q67" i="27"/>
  <c r="O67" i="27"/>
  <c r="F80" i="27"/>
  <c r="G80" i="27"/>
  <c r="H80" i="27"/>
  <c r="I80" i="27"/>
  <c r="J80" i="27"/>
  <c r="K80" i="27"/>
  <c r="L80" i="27"/>
  <c r="M80" i="27"/>
  <c r="F74" i="27"/>
  <c r="G74" i="27"/>
  <c r="H74" i="27"/>
  <c r="I74" i="27"/>
  <c r="J74" i="27"/>
  <c r="K74" i="27"/>
  <c r="L74" i="27"/>
  <c r="M74" i="27"/>
  <c r="F67" i="27"/>
  <c r="F66" i="27" s="1"/>
  <c r="G67" i="27"/>
  <c r="H67" i="27"/>
  <c r="I67" i="27"/>
  <c r="J67" i="27"/>
  <c r="J66" i="27" s="1"/>
  <c r="K67" i="27"/>
  <c r="L67" i="27"/>
  <c r="L66" i="27" s="1"/>
  <c r="M67" i="27"/>
  <c r="H66" i="27"/>
  <c r="E80" i="27"/>
  <c r="E74" i="27"/>
  <c r="E67" i="27"/>
  <c r="E60" i="27"/>
  <c r="F60" i="27"/>
  <c r="G60" i="27"/>
  <c r="H60" i="27"/>
  <c r="I60" i="27"/>
  <c r="J60" i="27"/>
  <c r="K60" i="27"/>
  <c r="L60" i="27"/>
  <c r="M60" i="27"/>
  <c r="N46" i="27"/>
  <c r="C60" i="27"/>
  <c r="D60" i="27"/>
  <c r="B60" i="27"/>
  <c r="F47" i="27"/>
  <c r="G47" i="27"/>
  <c r="H47" i="27"/>
  <c r="I47" i="27"/>
  <c r="J47" i="27"/>
  <c r="K47" i="27"/>
  <c r="L47" i="27"/>
  <c r="M47" i="27"/>
  <c r="E47" i="27"/>
  <c r="C47" i="27"/>
  <c r="D47" i="27"/>
  <c r="B47" i="27"/>
  <c r="E45" i="27"/>
  <c r="F45" i="27"/>
  <c r="G45" i="27"/>
  <c r="H45" i="27"/>
  <c r="I45" i="27"/>
  <c r="J45" i="27"/>
  <c r="K45" i="27"/>
  <c r="L45" i="27"/>
  <c r="M45" i="27"/>
  <c r="C45" i="27"/>
  <c r="D45" i="27"/>
  <c r="B45" i="27"/>
  <c r="F39" i="27"/>
  <c r="G39" i="27"/>
  <c r="H39" i="27"/>
  <c r="I39" i="27"/>
  <c r="J39" i="27"/>
  <c r="K39" i="27"/>
  <c r="L39" i="27"/>
  <c r="M39" i="27"/>
  <c r="E39" i="27"/>
  <c r="C39" i="27"/>
  <c r="D39" i="27"/>
  <c r="B39" i="27"/>
  <c r="M32" i="27"/>
  <c r="F32" i="27"/>
  <c r="G32" i="27"/>
  <c r="H32" i="27"/>
  <c r="I32" i="27"/>
  <c r="J32" i="27"/>
  <c r="K32" i="27"/>
  <c r="L32" i="27"/>
  <c r="E32" i="27"/>
  <c r="R34" i="27"/>
  <c r="R35" i="27"/>
  <c r="R36" i="27"/>
  <c r="R37" i="27"/>
  <c r="R33" i="27"/>
  <c r="R21" i="27"/>
  <c r="R22" i="27"/>
  <c r="R23" i="27"/>
  <c r="R24" i="27"/>
  <c r="R25" i="27"/>
  <c r="R26" i="27"/>
  <c r="R27" i="27"/>
  <c r="R28" i="27"/>
  <c r="R29" i="27"/>
  <c r="R30" i="27"/>
  <c r="R31" i="27"/>
  <c r="R20" i="27"/>
  <c r="R19" i="27" s="1"/>
  <c r="N12" i="27"/>
  <c r="N13" i="27"/>
  <c r="N14" i="27"/>
  <c r="N15" i="27"/>
  <c r="N16" i="27"/>
  <c r="N18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3" i="27"/>
  <c r="N34" i="27"/>
  <c r="N35" i="27"/>
  <c r="N36" i="27"/>
  <c r="N37" i="27"/>
  <c r="N40" i="27"/>
  <c r="N41" i="27"/>
  <c r="N42" i="27"/>
  <c r="N44" i="27"/>
  <c r="N48" i="27"/>
  <c r="N49" i="27"/>
  <c r="N50" i="27"/>
  <c r="N51" i="27"/>
  <c r="N53" i="27"/>
  <c r="N54" i="27"/>
  <c r="N56" i="27"/>
  <c r="N59" i="27"/>
  <c r="N61" i="27"/>
  <c r="N62" i="27"/>
  <c r="N63" i="27"/>
  <c r="N65" i="27"/>
  <c r="N68" i="27"/>
  <c r="N69" i="27"/>
  <c r="N70" i="27"/>
  <c r="N71" i="27"/>
  <c r="N72" i="27"/>
  <c r="N75" i="27"/>
  <c r="N77" i="27"/>
  <c r="N81" i="27"/>
  <c r="F19" i="27"/>
  <c r="G19" i="27"/>
  <c r="H19" i="27"/>
  <c r="I19" i="27"/>
  <c r="J19" i="27"/>
  <c r="K19" i="27"/>
  <c r="L19" i="27"/>
  <c r="M19" i="27"/>
  <c r="E19" i="27"/>
  <c r="D19" i="27"/>
  <c r="C19" i="27"/>
  <c r="B19" i="27"/>
  <c r="F17" i="27"/>
  <c r="G17" i="27"/>
  <c r="H17" i="27"/>
  <c r="I17" i="27"/>
  <c r="J17" i="27"/>
  <c r="K17" i="27"/>
  <c r="L17" i="27"/>
  <c r="M17" i="27"/>
  <c r="E17" i="27"/>
  <c r="C17" i="27"/>
  <c r="D17" i="27"/>
  <c r="B17" i="27"/>
  <c r="F10" i="27"/>
  <c r="G10" i="27"/>
  <c r="H10" i="27"/>
  <c r="I10" i="27"/>
  <c r="J10" i="27"/>
  <c r="K10" i="27"/>
  <c r="L10" i="27"/>
  <c r="M10" i="27"/>
  <c r="C10" i="27"/>
  <c r="D10" i="27"/>
  <c r="B10" i="27"/>
  <c r="R74" i="27" l="1"/>
  <c r="R10" i="27"/>
  <c r="R32" i="27"/>
  <c r="O66" i="27"/>
  <c r="R80" i="27"/>
  <c r="R60" i="27"/>
  <c r="P38" i="27"/>
  <c r="Q66" i="27"/>
  <c r="Q82" i="27" s="1"/>
  <c r="P66" i="27"/>
  <c r="P82" i="27" s="1"/>
  <c r="R67" i="27"/>
  <c r="O82" i="27"/>
  <c r="O9" i="27"/>
  <c r="R9" i="27" s="1"/>
  <c r="O38" i="27"/>
  <c r="R38" i="27" s="1"/>
  <c r="R76" i="27"/>
  <c r="G66" i="27"/>
  <c r="K66" i="27"/>
  <c r="B38" i="27"/>
  <c r="I66" i="27"/>
  <c r="D38" i="27"/>
  <c r="C38" i="27"/>
  <c r="N76" i="27"/>
  <c r="N80" i="27"/>
  <c r="M9" i="27"/>
  <c r="N74" i="27"/>
  <c r="N67" i="27"/>
  <c r="M66" i="27"/>
  <c r="E66" i="27"/>
  <c r="N60" i="27"/>
  <c r="G38" i="27"/>
  <c r="K38" i="27"/>
  <c r="F38" i="27"/>
  <c r="J38" i="27"/>
  <c r="I38" i="27"/>
  <c r="G9" i="27"/>
  <c r="C9" i="27"/>
  <c r="D9" i="27"/>
  <c r="N17" i="27"/>
  <c r="F9" i="27"/>
  <c r="F82" i="27" s="1"/>
  <c r="B9" i="27"/>
  <c r="J9" i="27"/>
  <c r="I9" i="27"/>
  <c r="H9" i="27"/>
  <c r="H38" i="27"/>
  <c r="L38" i="27"/>
  <c r="N47" i="27"/>
  <c r="M38" i="27"/>
  <c r="N45" i="27"/>
  <c r="N39" i="27"/>
  <c r="E38" i="27"/>
  <c r="L9" i="27"/>
  <c r="K9" i="27"/>
  <c r="N32" i="27"/>
  <c r="N19" i="27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B32" i="4"/>
  <c r="L82" i="27" l="1"/>
  <c r="R66" i="27"/>
  <c r="H82" i="27"/>
  <c r="J82" i="27"/>
  <c r="R82" i="27"/>
  <c r="M82" i="27"/>
  <c r="I82" i="27"/>
  <c r="K82" i="27"/>
  <c r="G82" i="27"/>
  <c r="N66" i="27"/>
  <c r="N38" i="27"/>
  <c r="H38" i="24"/>
  <c r="H8" i="24"/>
  <c r="R10" i="29" l="1"/>
  <c r="R11" i="29"/>
  <c r="R12" i="29"/>
  <c r="R13" i="29"/>
  <c r="R14" i="29"/>
  <c r="R15" i="29"/>
  <c r="R16" i="29"/>
  <c r="R17" i="29"/>
  <c r="R18" i="29"/>
  <c r="R19" i="29"/>
  <c r="R20" i="29"/>
  <c r="R21" i="29"/>
  <c r="R22" i="29"/>
  <c r="R23" i="29"/>
  <c r="R24" i="29"/>
  <c r="R25" i="29"/>
  <c r="R26" i="29"/>
  <c r="R27" i="29"/>
  <c r="R28" i="29"/>
  <c r="R9" i="29"/>
  <c r="J29" i="29"/>
  <c r="K29" i="29"/>
  <c r="L29" i="29"/>
  <c r="M29" i="29"/>
  <c r="P18" i="28"/>
  <c r="Q18" i="28"/>
  <c r="O18" i="28"/>
  <c r="C18" i="28"/>
  <c r="D18" i="28"/>
  <c r="E18" i="28"/>
  <c r="F18" i="28"/>
  <c r="G18" i="28"/>
  <c r="H18" i="28"/>
  <c r="I18" i="28"/>
  <c r="J18" i="28"/>
  <c r="K18" i="28"/>
  <c r="L18" i="28"/>
  <c r="M18" i="28"/>
  <c r="B18" i="28"/>
  <c r="N18" i="28" l="1"/>
  <c r="R19" i="31"/>
  <c r="R20" i="31"/>
  <c r="R21" i="31"/>
  <c r="N19" i="31"/>
  <c r="N20" i="31"/>
  <c r="N21" i="31"/>
  <c r="R17" i="31" l="1"/>
  <c r="R16" i="31"/>
  <c r="R15" i="31"/>
  <c r="R12" i="31"/>
  <c r="R13" i="31"/>
  <c r="R11" i="31"/>
  <c r="C15" i="30" l="1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P12" i="30"/>
  <c r="AP13" i="30"/>
  <c r="AP14" i="30"/>
  <c r="AP21" i="30"/>
  <c r="AP22" i="30"/>
  <c r="AP20" i="30"/>
  <c r="AO19" i="30"/>
  <c r="AO15" i="30"/>
  <c r="AP17" i="30"/>
  <c r="AP18" i="30"/>
  <c r="AP16" i="30"/>
  <c r="AO11" i="30"/>
  <c r="AO23" i="30" l="1"/>
  <c r="C29" i="29" l="1"/>
  <c r="D29" i="29"/>
  <c r="E29" i="29"/>
  <c r="I29" i="29" l="1"/>
  <c r="H29" i="29"/>
  <c r="R29" i="29" l="1"/>
  <c r="R18" i="28" l="1"/>
  <c r="Q18" i="31" l="1"/>
  <c r="P18" i="31"/>
  <c r="O18" i="31"/>
  <c r="Q14" i="31"/>
  <c r="P14" i="31"/>
  <c r="O14" i="31"/>
  <c r="M18" i="31"/>
  <c r="L18" i="31"/>
  <c r="K18" i="31"/>
  <c r="J18" i="31"/>
  <c r="I18" i="31"/>
  <c r="H18" i="31"/>
  <c r="L14" i="31"/>
  <c r="K14" i="31"/>
  <c r="J14" i="31"/>
  <c r="I14" i="31"/>
  <c r="H14" i="31"/>
  <c r="G18" i="31"/>
  <c r="F18" i="31"/>
  <c r="E18" i="31"/>
  <c r="D18" i="31"/>
  <c r="C18" i="31"/>
  <c r="B18" i="31"/>
  <c r="C14" i="31"/>
  <c r="D14" i="31"/>
  <c r="E14" i="31"/>
  <c r="F14" i="31"/>
  <c r="G14" i="31"/>
  <c r="B14" i="31"/>
  <c r="N17" i="31"/>
  <c r="N16" i="31"/>
  <c r="N13" i="31"/>
  <c r="N12" i="31"/>
  <c r="N11" i="31"/>
  <c r="N18" i="31" l="1"/>
  <c r="N10" i="29" l="1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9" i="29"/>
  <c r="N29" i="29" l="1"/>
  <c r="C16" i="10" l="1"/>
  <c r="G38" i="24"/>
  <c r="G8" i="24" l="1"/>
  <c r="C10" i="30" l="1"/>
  <c r="D10" i="30" s="1"/>
  <c r="E10" i="30" s="1"/>
  <c r="F10" i="30" s="1"/>
  <c r="G10" i="30" s="1"/>
  <c r="H10" i="30" s="1"/>
  <c r="I10" i="30" s="1"/>
  <c r="J10" i="30" s="1"/>
  <c r="K10" i="30" s="1"/>
  <c r="L10" i="30" s="1"/>
  <c r="M10" i="30" s="1"/>
  <c r="N10" i="30" s="1"/>
  <c r="O10" i="30" s="1"/>
  <c r="P10" i="30" s="1"/>
  <c r="Q10" i="30" s="1"/>
  <c r="R10" i="30" s="1"/>
  <c r="S10" i="30" s="1"/>
  <c r="T10" i="30" s="1"/>
  <c r="U10" i="30" s="1"/>
  <c r="V10" i="30" s="1"/>
  <c r="W10" i="30" s="1"/>
  <c r="X10" i="30" s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R18" i="31" l="1"/>
  <c r="R14" i="31"/>
  <c r="R10" i="31"/>
  <c r="R22" i="31" l="1"/>
  <c r="AP11" i="30" l="1"/>
  <c r="G29" i="29"/>
  <c r="O29" i="29"/>
  <c r="P29" i="29"/>
  <c r="Q29" i="29"/>
  <c r="B29" i="29"/>
  <c r="H10" i="31" l="1"/>
  <c r="I10" i="31"/>
  <c r="J10" i="31"/>
  <c r="I22" i="31" l="1"/>
  <c r="H22" i="31"/>
  <c r="J22" i="31"/>
  <c r="E13" i="14" l="1"/>
  <c r="E17" i="13"/>
  <c r="F11" i="14" l="1"/>
  <c r="F12" i="14"/>
  <c r="F12" i="13"/>
  <c r="F16" i="13"/>
  <c r="F13" i="13"/>
  <c r="F11" i="13"/>
  <c r="F14" i="13"/>
  <c r="F15" i="13"/>
  <c r="C32" i="10"/>
  <c r="C19" i="10"/>
  <c r="F17" i="13" l="1"/>
  <c r="F13" i="14"/>
  <c r="F29" i="29" l="1"/>
  <c r="Q10" i="31" l="1"/>
  <c r="P10" i="31"/>
  <c r="O10" i="31"/>
  <c r="P22" i="31" l="1"/>
  <c r="Q22" i="31"/>
  <c r="O22" i="31"/>
  <c r="C9" i="10"/>
  <c r="C39" i="10" s="1"/>
  <c r="C10" i="31" l="1"/>
  <c r="D10" i="31"/>
  <c r="B10" i="31"/>
  <c r="C22" i="31" l="1"/>
  <c r="D22" i="31"/>
  <c r="B22" i="31"/>
  <c r="Z19" i="30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B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AP19" i="30" l="1"/>
  <c r="B15" i="30"/>
  <c r="AG15" i="30"/>
  <c r="AH15" i="30"/>
  <c r="AI15" i="30"/>
  <c r="AJ15" i="30"/>
  <c r="AK15" i="30"/>
  <c r="AL15" i="30"/>
  <c r="AM15" i="30"/>
  <c r="AN15" i="30"/>
  <c r="B11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AB11" i="30"/>
  <c r="AC11" i="30"/>
  <c r="AD11" i="30"/>
  <c r="AE11" i="30"/>
  <c r="AF11" i="30"/>
  <c r="AG11" i="30"/>
  <c r="AH11" i="30"/>
  <c r="AI11" i="30"/>
  <c r="AJ11" i="30"/>
  <c r="AK11" i="30"/>
  <c r="AL11" i="30"/>
  <c r="AM11" i="30"/>
  <c r="AN11" i="30"/>
  <c r="AP15" i="30" l="1"/>
  <c r="AP23" i="30" s="1"/>
  <c r="AN23" i="30"/>
  <c r="AJ23" i="30"/>
  <c r="AF23" i="30"/>
  <c r="AB23" i="30"/>
  <c r="X23" i="30"/>
  <c r="T23" i="30"/>
  <c r="P23" i="30"/>
  <c r="L23" i="30"/>
  <c r="H23" i="30"/>
  <c r="D23" i="30"/>
  <c r="AM23" i="30"/>
  <c r="AI23" i="30"/>
  <c r="AA23" i="30"/>
  <c r="W23" i="30"/>
  <c r="S23" i="30"/>
  <c r="O23" i="30"/>
  <c r="K23" i="30"/>
  <c r="G23" i="30"/>
  <c r="C23" i="30"/>
  <c r="AL23" i="30"/>
  <c r="AH23" i="30"/>
  <c r="AD23" i="30"/>
  <c r="Z23" i="30"/>
  <c r="V23" i="30"/>
  <c r="R23" i="30"/>
  <c r="N23" i="30"/>
  <c r="J23" i="30"/>
  <c r="F23" i="30"/>
  <c r="B23" i="30"/>
  <c r="AK23" i="30"/>
  <c r="AC23" i="30"/>
  <c r="U23" i="30"/>
  <c r="M23" i="30"/>
  <c r="I23" i="30"/>
  <c r="E23" i="30"/>
  <c r="Y23" i="30"/>
  <c r="AG23" i="30"/>
  <c r="Q23" i="30"/>
  <c r="AE23" i="30"/>
  <c r="F38" i="24" l="1"/>
  <c r="F8" i="24" l="1"/>
  <c r="E10" i="31" l="1"/>
  <c r="E22" i="31" s="1"/>
  <c r="F10" i="31"/>
  <c r="F22" i="31" s="1"/>
  <c r="G10" i="31"/>
  <c r="G22" i="31" s="1"/>
  <c r="K10" i="31"/>
  <c r="L10" i="31"/>
  <c r="L22" i="31" s="1"/>
  <c r="M10" i="31"/>
  <c r="K22" i="31" l="1"/>
  <c r="N10" i="31"/>
  <c r="B38" i="24" l="1"/>
  <c r="C38" i="24"/>
  <c r="D38" i="24"/>
  <c r="E38" i="24"/>
  <c r="E8" i="24" l="1"/>
  <c r="C8" i="24"/>
  <c r="B8" i="24"/>
  <c r="D7" i="24"/>
  <c r="D8" i="24" s="1"/>
  <c r="E16" i="11" l="1"/>
  <c r="E13" i="15"/>
  <c r="F11" i="15" l="1"/>
  <c r="F12" i="15"/>
  <c r="F12" i="11"/>
  <c r="F11" i="11"/>
  <c r="F15" i="11"/>
  <c r="F13" i="11"/>
  <c r="F14" i="11"/>
  <c r="E13" i="9"/>
  <c r="E15" i="7"/>
  <c r="F13" i="15" l="1"/>
  <c r="F12" i="9"/>
  <c r="F11" i="9"/>
  <c r="F13" i="9" s="1"/>
  <c r="F13" i="7"/>
  <c r="F14" i="7"/>
  <c r="F12" i="7"/>
  <c r="F16" i="11"/>
  <c r="E18" i="1"/>
  <c r="F11" i="1" l="1"/>
  <c r="F15" i="1"/>
  <c r="F12" i="1"/>
  <c r="F16" i="1"/>
  <c r="F13" i="1"/>
  <c r="F17" i="1"/>
  <c r="F14" i="1"/>
  <c r="F10" i="1"/>
  <c r="F15" i="7"/>
  <c r="E16" i="16"/>
  <c r="F18" i="1" l="1"/>
  <c r="F12" i="16"/>
  <c r="F11" i="16"/>
  <c r="F13" i="16"/>
  <c r="F14" i="16"/>
  <c r="F15" i="16"/>
  <c r="F16" i="16" l="1"/>
  <c r="M14" i="31" l="1"/>
  <c r="M22" i="31" s="1"/>
  <c r="N15" i="31"/>
  <c r="N14" i="31" l="1"/>
  <c r="N22" i="31" s="1"/>
  <c r="E10" i="27" l="1"/>
  <c r="N10" i="27" s="1"/>
  <c r="N9" i="27" s="1"/>
  <c r="N11" i="27"/>
  <c r="E9" i="27" l="1"/>
  <c r="E82" i="27" l="1"/>
  <c r="N82" i="27" s="1"/>
</calcChain>
</file>

<file path=xl/sharedStrings.xml><?xml version="1.0" encoding="utf-8"?>
<sst xmlns="http://schemas.openxmlformats.org/spreadsheetml/2006/main" count="670" uniqueCount="266">
  <si>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</si>
  <si>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</si>
  <si>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</si>
  <si>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</si>
  <si>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</si>
  <si>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</si>
  <si>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</si>
  <si>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</si>
  <si>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</si>
  <si>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</si>
  <si>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</si>
  <si>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</si>
  <si>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</si>
  <si>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</si>
  <si>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</si>
  <si>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</si>
  <si>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</si>
  <si>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</si>
  <si>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</si>
  <si>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</si>
  <si>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</si>
  <si>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</si>
  <si>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</si>
  <si>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</si>
  <si>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</si>
  <si>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</si>
  <si>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**********(NO UTILIZAR)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</si>
  <si>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</si>
  <si>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</si>
  <si>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</si>
  <si>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</si>
  <si>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</si>
  <si>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</si>
  <si>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</si>
  <si>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</si>
  <si>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</si>
  <si>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</si>
  <si>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</si>
  <si>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Bancos Comerciales</t>
  </si>
  <si>
    <t>Cooperativas</t>
  </si>
  <si>
    <t>FSS</t>
  </si>
  <si>
    <t>Gobiernos Locales</t>
  </si>
  <si>
    <t>Otras Sociedades Financieras</t>
  </si>
  <si>
    <t>SFP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</si>
  <si>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</si>
  <si>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</si>
  <si>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</si>
  <si>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</si>
  <si>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</si>
  <si>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</si>
  <si>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</si>
  <si>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</si>
  <si>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</si>
  <si>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</si>
  <si>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</si>
  <si>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</si>
  <si>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</si>
  <si>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</si>
  <si>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</si>
  <si>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</si>
  <si>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</si>
  <si>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</si>
  <si>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</si>
  <si>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</si>
  <si>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</si>
  <si>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</si>
  <si>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</si>
  <si>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</si>
  <si>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</si>
  <si>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</si>
  <si>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</si>
  <si>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</si>
  <si>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</si>
  <si>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</si>
  <si>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</si>
  <si>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</si>
  <si>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</si>
  <si>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</si>
  <si>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</si>
  <si>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</si>
  <si>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</si>
  <si>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</si>
  <si>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</si>
  <si>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</si>
  <si>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</si>
  <si>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</si>
  <si>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</si>
  <si>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</si>
  <si>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</si>
  <si>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</si>
  <si>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</si>
  <si>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</si>
  <si>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</si>
  <si>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</si>
  <si>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</si>
  <si>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</si>
  <si>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</si>
  <si>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</si>
  <si>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</si>
  <si>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</si>
  <si>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</si>
  <si>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</si>
  <si>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</si>
  <si>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Euros</t>
  </si>
  <si>
    <t>Yen, Japones</t>
  </si>
  <si>
    <t>Cifras en Millones de Dólares de los Estados Unidos de América</t>
  </si>
  <si>
    <t>Menos de 1 año</t>
  </si>
  <si>
    <t>Entre 1 y 5 años</t>
  </si>
  <si>
    <t>Cassa Deposit(Artigi</t>
  </si>
  <si>
    <t>Compañías de Seguro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</si>
  <si>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</si>
  <si>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</si>
  <si>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</si>
  <si>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</si>
  <si>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</si>
  <si>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</si>
  <si>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</si>
  <si>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</si>
  <si>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</si>
  <si>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</si>
  <si>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</si>
  <si>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</si>
  <si>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</si>
  <si>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</si>
  <si>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</si>
  <si>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</si>
  <si>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</si>
  <si>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</si>
  <si>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</si>
  <si>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</si>
  <si>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Detalle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</si>
  <si>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</si>
  <si>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</si>
  <si>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</si>
  <si>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</si>
  <si>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</si>
  <si>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</si>
  <si>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</si>
  <si>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</si>
  <si>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</si>
  <si>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</si>
  <si>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</si>
  <si>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</si>
  <si>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</si>
  <si>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</si>
  <si>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</si>
  <si>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</si>
  <si>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</si>
  <si>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Alivios Deuda Externa</t>
  </si>
  <si>
    <t>Totales</t>
  </si>
  <si>
    <t>Por Acreedor, cifras en Millones de US$</t>
  </si>
  <si>
    <t>Por Acreedor, Cifras en Millones de US$</t>
  </si>
  <si>
    <t>Por Tipo de Tenedor, Cifras en Millones de Lempiras</t>
  </si>
  <si>
    <t>17. Programación Mensual Servicio de la Deuda Externa Principal, Interés y Comisiones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</si>
  <si>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</si>
  <si>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</si>
  <si>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</si>
  <si>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>Cifras preliminares que corresponden a deuda vigente, sujetas a actualización por fluctuaciones de moneda, tasas de interes, nuevas colocaciones y desembolsos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</si>
  <si>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</si>
  <si>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</si>
  <si>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</si>
  <si>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</si>
  <si>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</si>
  <si>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</si>
  <si>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</si>
  <si>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</si>
  <si>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</si>
  <si>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</si>
  <si>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</si>
  <si>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</si>
  <si>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Fuente: SIGADE</t>
  </si>
  <si>
    <t>Pagado</t>
  </si>
  <si>
    <t>Proyeccion</t>
  </si>
  <si>
    <t>Derechos Especiales de Giro (DEG)</t>
  </si>
  <si>
    <t>American Expr. Intl</t>
  </si>
  <si>
    <t>Bank of America USA</t>
  </si>
  <si>
    <t>Euler Hermes AG</t>
  </si>
  <si>
    <t>Export-Import Bank o</t>
  </si>
  <si>
    <t>Swiss Export Risk (E</t>
  </si>
  <si>
    <t xml:space="preserve">Fuente: SIGADE </t>
  </si>
  <si>
    <t>REGRESO A LA PORTADA</t>
  </si>
  <si>
    <t>%</t>
  </si>
  <si>
    <t>1/ Cifras preliminar año fiscal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</si>
  <si>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</si>
  <si>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</si>
  <si>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</si>
  <si>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</si>
  <si>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* El DEG fue creado por el FMI, como una reserva internacional complementaria, se basa en una cesta de cinco monedas: el dólar de EE.UU., el euro, Yuan chino, yen japonés y  libra esterlina.</t>
  </si>
  <si>
    <t>Proyectado</t>
  </si>
  <si>
    <t>Proyección</t>
  </si>
  <si>
    <t>Cassa Deposito Artigiancassa</t>
  </si>
  <si>
    <t>Total 2024</t>
  </si>
  <si>
    <t>Tipos de cambio del</t>
  </si>
  <si>
    <r>
      <t xml:space="preserve">Fuente: </t>
    </r>
    <r>
      <rPr>
        <sz val="10"/>
        <color theme="1"/>
        <rFont val="Calibri"/>
        <family val="2"/>
        <scheme val="minor"/>
      </rPr>
      <t xml:space="preserve">SIGADE </t>
    </r>
  </si>
  <si>
    <t>BNDES (Brasil)²</t>
  </si>
  <si>
    <t>Deutsch-Südam Bank</t>
  </si>
  <si>
    <t>Proveedor</t>
  </si>
  <si>
    <t>Laboratorios Bagó, S</t>
  </si>
  <si>
    <t>Otros</t>
  </si>
  <si>
    <t xml:space="preserve">Administradoras de Fondos de Pensión </t>
  </si>
  <si>
    <t>Pago de Principal</t>
  </si>
  <si>
    <t>Pago de Intereses</t>
  </si>
  <si>
    <t>Pago de Comisiones</t>
  </si>
  <si>
    <t>Tasa Promedio Ponderada del Acreedor</t>
  </si>
  <si>
    <t>Tasa de Interés Promedio Ponderada en base a la cartera total</t>
  </si>
  <si>
    <r>
      <t xml:space="preserve"> 2023
</t>
    </r>
    <r>
      <rPr>
        <b/>
        <sz val="10"/>
        <color theme="1"/>
        <rFont val="Calibri"/>
        <family val="2"/>
        <scheme val="minor"/>
      </rPr>
      <t>Cifras en millones de US$</t>
    </r>
  </si>
  <si>
    <t>Detalle de Servicio</t>
  </si>
  <si>
    <t>Detalle del Servicio</t>
  </si>
  <si>
    <t>SERVICIO PAGADO EXT HNL MILLONES</t>
  </si>
  <si>
    <t>LEMPIRAS INDEXADAS</t>
  </si>
  <si>
    <t>HNI</t>
  </si>
  <si>
    <t>1. Comportamiento del Endeudamiento del SPNF y de la Administración Central 2017 al 31 de marzo  de 2024</t>
  </si>
  <si>
    <t>1. Comportamiento del Endeudamiento del SPNF y de la Administración Central 2017 al 31 de marzo de de 2024</t>
  </si>
  <si>
    <r>
      <t>Otros Acreedores Comerciales y Proveedores</t>
    </r>
    <r>
      <rPr>
        <sz val="10"/>
        <color theme="1"/>
        <rFont val="Calibri"/>
        <family val="2"/>
      </rPr>
      <t>¹</t>
    </r>
  </si>
  <si>
    <r>
      <rPr>
        <sz val="11"/>
        <color theme="1"/>
        <rFont val="Calibri"/>
        <family val="2"/>
      </rPr>
      <t>¹</t>
    </r>
    <r>
      <rPr>
        <sz val="9.9"/>
        <color theme="1"/>
        <rFont val="Calibri"/>
        <family val="2"/>
      </rPr>
      <t>/Deuda Inactiva</t>
    </r>
  </si>
  <si>
    <t>Bank of America USA¹</t>
  </si>
  <si>
    <t>American Expr. Intl¹</t>
  </si>
  <si>
    <t>Deutsch-Südam Bank¹</t>
  </si>
  <si>
    <t>Laboratorios Bagó¹</t>
  </si>
  <si>
    <r>
      <rPr>
        <sz val="8"/>
        <color theme="1"/>
        <rFont val="Calibri"/>
        <family val="2"/>
      </rPr>
      <t>¹</t>
    </r>
    <r>
      <rPr>
        <sz val="8.8000000000000007"/>
        <color theme="1"/>
        <rFont val="Calibri"/>
        <family val="2"/>
      </rPr>
      <t>/Deuda Inactiva</t>
    </r>
  </si>
  <si>
    <t>5. Saldo de la Deuda Externa  de la Administración Central de Honduras al 31 de marzo de 2024</t>
  </si>
  <si>
    <t>4. Deuda Externa de la Administración Central al 31 de marzo de 2024</t>
  </si>
  <si>
    <t>7. Saldo de la Deuda Externa  de la Administración Central de Honduras al 31 de marzo de 2024</t>
  </si>
  <si>
    <t>6. Saldo de la Deuda Externa  de la Administración Central de Honduras al 31 de marzo de 2024</t>
  </si>
  <si>
    <t>Export-Import Bank of China</t>
  </si>
  <si>
    <t>10. Saldo de la Deuda Interna  de la Administración Central de Honduras al 31 de marzo de 2024</t>
  </si>
  <si>
    <t>11. Saldo de la Deuda Interna de la Administración Central de Honduras al 31 de marzo de  2024</t>
  </si>
  <si>
    <t>Tasa de Interés Promedio Ponderada Total</t>
  </si>
  <si>
    <t>Al 31 de Marzo de 2024</t>
  </si>
  <si>
    <t>13. Saldo de la Deuda Interna  de la Administración Central de Honduras al 31 de marzo de 2024</t>
  </si>
  <si>
    <t>3. Saldo de la Deuda Externa de la Administración Central de Honduras al 31 de marzo de 2024</t>
  </si>
  <si>
    <t>2. Saldo de la Deuda Externa  de la Administración Central de Honduras al 31 de marzo de 2024</t>
  </si>
  <si>
    <r>
      <t xml:space="preserve">Deuda Pública de la Administración Central
</t>
    </r>
    <r>
      <rPr>
        <b/>
        <sz val="10"/>
        <rFont val="Calibri"/>
        <family val="2"/>
        <scheme val="minor"/>
      </rPr>
      <t>Cifras en millones de US$</t>
    </r>
  </si>
  <si>
    <t>14. Saldo de la Deuda Interna  de la Administración Central de Honduras al 31 de marzo de 2024</t>
  </si>
  <si>
    <t>15. Proyección de Servicio de  la Deuda Interna  de la Administración Central de Honduras del 01 de abril de 2024 al vencimiento</t>
  </si>
  <si>
    <r>
      <rPr>
        <b/>
        <sz val="11"/>
        <color theme="1"/>
        <rFont val="Calibri"/>
        <family val="2"/>
        <scheme val="minor"/>
      </rPr>
      <t>Tipo de cambio</t>
    </r>
    <r>
      <rPr>
        <sz val="11"/>
        <color theme="1"/>
        <rFont val="Calibri"/>
        <family val="2"/>
        <scheme val="minor"/>
      </rPr>
      <t>: HNL 24.6636 por 1 US$</t>
    </r>
  </si>
  <si>
    <t>Total 2025</t>
  </si>
  <si>
    <t>MULTILATERAL</t>
  </si>
  <si>
    <t>BILATERAL</t>
  </si>
  <si>
    <t>BONOS SOBERANOS</t>
  </si>
  <si>
    <t>BANCOS COMERCIALES</t>
  </si>
  <si>
    <t>Tipo de cambio: HNL 24.6636 por 1 US$</t>
  </si>
  <si>
    <r>
      <rPr>
        <b/>
        <sz val="11"/>
        <color theme="1"/>
        <rFont val="Calibri"/>
        <family val="2"/>
        <scheme val="minor"/>
      </rPr>
      <t xml:space="preserve">Tipo de cambio: </t>
    </r>
    <r>
      <rPr>
        <sz val="11"/>
        <color theme="1"/>
        <rFont val="Calibri"/>
        <family val="2"/>
        <scheme val="minor"/>
      </rPr>
      <t>HNL 24.6636 por 1 US$</t>
    </r>
  </si>
  <si>
    <t xml:space="preserve"> Total 2024</t>
  </si>
  <si>
    <t>Total I Trimestre 2025</t>
  </si>
  <si>
    <t>10. Saldo de la Deuda Interna  de la Administración Central de Honduras al 31 de marzo de 2024 por Tenedor</t>
  </si>
  <si>
    <t>11. Saldo de la Deuda Interna  de la Administración Central de Honduras al 31 de marzo de 2024 por Plazos</t>
  </si>
  <si>
    <t>12. Deuda Interna  de la Administración Central de Honduras al 31 de marzo  de 2024 por tasas de Interes</t>
  </si>
  <si>
    <t>13. Saldo de la Deuda Interna  de la Administración Central de Honduras al 31 de marzo de 2024 por Moneda de Contratación</t>
  </si>
  <si>
    <t>14. Saldo de la Deuda Interna  de la Administración Central de Honduras al 31 de marzo de 2024 por Categoría de Deuda</t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</si>
  <si>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el servicio del año 2024 se contempla entre los meses de abril a diciembre</t>
    </r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</si>
  <si>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>: el servicio del año 2024 se contempla entre los meses de abril a diciembre</t>
    </r>
  </si>
  <si>
    <r>
      <rPr>
        <b/>
        <sz val="9"/>
        <color theme="1"/>
        <rFont val="Calibri"/>
        <family val="2"/>
        <scheme val="minor"/>
      </rPr>
      <t>Tipo de cambio</t>
    </r>
    <r>
      <rPr>
        <sz val="9"/>
        <color theme="1"/>
        <rFont val="Calibri"/>
        <family val="2"/>
        <scheme val="minor"/>
      </rPr>
      <t>: HNL 24.6636 por 1 US$</t>
    </r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</si>
  <si>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SIGADE </t>
    </r>
  </si>
  <si>
    <t>Dólares de los Estados Unidos de America</t>
  </si>
  <si>
    <t>8. Proyección de Servicio de  la Deuda Externa  de la Administración Central de Honduras del 01 de abril de 2024 al vencimiento.</t>
  </si>
  <si>
    <t>9. Proyección de Servicio de  Alivios de Deuda Externa  de la Administración Central de Honduras del 01 de abril de 2024 al vencimiento.</t>
  </si>
  <si>
    <t>Categoría de Deuda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</si>
  <si>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vencimientos con base al año fiscal</t>
    </r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</si>
  <si>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</si>
  <si>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</si>
  <si>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</si>
  <si>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 y tasas de interés</t>
  </si>
  <si>
    <t>Cifras preliminares que corresponden a deuda vigente, sujetas a actualización por fluctuaciones de moneda, tasas de interés, nuevas colocaciones y desembolsos</t>
  </si>
  <si>
    <t>Cifras preliminares que corresponden a deuda vigente, sujetas a actualización por fluctuaciones de moneda, tasas de interés, nuevas colocaciones y desembolsos.</t>
  </si>
  <si>
    <t>1/ Cifras preliminares que corresponden a deuda vigente, sujetas a actualización por fluctuaciones de moneda, tasas de interés, nuevas colocaciones y desembolsos.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</si>
</sst>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###0.0000000"/>
    <numFmt numFmtId="173" formatCode="###0.00000000"/>
    <numFmt numFmtId="174" formatCode="_-* #,##0.0_-;\-* #,##0.0_-;_-* &quot;-&quot;?_-;_-@_-"/>
    <numFmt numFmtId="175" formatCode="#,##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8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9.9"/>
      <color theme="1"/>
      <name val="Calibri"/>
      <family val="2"/>
    </font>
    <font>
      <sz val="8"/>
      <color theme="1"/>
      <name val="Calibri"/>
      <family val="2"/>
    </font>
    <font>
      <sz val="8.8000000000000007"/>
      <color theme="1"/>
      <name val="Calibri"/>
      <family val="2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8F9F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DashDot">
        <color rgb="FF00B0F0"/>
      </left>
      <right style="mediumDashDot">
        <color rgb="FF00B0F0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73">
    <xf numFmtId="0" fontId="0" fillId="0" borderId="0" xfId="0"/>
    <xf numFmtId="165" fontId="0" fillId="0" borderId="0" xfId="1" applyNumberFormat="1" applyFont="1"/>
    <xf numFmtId="165" fontId="5" fillId="0" borderId="3" xfId="1" applyNumberFormat="1" applyFont="1" applyBorder="1"/>
    <xf numFmtId="43" fontId="0" fillId="0" borderId="0" xfId="0" applyNumberFormat="1"/>
    <xf numFmtId="0" fontId="11" fillId="0" borderId="0" xfId="0" applyFont="1"/>
    <xf numFmtId="167" fontId="9" fillId="0" borderId="0" xfId="2" applyNumberFormat="1" applyFont="1" applyFill="1" applyBorder="1"/>
    <xf numFmtId="167" fontId="9" fillId="0" borderId="0" xfId="2" applyNumberFormat="1" applyFont="1"/>
    <xf numFmtId="169" fontId="9" fillId="0" borderId="0" xfId="0" applyNumberFormat="1" applyFont="1"/>
    <xf numFmtId="165" fontId="5" fillId="0" borderId="3" xfId="1" applyNumberFormat="1" applyFont="1" applyFill="1" applyBorder="1"/>
    <xf numFmtId="0" fontId="0" fillId="3" borderId="0" xfId="0" applyFill="1"/>
    <xf numFmtId="0" fontId="0" fillId="0" borderId="7" xfId="0" applyBorder="1"/>
    <xf numFmtId="0" fontId="5" fillId="0" borderId="0" xfId="4"/>
    <xf numFmtId="171" fontId="4" fillId="3" borderId="0" xfId="5" applyNumberFormat="1" applyFont="1" applyFill="1" applyBorder="1"/>
    <xf numFmtId="165" fontId="0" fillId="0" borderId="7" xfId="1" applyNumberFormat="1" applyFont="1" applyBorder="1"/>
    <xf numFmtId="0" fontId="2" fillId="0" borderId="0" xfId="0" applyFont="1" applyAlignment="1">
      <alignment horizontal="left" vertical="center"/>
    </xf>
    <xf numFmtId="0" fontId="14" fillId="3" borderId="0" xfId="0" applyFont="1" applyFill="1" applyAlignment="1">
      <alignment horizontal="center" vertical="center" wrapText="1"/>
    </xf>
    <xf numFmtId="0" fontId="17" fillId="3" borderId="0" xfId="8" applyFill="1" applyBorder="1"/>
    <xf numFmtId="165" fontId="0" fillId="0" borderId="0" xfId="1" applyNumberFormat="1" applyFont="1" applyFill="1"/>
    <xf numFmtId="43" fontId="0" fillId="0" borderId="0" xfId="1" applyFont="1" applyFill="1"/>
    <xf numFmtId="168" fontId="4" fillId="4" borderId="0" xfId="6" applyNumberFormat="1" applyFont="1" applyFill="1" applyBorder="1"/>
    <xf numFmtId="0" fontId="24" fillId="3" borderId="0" xfId="4" applyFont="1" applyFill="1" applyAlignment="1">
      <alignment horizontal="center"/>
    </xf>
    <xf numFmtId="4" fontId="21" fillId="0" borderId="0" xfId="4" applyNumberFormat="1" applyFont="1"/>
    <xf numFmtId="9" fontId="0" fillId="0" borderId="0" xfId="6" applyFont="1" applyBorder="1"/>
    <xf numFmtId="0" fontId="4" fillId="3" borderId="0" xfId="4" applyFont="1" applyFill="1"/>
    <xf numFmtId="0" fontId="4" fillId="4" borderId="0" xfId="4" applyFont="1" applyFill="1"/>
    <xf numFmtId="0" fontId="9" fillId="0" borderId="0" xfId="4" applyFont="1"/>
    <xf numFmtId="0" fontId="20" fillId="3" borderId="0" xfId="4" applyFont="1" applyFill="1"/>
    <xf numFmtId="0" fontId="21" fillId="0" borderId="0" xfId="4" applyFont="1"/>
    <xf numFmtId="3" fontId="21" fillId="0" borderId="0" xfId="4" applyNumberFormat="1" applyFont="1"/>
    <xf numFmtId="0" fontId="13" fillId="0" borderId="0" xfId="4" applyFont="1" applyAlignment="1">
      <alignment horizontal="center" vertical="center"/>
    </xf>
    <xf numFmtId="0" fontId="5" fillId="5" borderId="0" xfId="4" applyFill="1"/>
    <xf numFmtId="168" fontId="0" fillId="5" borderId="0" xfId="6" applyNumberFormat="1" applyFont="1" applyFill="1"/>
    <xf numFmtId="43" fontId="0" fillId="5" borderId="0" xfId="1" applyFont="1" applyFill="1"/>
    <xf numFmtId="43" fontId="5" fillId="5" borderId="0" xfId="1" applyFont="1" applyFill="1"/>
    <xf numFmtId="165" fontId="1" fillId="0" borderId="0" xfId="1" applyNumberFormat="1" applyFont="1" applyFill="1"/>
    <xf numFmtId="165" fontId="0" fillId="0" borderId="0" xfId="0" applyNumberFormat="1"/>
    <xf numFmtId="0" fontId="9" fillId="0" borderId="0" xfId="0" applyFont="1"/>
    <xf numFmtId="0" fontId="0" fillId="0" borderId="15" xfId="0" applyBorder="1"/>
    <xf numFmtId="0" fontId="0" fillId="0" borderId="28" xfId="0" applyBorder="1"/>
    <xf numFmtId="165" fontId="0" fillId="0" borderId="21" xfId="1" applyNumberFormat="1" applyFont="1" applyFill="1" applyBorder="1"/>
    <xf numFmtId="165" fontId="0" fillId="0" borderId="7" xfId="1" applyNumberFormat="1" applyFont="1" applyFill="1" applyBorder="1"/>
    <xf numFmtId="165" fontId="0" fillId="0" borderId="22" xfId="1" applyNumberFormat="1" applyFont="1" applyFill="1" applyBorder="1"/>
    <xf numFmtId="174" fontId="0" fillId="0" borderId="0" xfId="0" applyNumberFormat="1"/>
    <xf numFmtId="165" fontId="9" fillId="0" borderId="0" xfId="1" applyNumberFormat="1" applyFont="1" applyFill="1" applyBorder="1" applyAlignment="1"/>
    <xf numFmtId="165" fontId="0" fillId="2" borderId="7" xfId="1" applyNumberFormat="1" applyFont="1" applyFill="1" applyBorder="1"/>
    <xf numFmtId="165" fontId="0" fillId="2" borderId="21" xfId="1" applyNumberFormat="1" applyFont="1" applyFill="1" applyBorder="1"/>
    <xf numFmtId="0" fontId="0" fillId="0" borderId="36" xfId="0" applyBorder="1"/>
    <xf numFmtId="0" fontId="17" fillId="0" borderId="0" xfId="8"/>
    <xf numFmtId="168" fontId="5" fillId="0" borderId="3" xfId="7" applyNumberFormat="1" applyFont="1" applyFill="1" applyBorder="1"/>
    <xf numFmtId="168" fontId="5" fillId="0" borderId="3" xfId="7" applyNumberFormat="1" applyFont="1" applyBorder="1"/>
    <xf numFmtId="168" fontId="5" fillId="0" borderId="3" xfId="7" applyNumberFormat="1" applyFont="1" applyBorder="1" applyAlignment="1">
      <alignment horizontal="center"/>
    </xf>
    <xf numFmtId="165" fontId="8" fillId="0" borderId="0" xfId="1" applyNumberFormat="1" applyFont="1" applyFill="1" applyBorder="1" applyAlignment="1"/>
    <xf numFmtId="0" fontId="6" fillId="0" borderId="0" xfId="0" applyFont="1"/>
    <xf numFmtId="0" fontId="0" fillId="0" borderId="7" xfId="0" applyBorder="1" applyAlignment="1">
      <alignment horizontal="left" indent="1"/>
    </xf>
    <xf numFmtId="0" fontId="15" fillId="0" borderId="7" xfId="0" applyFont="1" applyBorder="1" applyAlignment="1">
      <alignment horizontal="left" indent="1"/>
    </xf>
    <xf numFmtId="0" fontId="15" fillId="0" borderId="7" xfId="0" applyFont="1" applyBorder="1"/>
    <xf numFmtId="165" fontId="0" fillId="0" borderId="15" xfId="1" applyNumberFormat="1" applyFont="1" applyFill="1" applyBorder="1"/>
    <xf numFmtId="0" fontId="0" fillId="0" borderId="0" xfId="0" applyAlignment="1">
      <alignment horizontal="left" vertical="center"/>
    </xf>
    <xf numFmtId="165" fontId="9" fillId="0" borderId="0" xfId="1" applyNumberFormat="1" applyFont="1" applyFill="1"/>
    <xf numFmtId="165" fontId="0" fillId="0" borderId="21" xfId="1" applyNumberFormat="1" applyFont="1" applyBorder="1"/>
    <xf numFmtId="165" fontId="0" fillId="0" borderId="31" xfId="1" applyNumberFormat="1" applyFont="1" applyBorder="1"/>
    <xf numFmtId="165" fontId="0" fillId="0" borderId="30" xfId="1" applyNumberFormat="1" applyFont="1" applyBorder="1"/>
    <xf numFmtId="168" fontId="12" fillId="0" borderId="7" xfId="1" applyNumberFormat="1" applyFont="1" applyFill="1" applyBorder="1" applyAlignment="1">
      <alignment horizontal="center"/>
    </xf>
    <xf numFmtId="165" fontId="0" fillId="0" borderId="42" xfId="1" applyNumberFormat="1" applyFont="1" applyFill="1" applyBorder="1"/>
    <xf numFmtId="165" fontId="0" fillId="0" borderId="48" xfId="1" applyNumberFormat="1" applyFont="1" applyFill="1" applyBorder="1"/>
    <xf numFmtId="165" fontId="1" fillId="0" borderId="0" xfId="1" applyNumberFormat="1" applyFont="1" applyFill="1" applyBorder="1" applyAlignment="1"/>
    <xf numFmtId="165" fontId="1" fillId="0" borderId="0" xfId="1" applyNumberFormat="1" applyFont="1" applyFill="1" applyBorder="1"/>
    <xf numFmtId="165" fontId="2" fillId="0" borderId="22" xfId="1" applyNumberFormat="1" applyFont="1" applyBorder="1"/>
    <xf numFmtId="0" fontId="2" fillId="2" borderId="7" xfId="0" applyFont="1" applyFill="1" applyBorder="1" applyAlignment="1">
      <alignment horizontal="left"/>
    </xf>
    <xf numFmtId="0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8" fillId="2" borderId="7" xfId="0" applyFont="1" applyFill="1" applyBorder="1"/>
    <xf numFmtId="168" fontId="8" fillId="2" borderId="7" xfId="1" applyNumberFormat="1" applyFont="1" applyFill="1" applyBorder="1" applyAlignment="1">
      <alignment horizontal="center"/>
    </xf>
    <xf numFmtId="165" fontId="8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5" fontId="8" fillId="2" borderId="7" xfId="1" applyNumberFormat="1" applyFont="1" applyFill="1" applyBorder="1" applyAlignment="1"/>
    <xf numFmtId="165" fontId="2" fillId="2" borderId="0" xfId="1" applyNumberFormat="1" applyFont="1" applyFill="1" applyBorder="1"/>
    <xf numFmtId="165" fontId="2" fillId="2" borderId="38" xfId="1" applyNumberFormat="1" applyFont="1" applyFill="1" applyBorder="1"/>
    <xf numFmtId="165" fontId="1" fillId="0" borderId="38" xfId="1" applyNumberFormat="1" applyFont="1" applyFill="1" applyBorder="1"/>
    <xf numFmtId="165" fontId="1" fillId="0" borderId="51" xfId="1" applyNumberFormat="1" applyFont="1" applyFill="1" applyBorder="1" applyAlignment="1"/>
    <xf numFmtId="165" fontId="1" fillId="0" borderId="51" xfId="1" applyNumberFormat="1" applyFont="1" applyFill="1" applyBorder="1"/>
    <xf numFmtId="0" fontId="8" fillId="2" borderId="15" xfId="0" applyFont="1" applyFill="1" applyBorder="1"/>
    <xf numFmtId="165" fontId="1" fillId="0" borderId="7" xfId="1" applyNumberFormat="1" applyFont="1" applyBorder="1"/>
    <xf numFmtId="0" fontId="5" fillId="3" borderId="0" xfId="4" applyFill="1"/>
    <xf numFmtId="0" fontId="17" fillId="3" borderId="0" xfId="8" applyFill="1"/>
    <xf numFmtId="43" fontId="0" fillId="3" borderId="0" xfId="1" applyFont="1" applyFill="1"/>
    <xf numFmtId="165" fontId="0" fillId="3" borderId="0" xfId="1" applyNumberFormat="1" applyFont="1" applyFill="1"/>
    <xf numFmtId="165" fontId="0" fillId="3" borderId="0" xfId="0" applyNumberFormat="1" applyFill="1"/>
    <xf numFmtId="10" fontId="16" fillId="3" borderId="0" xfId="0" applyNumberFormat="1" applyFont="1" applyFill="1"/>
    <xf numFmtId="0" fontId="16" fillId="3" borderId="0" xfId="0" applyFont="1" applyFill="1"/>
    <xf numFmtId="10" fontId="22" fillId="3" borderId="0" xfId="0" applyNumberFormat="1" applyFont="1" applyFill="1"/>
    <xf numFmtId="168" fontId="0" fillId="3" borderId="0" xfId="7" applyNumberFormat="1" applyFont="1" applyFill="1"/>
    <xf numFmtId="0" fontId="11" fillId="3" borderId="0" xfId="0" applyFont="1" applyFill="1"/>
    <xf numFmtId="0" fontId="0" fillId="3" borderId="6" xfId="0" applyFill="1" applyBorder="1"/>
    <xf numFmtId="165" fontId="5" fillId="0" borderId="0" xfId="1" applyNumberFormat="1" applyFont="1" applyBorder="1"/>
    <xf numFmtId="168" fontId="5" fillId="0" borderId="0" xfId="7" applyNumberFormat="1" applyFont="1" applyBorder="1" applyAlignment="1">
      <alignment horizontal="center"/>
    </xf>
    <xf numFmtId="165" fontId="1" fillId="3" borderId="0" xfId="1" applyNumberFormat="1" applyFont="1" applyFill="1"/>
    <xf numFmtId="43" fontId="0" fillId="3" borderId="0" xfId="0" applyNumberFormat="1" applyFill="1"/>
    <xf numFmtId="0" fontId="2" fillId="3" borderId="38" xfId="0" applyFont="1" applyFill="1" applyBorder="1"/>
    <xf numFmtId="0" fontId="2" fillId="3" borderId="0" xfId="0" applyFont="1" applyFill="1"/>
    <xf numFmtId="0" fontId="10" fillId="3" borderId="0" xfId="0" applyFont="1" applyFill="1"/>
    <xf numFmtId="0" fontId="9" fillId="3" borderId="0" xfId="0" applyFont="1" applyFill="1"/>
    <xf numFmtId="165" fontId="9" fillId="3" borderId="0" xfId="1" applyNumberFormat="1" applyFont="1" applyFill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0" xfId="1" applyNumberFormat="1" applyFont="1" applyFill="1" applyAlignment="1">
      <alignment horizontal="center"/>
    </xf>
    <xf numFmtId="165" fontId="8" fillId="3" borderId="0" xfId="1" applyNumberFormat="1" applyFont="1" applyFill="1" applyBorder="1" applyAlignment="1"/>
    <xf numFmtId="10" fontId="0" fillId="3" borderId="0" xfId="7" applyNumberFormat="1" applyFont="1" applyFill="1"/>
    <xf numFmtId="0" fontId="11" fillId="3" borderId="0" xfId="0" applyFont="1" applyFill="1" applyAlignment="1">
      <alignment horizontal="left" vertical="center" wrapText="1"/>
    </xf>
    <xf numFmtId="165" fontId="9" fillId="3" borderId="0" xfId="0" applyNumberFormat="1" applyFont="1" applyFill="1"/>
    <xf numFmtId="0" fontId="2" fillId="3" borderId="0" xfId="0" applyFont="1" applyFill="1" applyAlignment="1">
      <alignment horizontal="left" vertical="center"/>
    </xf>
    <xf numFmtId="0" fontId="8" fillId="3" borderId="6" xfId="0" applyFont="1" applyFill="1" applyBorder="1"/>
    <xf numFmtId="165" fontId="2" fillId="3" borderId="0" xfId="1" applyNumberFormat="1" applyFont="1" applyFill="1" applyBorder="1"/>
    <xf numFmtId="165" fontId="2" fillId="3" borderId="0" xfId="1" applyNumberFormat="1" applyFont="1" applyFill="1" applyBorder="1" applyAlignment="1"/>
    <xf numFmtId="165" fontId="0" fillId="3" borderId="0" xfId="1" applyNumberFormat="1" applyFont="1" applyFill="1" applyBorder="1"/>
    <xf numFmtId="43" fontId="0" fillId="3" borderId="0" xfId="1" applyFont="1" applyFill="1" applyBorder="1"/>
    <xf numFmtId="174" fontId="0" fillId="3" borderId="0" xfId="0" applyNumberFormat="1" applyFill="1"/>
    <xf numFmtId="165" fontId="1" fillId="3" borderId="0" xfId="1" applyNumberFormat="1" applyFont="1" applyFill="1" applyBorder="1"/>
    <xf numFmtId="165" fontId="1" fillId="3" borderId="0" xfId="1" applyNumberFormat="1" applyFont="1" applyFill="1" applyBorder="1" applyAlignment="1"/>
    <xf numFmtId="165" fontId="2" fillId="3" borderId="0" xfId="0" applyNumberFormat="1" applyFont="1" applyFill="1"/>
    <xf numFmtId="0" fontId="0" fillId="0" borderId="45" xfId="0" applyBorder="1"/>
    <xf numFmtId="165" fontId="2" fillId="2" borderId="54" xfId="1" applyNumberFormat="1" applyFont="1" applyFill="1" applyBorder="1"/>
    <xf numFmtId="0" fontId="1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175" fontId="0" fillId="3" borderId="0" xfId="0" applyNumberFormat="1" applyFill="1"/>
    <xf numFmtId="165" fontId="0" fillId="3" borderId="0" xfId="1" applyNumberFormat="1" applyFont="1" applyFill="1" applyBorder="1" applyAlignment="1">
      <alignment horizontal="left"/>
    </xf>
    <xf numFmtId="165" fontId="2" fillId="2" borderId="48" xfId="1" applyNumberFormat="1" applyFont="1" applyFill="1" applyBorder="1"/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7" fillId="3" borderId="0" xfId="4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168" fontId="2" fillId="2" borderId="7" xfId="7" applyNumberFormat="1" applyFont="1" applyFill="1" applyBorder="1" applyAlignment="1">
      <alignment horizontal="center"/>
    </xf>
    <xf numFmtId="168" fontId="1" fillId="0" borderId="7" xfId="7" applyNumberFormat="1" applyFont="1" applyFill="1" applyBorder="1" applyAlignment="1">
      <alignment horizontal="center"/>
    </xf>
    <xf numFmtId="0" fontId="30" fillId="3" borderId="0" xfId="0" applyFont="1" applyFill="1"/>
    <xf numFmtId="0" fontId="0" fillId="0" borderId="7" xfId="0" applyBorder="1" applyAlignment="1">
      <alignment horizontal="left"/>
    </xf>
    <xf numFmtId="0" fontId="32" fillId="3" borderId="0" xfId="0" applyFont="1" applyFill="1"/>
    <xf numFmtId="165" fontId="2" fillId="0" borderId="0" xfId="1" applyNumberFormat="1" applyFont="1" applyFill="1"/>
    <xf numFmtId="165" fontId="2" fillId="2" borderId="0" xfId="1" applyNumberFormat="1" applyFont="1" applyFill="1"/>
    <xf numFmtId="165" fontId="9" fillId="0" borderId="0" xfId="1" applyNumberFormat="1" applyFont="1" applyFill="1" applyAlignment="1">
      <alignment horizontal="center"/>
    </xf>
    <xf numFmtId="165" fontId="2" fillId="3" borderId="0" xfId="1" applyNumberFormat="1" applyFont="1" applyFill="1" applyAlignment="1">
      <alignment horizontal="left" vertical="center"/>
    </xf>
    <xf numFmtId="0" fontId="2" fillId="6" borderId="15" xfId="0" applyFont="1" applyFill="1" applyBorder="1"/>
    <xf numFmtId="165" fontId="2" fillId="6" borderId="21" xfId="1" applyNumberFormat="1" applyFont="1" applyFill="1" applyBorder="1"/>
    <xf numFmtId="165" fontId="2" fillId="6" borderId="7" xfId="1" applyNumberFormat="1" applyFont="1" applyFill="1" applyBorder="1"/>
    <xf numFmtId="165" fontId="2" fillId="6" borderId="7" xfId="1" applyNumberFormat="1" applyFont="1" applyFill="1" applyBorder="1" applyAlignment="1"/>
    <xf numFmtId="165" fontId="2" fillId="6" borderId="22" xfId="1" applyNumberFormat="1" applyFont="1" applyFill="1" applyBorder="1" applyAlignment="1"/>
    <xf numFmtId="165" fontId="2" fillId="6" borderId="48" xfId="1" applyNumberFormat="1" applyFont="1" applyFill="1" applyBorder="1" applyAlignment="1"/>
    <xf numFmtId="165" fontId="2" fillId="6" borderId="16" xfId="1" applyNumberFormat="1" applyFont="1" applyFill="1" applyBorder="1" applyAlignment="1"/>
    <xf numFmtId="165" fontId="0" fillId="0" borderId="16" xfId="1" applyNumberFormat="1" applyFont="1" applyFill="1" applyBorder="1"/>
    <xf numFmtId="165" fontId="2" fillId="6" borderId="22" xfId="1" applyNumberFormat="1" applyFont="1" applyFill="1" applyBorder="1"/>
    <xf numFmtId="165" fontId="0" fillId="2" borderId="22" xfId="1" applyNumberFormat="1" applyFont="1" applyFill="1" applyBorder="1"/>
    <xf numFmtId="165" fontId="2" fillId="2" borderId="51" xfId="1" applyNumberFormat="1" applyFont="1" applyFill="1" applyBorder="1"/>
    <xf numFmtId="165" fontId="2" fillId="2" borderId="57" xfId="1" applyNumberFormat="1" applyFont="1" applyFill="1" applyBorder="1"/>
    <xf numFmtId="165" fontId="1" fillId="0" borderId="57" xfId="1" applyNumberFormat="1" applyFont="1" applyFill="1" applyBorder="1"/>
    <xf numFmtId="165" fontId="1" fillId="0" borderId="57" xfId="1" applyNumberFormat="1" applyFont="1" applyFill="1" applyBorder="1" applyAlignment="1"/>
    <xf numFmtId="165" fontId="2" fillId="4" borderId="57" xfId="1" applyNumberFormat="1" applyFont="1" applyFill="1" applyBorder="1" applyAlignment="1"/>
    <xf numFmtId="165" fontId="1" fillId="4" borderId="38" xfId="1" applyNumberFormat="1" applyFont="1" applyFill="1" applyBorder="1"/>
    <xf numFmtId="165" fontId="1" fillId="4" borderId="0" xfId="1" applyNumberFormat="1" applyFont="1" applyFill="1" applyBorder="1"/>
    <xf numFmtId="165" fontId="1" fillId="4" borderId="51" xfId="1" applyNumberFormat="1" applyFont="1" applyFill="1" applyBorder="1"/>
    <xf numFmtId="0" fontId="2" fillId="4" borderId="57" xfId="0" applyFont="1" applyFill="1" applyBorder="1"/>
    <xf numFmtId="0" fontId="2" fillId="2" borderId="57" xfId="0" applyFont="1" applyFill="1" applyBorder="1"/>
    <xf numFmtId="0" fontId="0" fillId="0" borderId="57" xfId="0" applyBorder="1"/>
    <xf numFmtId="165" fontId="0" fillId="0" borderId="7" xfId="0" applyNumberFormat="1" applyBorder="1"/>
    <xf numFmtId="165" fontId="0" fillId="3" borderId="0" xfId="1" applyNumberFormat="1" applyFont="1" applyFill="1" applyAlignment="1">
      <alignment horizontal="left"/>
    </xf>
    <xf numFmtId="0" fontId="0" fillId="3" borderId="40" xfId="0" applyFill="1" applyBorder="1"/>
    <xf numFmtId="165" fontId="0" fillId="0" borderId="9" xfId="1" applyNumberFormat="1" applyFont="1" applyFill="1" applyBorder="1"/>
    <xf numFmtId="165" fontId="0" fillId="2" borderId="23" xfId="1" applyNumberFormat="1" applyFont="1" applyFill="1" applyBorder="1"/>
    <xf numFmtId="165" fontId="0" fillId="2" borderId="24" xfId="1" applyNumberFormat="1" applyFont="1" applyFill="1" applyBorder="1"/>
    <xf numFmtId="165" fontId="0" fillId="2" borderId="25" xfId="1" applyNumberFormat="1" applyFont="1" applyFill="1" applyBorder="1"/>
    <xf numFmtId="165" fontId="0" fillId="0" borderId="23" xfId="1" applyNumberFormat="1" applyFont="1" applyFill="1" applyBorder="1"/>
    <xf numFmtId="165" fontId="0" fillId="0" borderId="24" xfId="1" applyNumberFormat="1" applyFont="1" applyFill="1" applyBorder="1"/>
    <xf numFmtId="165" fontId="0" fillId="0" borderId="25" xfId="1" applyNumberFormat="1" applyFont="1" applyFill="1" applyBorder="1"/>
    <xf numFmtId="165" fontId="0" fillId="0" borderId="2" xfId="1" applyNumberFormat="1" applyFont="1" applyFill="1" applyBorder="1"/>
    <xf numFmtId="165" fontId="0" fillId="0" borderId="6" xfId="1" applyNumberFormat="1" applyFont="1" applyFill="1" applyBorder="1"/>
    <xf numFmtId="0" fontId="7" fillId="7" borderId="0" xfId="1" applyNumberFormat="1" applyFont="1" applyFill="1" applyBorder="1" applyAlignment="1">
      <alignment horizontal="center"/>
    </xf>
    <xf numFmtId="0" fontId="7" fillId="7" borderId="0" xfId="1" applyNumberFormat="1" applyFont="1" applyFill="1" applyBorder="1" applyAlignment="1">
      <alignment horizontal="center" wrapText="1"/>
    </xf>
    <xf numFmtId="17" fontId="7" fillId="7" borderId="0" xfId="1" applyNumberFormat="1" applyFont="1" applyFill="1" applyBorder="1" applyAlignment="1">
      <alignment horizontal="center" wrapText="1"/>
    </xf>
    <xf numFmtId="0" fontId="7" fillId="7" borderId="0" xfId="4" applyFont="1" applyFill="1"/>
    <xf numFmtId="171" fontId="7" fillId="7" borderId="0" xfId="5" applyNumberFormat="1" applyFont="1" applyFill="1" applyBorder="1"/>
    <xf numFmtId="171" fontId="7" fillId="7" borderId="0" xfId="1" applyNumberFormat="1" applyFont="1" applyFill="1" applyBorder="1"/>
    <xf numFmtId="0" fontId="2" fillId="8" borderId="0" xfId="0" applyFont="1" applyFill="1" applyAlignment="1">
      <alignment horizontal="center"/>
    </xf>
    <xf numFmtId="167" fontId="2" fillId="8" borderId="0" xfId="0" applyNumberFormat="1" applyFont="1" applyFill="1"/>
    <xf numFmtId="0" fontId="2" fillId="8" borderId="7" xfId="0" applyFont="1" applyFill="1" applyBorder="1" applyAlignment="1">
      <alignment horizontal="center" vertical="center" wrapText="1"/>
    </xf>
    <xf numFmtId="168" fontId="2" fillId="8" borderId="7" xfId="7" applyNumberFormat="1" applyFont="1" applyFill="1" applyBorder="1" applyAlignment="1">
      <alignment horizontal="center" vertical="center" wrapText="1"/>
    </xf>
    <xf numFmtId="43" fontId="7" fillId="8" borderId="3" xfId="1" applyFont="1" applyFill="1" applyBorder="1"/>
    <xf numFmtId="165" fontId="6" fillId="8" borderId="0" xfId="1" applyNumberFormat="1" applyFont="1" applyFill="1"/>
    <xf numFmtId="168" fontId="6" fillId="8" borderId="0" xfId="7" applyNumberFormat="1" applyFont="1" applyFill="1"/>
    <xf numFmtId="43" fontId="7" fillId="8" borderId="0" xfId="1" applyFont="1" applyFill="1" applyBorder="1"/>
    <xf numFmtId="43" fontId="7" fillId="8" borderId="0" xfId="1" applyFont="1" applyFill="1" applyBorder="1" applyAlignment="1">
      <alignment horizontal="center"/>
    </xf>
    <xf numFmtId="165" fontId="6" fillId="8" borderId="0" xfId="1" applyNumberFormat="1" applyFont="1" applyFill="1" applyBorder="1"/>
    <xf numFmtId="168" fontId="6" fillId="8" borderId="0" xfId="7" applyNumberFormat="1" applyFont="1" applyFill="1" applyBorder="1" applyAlignment="1">
      <alignment horizontal="center"/>
    </xf>
    <xf numFmtId="165" fontId="2" fillId="8" borderId="0" xfId="1" applyNumberFormat="1" applyFont="1" applyFill="1"/>
    <xf numFmtId="0" fontId="2" fillId="8" borderId="0" xfId="1" applyNumberFormat="1" applyFont="1" applyFill="1" applyAlignment="1">
      <alignment horizontal="center"/>
    </xf>
    <xf numFmtId="0" fontId="2" fillId="8" borderId="0" xfId="0" applyFont="1" applyFill="1"/>
    <xf numFmtId="165" fontId="2" fillId="8" borderId="0" xfId="1" applyNumberFormat="1" applyFont="1" applyFill="1" applyBorder="1" applyAlignment="1"/>
    <xf numFmtId="0" fontId="8" fillId="8" borderId="0" xfId="0" applyFont="1" applyFill="1"/>
    <xf numFmtId="0" fontId="8" fillId="2" borderId="0" xfId="0" applyFont="1" applyFill="1"/>
    <xf numFmtId="165" fontId="8" fillId="2" borderId="0" xfId="1" applyNumberFormat="1" applyFont="1" applyFill="1" applyBorder="1" applyAlignment="1">
      <alignment horizontal="left"/>
    </xf>
    <xf numFmtId="165" fontId="2" fillId="8" borderId="0" xfId="1" applyNumberFormat="1" applyFont="1" applyFill="1" applyAlignment="1">
      <alignment horizontal="left"/>
    </xf>
    <xf numFmtId="0" fontId="17" fillId="0" borderId="0" xfId="8" applyFill="1"/>
    <xf numFmtId="43" fontId="7" fillId="8" borderId="3" xfId="1" applyFont="1" applyFill="1" applyBorder="1" applyAlignment="1">
      <alignment horizontal="center"/>
    </xf>
    <xf numFmtId="168" fontId="6" fillId="8" borderId="0" xfId="7" applyNumberFormat="1" applyFont="1" applyFill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 wrapText="1"/>
    </xf>
    <xf numFmtId="168" fontId="8" fillId="8" borderId="7" xfId="7" applyNumberFormat="1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165" fontId="8" fillId="8" borderId="0" xfId="0" applyNumberFormat="1" applyFont="1" applyFill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8" fillId="8" borderId="15" xfId="0" applyFont="1" applyFill="1" applyBorder="1"/>
    <xf numFmtId="165" fontId="8" fillId="8" borderId="7" xfId="1" applyNumberFormat="1" applyFont="1" applyFill="1" applyBorder="1" applyAlignment="1"/>
    <xf numFmtId="17" fontId="2" fillId="8" borderId="35" xfId="0" applyNumberFormat="1" applyFont="1" applyFill="1" applyBorder="1" applyAlignment="1">
      <alignment horizontal="center" vertical="center" wrapText="1"/>
    </xf>
    <xf numFmtId="17" fontId="2" fillId="8" borderId="33" xfId="0" applyNumberFormat="1" applyFont="1" applyFill="1" applyBorder="1" applyAlignment="1">
      <alignment horizontal="center" vertical="center" wrapText="1"/>
    </xf>
    <xf numFmtId="17" fontId="2" fillId="8" borderId="34" xfId="0" applyNumberFormat="1" applyFont="1" applyFill="1" applyBorder="1" applyAlignment="1">
      <alignment horizontal="center" vertical="center" wrapText="1"/>
    </xf>
    <xf numFmtId="17" fontId="2" fillId="8" borderId="14" xfId="0" applyNumberFormat="1" applyFont="1" applyFill="1" applyBorder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/>
    </xf>
    <xf numFmtId="0" fontId="2" fillId="8" borderId="15" xfId="0" applyFont="1" applyFill="1" applyBorder="1"/>
    <xf numFmtId="165" fontId="2" fillId="8" borderId="23" xfId="1" applyNumberFormat="1" applyFont="1" applyFill="1" applyBorder="1" applyAlignment="1"/>
    <xf numFmtId="165" fontId="2" fillId="8" borderId="24" xfId="1" applyNumberFormat="1" applyFont="1" applyFill="1" applyBorder="1" applyAlignment="1"/>
    <xf numFmtId="165" fontId="2" fillId="8" borderId="25" xfId="1" applyNumberFormat="1" applyFont="1" applyFill="1" applyBorder="1" applyAlignment="1"/>
    <xf numFmtId="165" fontId="2" fillId="8" borderId="56" xfId="1" applyNumberFormat="1" applyFont="1" applyFill="1" applyBorder="1" applyAlignment="1"/>
    <xf numFmtId="165" fontId="2" fillId="8" borderId="49" xfId="1" applyNumberFormat="1" applyFont="1" applyFill="1" applyBorder="1" applyAlignment="1"/>
    <xf numFmtId="17" fontId="2" fillId="8" borderId="43" xfId="0" applyNumberFormat="1" applyFont="1" applyFill="1" applyBorder="1" applyAlignment="1">
      <alignment horizontal="center" vertical="center" wrapText="1"/>
    </xf>
    <xf numFmtId="17" fontId="2" fillId="8" borderId="44" xfId="0" applyNumberFormat="1" applyFont="1" applyFill="1" applyBorder="1" applyAlignment="1">
      <alignment horizontal="center" vertical="center" wrapText="1"/>
    </xf>
    <xf numFmtId="17" fontId="2" fillId="8" borderId="53" xfId="0" applyNumberFormat="1" applyFont="1" applyFill="1" applyBorder="1" applyAlignment="1">
      <alignment horizontal="center" vertical="center" wrapText="1"/>
    </xf>
    <xf numFmtId="17" fontId="2" fillId="8" borderId="32" xfId="0" applyNumberFormat="1" applyFont="1" applyFill="1" applyBorder="1" applyAlignment="1">
      <alignment horizontal="center" vertical="center" wrapText="1"/>
    </xf>
    <xf numFmtId="17" fontId="2" fillId="8" borderId="45" xfId="0" applyNumberFormat="1" applyFont="1" applyFill="1" applyBorder="1" applyAlignment="1">
      <alignment horizontal="center" vertical="center" wrapText="1"/>
    </xf>
    <xf numFmtId="0" fontId="2" fillId="8" borderId="29" xfId="0" applyFont="1" applyFill="1" applyBorder="1"/>
    <xf numFmtId="165" fontId="2" fillId="8" borderId="29" xfId="1" applyNumberFormat="1" applyFont="1" applyFill="1" applyBorder="1" applyAlignment="1"/>
    <xf numFmtId="165" fontId="2" fillId="8" borderId="55" xfId="1" applyNumberFormat="1" applyFont="1" applyFill="1" applyBorder="1" applyAlignment="1"/>
    <xf numFmtId="17" fontId="2" fillId="8" borderId="21" xfId="0" applyNumberFormat="1" applyFont="1" applyFill="1" applyBorder="1" applyAlignment="1">
      <alignment horizontal="center" vertical="center" wrapText="1"/>
    </xf>
    <xf numFmtId="17" fontId="2" fillId="8" borderId="7" xfId="0" applyNumberFormat="1" applyFont="1" applyFill="1" applyBorder="1" applyAlignment="1">
      <alignment horizontal="center" vertical="center" wrapText="1"/>
    </xf>
    <xf numFmtId="17" fontId="2" fillId="8" borderId="22" xfId="0" applyNumberFormat="1" applyFont="1" applyFill="1" applyBorder="1" applyAlignment="1">
      <alignment horizontal="center" vertical="center" wrapText="1"/>
    </xf>
    <xf numFmtId="17" fontId="2" fillId="8" borderId="16" xfId="0" applyNumberFormat="1" applyFont="1" applyFill="1" applyBorder="1" applyAlignment="1">
      <alignment horizontal="center" vertical="center"/>
    </xf>
    <xf numFmtId="17" fontId="2" fillId="8" borderId="21" xfId="0" applyNumberFormat="1" applyFont="1" applyFill="1" applyBorder="1" applyAlignment="1">
      <alignment horizontal="center" vertical="center"/>
    </xf>
    <xf numFmtId="17" fontId="2" fillId="8" borderId="28" xfId="0" applyNumberFormat="1" applyFont="1" applyFill="1" applyBorder="1" applyAlignment="1">
      <alignment horizontal="center" vertical="center"/>
    </xf>
    <xf numFmtId="0" fontId="2" fillId="8" borderId="59" xfId="0" applyFont="1" applyFill="1" applyBorder="1" applyAlignment="1">
      <alignment horizontal="center" vertical="center"/>
    </xf>
    <xf numFmtId="165" fontId="2" fillId="8" borderId="33" xfId="0" applyNumberFormat="1" applyFont="1" applyFill="1" applyBorder="1"/>
    <xf numFmtId="165" fontId="2" fillId="8" borderId="49" xfId="0" applyNumberFormat="1" applyFont="1" applyFill="1" applyBorder="1"/>
    <xf numFmtId="165" fontId="2" fillId="8" borderId="16" xfId="0" applyNumberFormat="1" applyFont="1" applyFill="1" applyBorder="1"/>
    <xf numFmtId="165" fontId="2" fillId="8" borderId="7" xfId="0" applyNumberFormat="1" applyFont="1" applyFill="1" applyBorder="1"/>
    <xf numFmtId="165" fontId="2" fillId="8" borderId="15" xfId="0" applyNumberFormat="1" applyFont="1" applyFill="1" applyBorder="1"/>
    <xf numFmtId="165" fontId="2" fillId="8" borderId="58" xfId="0" applyNumberFormat="1" applyFont="1" applyFill="1" applyBorder="1"/>
    <xf numFmtId="43" fontId="7" fillId="8" borderId="60" xfId="1" applyFont="1" applyFill="1" applyBorder="1" applyAlignment="1">
      <alignment horizontal="center"/>
    </xf>
    <xf numFmtId="165" fontId="5" fillId="0" borderId="60" xfId="1" applyNumberFormat="1" applyFont="1" applyBorder="1"/>
    <xf numFmtId="168" fontId="5" fillId="0" borderId="60" xfId="7" applyNumberFormat="1" applyFont="1" applyBorder="1"/>
    <xf numFmtId="165" fontId="6" fillId="8" borderId="60" xfId="1" applyNumberFormat="1" applyFont="1" applyFill="1" applyBorder="1"/>
    <xf numFmtId="168" fontId="6" fillId="8" borderId="60" xfId="7" applyNumberFormat="1" applyFont="1" applyFill="1" applyBorder="1"/>
    <xf numFmtId="165" fontId="6" fillId="8" borderId="3" xfId="1" applyNumberFormat="1" applyFont="1" applyFill="1" applyBorder="1"/>
    <xf numFmtId="168" fontId="6" fillId="8" borderId="3" xfId="7" applyNumberFormat="1" applyFont="1" applyFill="1" applyBorder="1"/>
    <xf numFmtId="165" fontId="9" fillId="3" borderId="0" xfId="1" applyNumberFormat="1" applyFont="1" applyFill="1" applyAlignment="1">
      <alignment wrapText="1"/>
    </xf>
    <xf numFmtId="0" fontId="2" fillId="8" borderId="57" xfId="0" applyFont="1" applyFill="1" applyBorder="1"/>
    <xf numFmtId="165" fontId="2" fillId="8" borderId="38" xfId="1" applyNumberFormat="1" applyFont="1" applyFill="1" applyBorder="1"/>
    <xf numFmtId="165" fontId="2" fillId="8" borderId="0" xfId="1" applyNumberFormat="1" applyFont="1" applyFill="1" applyBorder="1"/>
    <xf numFmtId="165" fontId="2" fillId="8" borderId="51" xfId="1" applyNumberFormat="1" applyFont="1" applyFill="1" applyBorder="1"/>
    <xf numFmtId="165" fontId="2" fillId="8" borderId="57" xfId="1" applyNumberFormat="1" applyFont="1" applyFill="1" applyBorder="1"/>
    <xf numFmtId="0" fontId="2" fillId="9" borderId="45" xfId="0" applyFont="1" applyFill="1" applyBorder="1"/>
    <xf numFmtId="17" fontId="2" fillId="9" borderId="26" xfId="0" applyNumberFormat="1" applyFont="1" applyFill="1" applyBorder="1" applyAlignment="1">
      <alignment horizontal="center" vertical="center" wrapText="1"/>
    </xf>
    <xf numFmtId="17" fontId="2" fillId="9" borderId="39" xfId="0" applyNumberFormat="1" applyFont="1" applyFill="1" applyBorder="1" applyAlignment="1">
      <alignment horizontal="center" vertical="center" wrapText="1"/>
    </xf>
    <xf numFmtId="17" fontId="2" fillId="9" borderId="40" xfId="0" applyNumberFormat="1" applyFont="1" applyFill="1" applyBorder="1" applyAlignment="1">
      <alignment horizontal="center" vertical="center" wrapText="1"/>
    </xf>
    <xf numFmtId="165" fontId="2" fillId="9" borderId="45" xfId="1" applyNumberFormat="1" applyFont="1" applyFill="1" applyBorder="1" applyAlignment="1"/>
    <xf numFmtId="0" fontId="2" fillId="9" borderId="58" xfId="0" applyFont="1" applyFill="1" applyBorder="1"/>
    <xf numFmtId="165" fontId="2" fillId="9" borderId="41" xfId="1" applyNumberFormat="1" applyFont="1" applyFill="1" applyBorder="1"/>
    <xf numFmtId="165" fontId="2" fillId="9" borderId="52" xfId="1" applyNumberFormat="1" applyFont="1" applyFill="1" applyBorder="1"/>
    <xf numFmtId="165" fontId="2" fillId="9" borderId="50" xfId="1" applyNumberFormat="1" applyFont="1" applyFill="1" applyBorder="1"/>
    <xf numFmtId="165" fontId="2" fillId="9" borderId="58" xfId="1" applyNumberFormat="1" applyFont="1" applyFill="1" applyBorder="1"/>
    <xf numFmtId="165" fontId="9" fillId="3" borderId="0" xfId="1" applyNumberFormat="1" applyFont="1" applyFill="1" applyAlignment="1">
      <alignment vertical="center" wrapText="1"/>
    </xf>
    <xf numFmtId="165" fontId="2" fillId="10" borderId="0" xfId="1" applyNumberFormat="1" applyFont="1" applyFill="1"/>
    <xf numFmtId="0" fontId="2" fillId="10" borderId="0" xfId="1" applyNumberFormat="1" applyFont="1" applyFill="1" applyAlignment="1">
      <alignment horizontal="center"/>
    </xf>
    <xf numFmtId="165" fontId="2" fillId="10" borderId="0" xfId="1" applyNumberFormat="1" applyFont="1" applyFill="1" applyAlignment="1">
      <alignment horizontal="center"/>
    </xf>
    <xf numFmtId="168" fontId="8" fillId="3" borderId="0" xfId="7" applyNumberFormat="1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165" fontId="10" fillId="0" borderId="0" xfId="1" applyNumberFormat="1" applyFont="1" applyFill="1" applyBorder="1" applyAlignment="1">
      <alignment horizontal="left"/>
    </xf>
    <xf numFmtId="165" fontId="9" fillId="0" borderId="0" xfId="1" applyNumberFormat="1" applyFont="1" applyFill="1" applyAlignment="1">
      <alignment horizontal="left"/>
    </xf>
    <xf numFmtId="0" fontId="25" fillId="3" borderId="8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7" fillId="3" borderId="0" xfId="4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6" fillId="3" borderId="1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167" fontId="9" fillId="0" borderId="0" xfId="2" applyNumberFormat="1" applyFont="1" applyAlignment="1">
      <alignment horizontal="center"/>
    </xf>
    <xf numFmtId="165" fontId="10" fillId="3" borderId="0" xfId="3" applyNumberFormat="1" applyFont="1" applyFill="1" applyBorder="1" applyAlignment="1">
      <alignment horizontal="center"/>
    </xf>
    <xf numFmtId="167" fontId="9" fillId="0" borderId="0" xfId="2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19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17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8" borderId="0" xfId="0" applyFont="1" applyFill="1" applyAlignment="1">
      <alignment horizontal="center"/>
    </xf>
    <xf numFmtId="0" fontId="5" fillId="0" borderId="20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8" borderId="6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3" fillId="3" borderId="0" xfId="0" applyFont="1" applyFill="1" applyAlignment="1">
      <alignment horizontal="center" wrapText="1"/>
    </xf>
    <xf numFmtId="0" fontId="2" fillId="3" borderId="38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/>
    </xf>
    <xf numFmtId="0" fontId="0" fillId="3" borderId="52" xfId="0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" fillId="8" borderId="26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26" fillId="3" borderId="37" xfId="0" applyFont="1" applyFill="1" applyBorder="1" applyAlignment="1">
      <alignment horizontal="right" vertical="top" wrapText="1"/>
    </xf>
    <xf numFmtId="164" fontId="27" fillId="3" borderId="37" xfId="0" applyNumberFormat="1" applyFont="1" applyFill="1" applyBorder="1" applyAlignment="1">
      <alignment horizontal="right" vertical="top" wrapText="1"/>
    </xf>
    <xf numFmtId="0" fontId="27" fillId="3" borderId="37" xfId="0" applyFont="1" applyFill="1" applyBorder="1" applyAlignment="1">
      <alignment horizontal="center" vertical="top" wrapText="1"/>
    </xf>
    <xf numFmtId="164" fontId="27" fillId="3" borderId="37" xfId="0" applyNumberFormat="1" applyFont="1" applyFill="1" applyBorder="1" applyAlignment="1">
      <alignment horizontal="left" vertical="top" wrapText="1"/>
    </xf>
    <xf numFmtId="0" fontId="26" fillId="3" borderId="37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164" fontId="26" fillId="0" borderId="0" xfId="0" applyNumberFormat="1" applyFont="1" applyAlignment="1">
      <alignment horizontal="left" vertical="top" wrapText="1"/>
    </xf>
    <xf numFmtId="172" fontId="26" fillId="0" borderId="0" xfId="0" applyNumberFormat="1" applyFont="1" applyAlignment="1">
      <alignment horizontal="right" vertical="top" wrapText="1"/>
    </xf>
    <xf numFmtId="173" fontId="26" fillId="0" borderId="0" xfId="0" applyNumberFormat="1" applyFont="1" applyAlignment="1">
      <alignment horizontal="right" vertical="top" wrapText="1"/>
    </xf>
    <xf numFmtId="0" fontId="26" fillId="8" borderId="0" xfId="0" applyFont="1" applyFill="1" applyAlignment="1">
      <alignment horizontal="left" vertical="top" wrapText="1"/>
    </xf>
    <xf numFmtId="172" fontId="26" fillId="8" borderId="0" xfId="0" applyNumberFormat="1" applyFont="1" applyFill="1" applyAlignment="1">
      <alignment horizontal="right" vertical="top" wrapText="1"/>
    </xf>
    <xf numFmtId="173" fontId="26" fillId="8" borderId="0" xfId="0" applyNumberFormat="1" applyFont="1" applyFill="1" applyAlignment="1">
      <alignment horizontal="right" vertical="top" wrapText="1"/>
    </xf>
    <xf numFmtId="0" fontId="26" fillId="0" borderId="37" xfId="0" applyFont="1" applyBorder="1" applyAlignment="1">
      <alignment horizontal="left" vertical="top" wrapText="1"/>
    </xf>
    <xf numFmtId="0" fontId="26" fillId="3" borderId="0" xfId="0" applyFont="1" applyFill="1" applyAlignment="1">
      <alignment horizontal="center" vertical="top" wrapText="1"/>
    </xf>
    <xf numFmtId="164" fontId="26" fillId="3" borderId="0" xfId="0" applyNumberFormat="1" applyFont="1" applyFill="1" applyAlignment="1">
      <alignment horizontal="right" vertical="top" wrapText="1"/>
    </xf>
    <xf numFmtId="0" fontId="8" fillId="3" borderId="46" xfId="0" applyFont="1" applyFill="1" applyBorder="1" applyAlignment="1">
      <alignment horizontal="left"/>
    </xf>
    <xf numFmtId="0" fontId="11" fillId="0" borderId="0" xfId="0" applyFont="1" applyAlignment="1">
      <alignment horizontal="center" vertical="center" wrapText="1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colors>
    <mruColors>
      <color rgb="FFD8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5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0.xml"/><Relationship Id="rId63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62.xml"/><Relationship Id="rId138" Type="http://schemas.openxmlformats.org/officeDocument/2006/relationships/externalLink" Target="externalLinks/externalLink116.xml"/><Relationship Id="rId107" Type="http://schemas.openxmlformats.org/officeDocument/2006/relationships/externalLink" Target="externalLinks/externalLink8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31.xml"/><Relationship Id="rId74" Type="http://schemas.openxmlformats.org/officeDocument/2006/relationships/externalLink" Target="externalLinks/externalLink52.xml"/><Relationship Id="rId128" Type="http://schemas.openxmlformats.org/officeDocument/2006/relationships/externalLink" Target="externalLinks/externalLink106.xml"/><Relationship Id="rId149" Type="http://schemas.openxmlformats.org/officeDocument/2006/relationships/externalLink" Target="externalLinks/externalLink127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3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64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91.xml"/><Relationship Id="rId118" Type="http://schemas.openxmlformats.org/officeDocument/2006/relationships/externalLink" Target="externalLinks/externalLink96.xml"/><Relationship Id="rId134" Type="http://schemas.openxmlformats.org/officeDocument/2006/relationships/externalLink" Target="externalLinks/externalLink112.xml"/><Relationship Id="rId139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58.xml"/><Relationship Id="rId85" Type="http://schemas.openxmlformats.org/officeDocument/2006/relationships/externalLink" Target="externalLinks/externalLink63.xml"/><Relationship Id="rId150" Type="http://schemas.openxmlformats.org/officeDocument/2006/relationships/externalLink" Target="externalLinks/externalLink128.xml"/><Relationship Id="rId155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81.xml"/><Relationship Id="rId108" Type="http://schemas.openxmlformats.org/officeDocument/2006/relationships/externalLink" Target="externalLinks/externalLink86.xml"/><Relationship Id="rId124" Type="http://schemas.openxmlformats.org/officeDocument/2006/relationships/externalLink" Target="externalLinks/externalLink102.xml"/><Relationship Id="rId129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32.xml"/><Relationship Id="rId70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53.xml"/><Relationship Id="rId91" Type="http://schemas.openxmlformats.org/officeDocument/2006/relationships/externalLink" Target="externalLinks/externalLink69.xml"/><Relationship Id="rId96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18.xml"/><Relationship Id="rId145" Type="http://schemas.openxmlformats.org/officeDocument/2006/relationships/externalLink" Target="externalLinks/externalLink1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49" Type="http://schemas.openxmlformats.org/officeDocument/2006/relationships/externalLink" Target="externalLinks/externalLink27.xml"/><Relationship Id="rId114" Type="http://schemas.openxmlformats.org/officeDocument/2006/relationships/externalLink" Target="externalLinks/externalLink92.xml"/><Relationship Id="rId119" Type="http://schemas.openxmlformats.org/officeDocument/2006/relationships/externalLink" Target="externalLinks/externalLink97.xml"/><Relationship Id="rId44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81" Type="http://schemas.openxmlformats.org/officeDocument/2006/relationships/externalLink" Target="externalLinks/externalLink59.xml"/><Relationship Id="rId86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08.xml"/><Relationship Id="rId135" Type="http://schemas.openxmlformats.org/officeDocument/2006/relationships/externalLink" Target="externalLinks/externalLink113.xml"/><Relationship Id="rId151" Type="http://schemas.openxmlformats.org/officeDocument/2006/relationships/externalLink" Target="externalLinks/externalLink129.xml"/><Relationship Id="rId156" Type="http://schemas.openxmlformats.org/officeDocument/2006/relationships/calcChain" Target="calcChain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109" Type="http://schemas.openxmlformats.org/officeDocument/2006/relationships/externalLink" Target="externalLinks/externalLink87.xml"/><Relationship Id="rId34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75.xml"/><Relationship Id="rId104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98.xml"/><Relationship Id="rId125" Type="http://schemas.openxmlformats.org/officeDocument/2006/relationships/externalLink" Target="externalLinks/externalLink103.xml"/><Relationship Id="rId141" Type="http://schemas.openxmlformats.org/officeDocument/2006/relationships/externalLink" Target="externalLinks/externalLink119.xml"/><Relationship Id="rId146" Type="http://schemas.openxmlformats.org/officeDocument/2006/relationships/externalLink" Target="externalLinks/externalLink12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Relationship Id="rId92" Type="http://schemas.openxmlformats.org/officeDocument/2006/relationships/externalLink" Target="externalLinks/externalLink7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65.xml"/><Relationship Id="rId110" Type="http://schemas.openxmlformats.org/officeDocument/2006/relationships/externalLink" Target="externalLinks/externalLink88.xml"/><Relationship Id="rId115" Type="http://schemas.openxmlformats.org/officeDocument/2006/relationships/externalLink" Target="externalLinks/externalLink93.xml"/><Relationship Id="rId131" Type="http://schemas.openxmlformats.org/officeDocument/2006/relationships/externalLink" Target="externalLinks/externalLink109.xml"/><Relationship Id="rId136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39.xml"/><Relationship Id="rId82" Type="http://schemas.openxmlformats.org/officeDocument/2006/relationships/externalLink" Target="externalLinks/externalLink60.xml"/><Relationship Id="rId152" Type="http://schemas.openxmlformats.org/officeDocument/2006/relationships/externalLink" Target="externalLinks/externalLink13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55.xml"/><Relationship Id="rId100" Type="http://schemas.openxmlformats.org/officeDocument/2006/relationships/externalLink" Target="externalLinks/externalLink78.xml"/><Relationship Id="rId105" Type="http://schemas.openxmlformats.org/officeDocument/2006/relationships/externalLink" Target="externalLinks/externalLink83.xml"/><Relationship Id="rId126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2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71.xml"/><Relationship Id="rId98" Type="http://schemas.openxmlformats.org/officeDocument/2006/relationships/externalLink" Target="externalLinks/externalLink76.xml"/><Relationship Id="rId121" Type="http://schemas.openxmlformats.org/officeDocument/2006/relationships/externalLink" Target="externalLinks/externalLink99.xml"/><Relationship Id="rId142" Type="http://schemas.openxmlformats.org/officeDocument/2006/relationships/externalLink" Target="externalLinks/externalLink120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3.xml"/><Relationship Id="rId46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45.xml"/><Relationship Id="rId116" Type="http://schemas.openxmlformats.org/officeDocument/2006/relationships/externalLink" Target="externalLinks/externalLink94.xml"/><Relationship Id="rId137" Type="http://schemas.openxmlformats.org/officeDocument/2006/relationships/externalLink" Target="externalLinks/externalLink11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61.xml"/><Relationship Id="rId88" Type="http://schemas.openxmlformats.org/officeDocument/2006/relationships/externalLink" Target="externalLinks/externalLink66.xml"/><Relationship Id="rId111" Type="http://schemas.openxmlformats.org/officeDocument/2006/relationships/externalLink" Target="externalLinks/externalLink89.xml"/><Relationship Id="rId132" Type="http://schemas.openxmlformats.org/officeDocument/2006/relationships/externalLink" Target="externalLinks/externalLink110.xml"/><Relationship Id="rId153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35.xml"/><Relationship Id="rId106" Type="http://schemas.openxmlformats.org/officeDocument/2006/relationships/externalLink" Target="externalLinks/externalLink84.xml"/><Relationship Id="rId127" Type="http://schemas.openxmlformats.org/officeDocument/2006/relationships/externalLink" Target="externalLinks/externalLink10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52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51.xml"/><Relationship Id="rId78" Type="http://schemas.openxmlformats.org/officeDocument/2006/relationships/externalLink" Target="externalLinks/externalLink56.xml"/><Relationship Id="rId94" Type="http://schemas.openxmlformats.org/officeDocument/2006/relationships/externalLink" Target="externalLinks/externalLink72.xml"/><Relationship Id="rId99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79.xml"/><Relationship Id="rId122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21.xml"/><Relationship Id="rId148" Type="http://schemas.openxmlformats.org/officeDocument/2006/relationships/externalLink" Target="externalLinks/externalLink12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4.xml"/><Relationship Id="rId47" Type="http://schemas.openxmlformats.org/officeDocument/2006/relationships/externalLink" Target="externalLinks/externalLink25.xml"/><Relationship Id="rId68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67.xml"/><Relationship Id="rId112" Type="http://schemas.openxmlformats.org/officeDocument/2006/relationships/externalLink" Target="externalLinks/externalLink90.xml"/><Relationship Id="rId133" Type="http://schemas.openxmlformats.org/officeDocument/2006/relationships/externalLink" Target="externalLinks/externalLink111.xml"/><Relationship Id="rId154" Type="http://schemas.openxmlformats.org/officeDocument/2006/relationships/styles" Target="styles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5.xml"/><Relationship Id="rId58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57.xml"/><Relationship Id="rId102" Type="http://schemas.openxmlformats.org/officeDocument/2006/relationships/externalLink" Target="externalLinks/externalLink80.xml"/><Relationship Id="rId123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22.xml"/><Relationship Id="rId90" Type="http://schemas.openxmlformats.org/officeDocument/2006/relationships/externalLink" Target="externalLinks/externalLink6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2017- 2024'!$A$6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45352</c:v>
                </c:pt>
              </c:numCache>
            </c:numRef>
          </c:cat>
          <c:val>
            <c:numRef>
              <c:f>'1. Saldos SPNF 2017- 2024'!$B$6:$H$6</c:f>
              <c:numCache>
                <c:formatCode>_-* #,##0_-;\-* #,##0_-;_-* "-"??_-;_-@_-</c:formatCode>
                <c:ptCount val="7"/>
                <c:pt idx="0">
                  <c:v>7258.7</c:v>
                </c:pt>
                <c:pt idx="1">
                  <c:v>7608.9</c:v>
                </c:pt>
                <c:pt idx="2">
                  <c:v>8506.5</c:v>
                </c:pt>
                <c:pt idx="3">
                  <c:v>8570.2009999999955</c:v>
                </c:pt>
                <c:pt idx="4">
                  <c:v>8913.6309999999976</c:v>
                </c:pt>
                <c:pt idx="5">
                  <c:v>8724.5419999999958</c:v>
                </c:pt>
                <c:pt idx="6">
                  <c:v>8496.6409999999996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2017- 2024'!$A$7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45352</c:v>
                </c:pt>
              </c:numCache>
            </c:numRef>
          </c:cat>
          <c:val>
            <c:numRef>
              <c:f>'1. Saldos SPNF 2017- 2024'!$B$7:$H$7</c:f>
              <c:numCache>
                <c:formatCode>_-* #,##0_-;\-* #,##0_-;_-* "-"??_-;_-@_-</c:formatCode>
                <c:ptCount val="7"/>
                <c:pt idx="0">
                  <c:v>3177.75</c:v>
                </c:pt>
                <c:pt idx="1">
                  <c:v>3853.85</c:v>
                </c:pt>
                <c:pt idx="2">
                  <c:v>4665.3073294625137</c:v>
                </c:pt>
                <c:pt idx="3">
                  <c:v>6007.4724033097837</c:v>
                </c:pt>
                <c:pt idx="4">
                  <c:v>6819.965453593135</c:v>
                </c:pt>
                <c:pt idx="5">
                  <c:v>6772.1440737277962</c:v>
                </c:pt>
                <c:pt idx="6">
                  <c:v>6754.1505361573336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2017- 2024'!$A$9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26-4658-A15F-79FDCAF9C1CA}"/>
                </c:ext>
              </c:extLst>
            </c:dLbl>
            <c:dLbl>
              <c:idx val="4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45352</c:v>
                </c:pt>
              </c:numCache>
            </c:numRef>
          </c:cat>
          <c:val>
            <c:numRef>
              <c:f>'1. Saldos SPNF 2017- 2024'!$B$9:$H$9</c:f>
              <c:numCache>
                <c:formatCode>0.0%</c:formatCode>
                <c:ptCount val="7"/>
                <c:pt idx="0">
                  <c:v>0.443</c:v>
                </c:pt>
                <c:pt idx="1">
                  <c:v>0.46</c:v>
                </c:pt>
                <c:pt idx="2">
                  <c:v>0.55226777452212594</c:v>
                </c:pt>
                <c:pt idx="3">
                  <c:v>0.51870406167422323</c:v>
                </c:pt>
                <c:pt idx="4">
                  <c:v>0.50697555882346668</c:v>
                </c:pt>
                <c:pt idx="5">
                  <c:v>0.45011208504755107</c:v>
                </c:pt>
                <c:pt idx="6">
                  <c:v>0.40100267040339022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0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0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 sz="1000"/>
            </a:pPr>
            <a:r>
              <a:rPr lang="es-HN" sz="10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40856048951663665"/>
          <c:y val="2.52169071513478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2017- 2024'!$A$6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2017- 2024'!$B$35:$H$35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45352</c:v>
                </c:pt>
              </c:numCache>
            </c:numRef>
          </c:cat>
          <c:val>
            <c:numRef>
              <c:f>'1. Saldos SPNF 2017- 2024'!$B$36:$H$36</c:f>
              <c:numCache>
                <c:formatCode>_-* #,##0_-;\-* #,##0_-;_-* "-"??_-;_-@_-</c:formatCode>
                <c:ptCount val="7"/>
                <c:pt idx="0">
                  <c:v>6961.4880000000003</c:v>
                </c:pt>
                <c:pt idx="1">
                  <c:v>7319.1369999999988</c:v>
                </c:pt>
                <c:pt idx="2">
                  <c:v>8206.2999999999993</c:v>
                </c:pt>
                <c:pt idx="3">
                  <c:v>8290.6840000000011</c:v>
                </c:pt>
                <c:pt idx="4">
                  <c:v>8670.2040000000034</c:v>
                </c:pt>
                <c:pt idx="5">
                  <c:v>8510.7739999999994</c:v>
                </c:pt>
                <c:pt idx="6">
                  <c:v>8271.3429999999989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2017- 2024'!$A$7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2017- 2024'!$B$35:$H$35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45352</c:v>
                </c:pt>
              </c:numCache>
            </c:numRef>
          </c:cat>
          <c:val>
            <c:numRef>
              <c:f>'1. Saldos SPNF 2017- 2024'!$B$37:$H$37</c:f>
              <c:numCache>
                <c:formatCode>_-* #,##0_-;\-* #,##0_-;_-* "-"??_-;_-@_-</c:formatCode>
                <c:ptCount val="7"/>
                <c:pt idx="0">
                  <c:v>4513.2</c:v>
                </c:pt>
                <c:pt idx="1">
                  <c:v>4829.8620000000001</c:v>
                </c:pt>
                <c:pt idx="2">
                  <c:v>6102.8634976341655</c:v>
                </c:pt>
                <c:pt idx="3">
                  <c:v>7388.517214751042</c:v>
                </c:pt>
                <c:pt idx="4">
                  <c:v>8147.3859450845202</c:v>
                </c:pt>
                <c:pt idx="5">
                  <c:v>8157.0482692596352</c:v>
                </c:pt>
                <c:pt idx="6">
                  <c:v>8150.3685593344026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2017- 2024'!$A$9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A3-4D25-8526-4601912CC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2017- 2024'!$B$5:$E$5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'1. Saldos SPNF 2017- 2024'!$B$39:$H$39</c:f>
              <c:numCache>
                <c:formatCode>0.0%</c:formatCode>
                <c:ptCount val="7"/>
                <c:pt idx="0">
                  <c:v>0.47641872843601701</c:v>
                </c:pt>
                <c:pt idx="1">
                  <c:v>0.48387927909987055</c:v>
                </c:pt>
                <c:pt idx="2">
                  <c:v>0.58909476850619469</c:v>
                </c:pt>
                <c:pt idx="3">
                  <c:v>0.55400000000000005</c:v>
                </c:pt>
                <c:pt idx="4">
                  <c:v>0.53265756483970417</c:v>
                </c:pt>
                <c:pt idx="5">
                  <c:v>0.47911146936727578</c:v>
                </c:pt>
                <c:pt idx="6">
                  <c:v>0.43185349346046076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1394113</xdr:colOff>
      <xdr:row>0</xdr:row>
      <xdr:rowOff>181840</xdr:rowOff>
    </xdr:from>
    <xdr:to>
      <xdr:col>5</xdr:col>
      <xdr:colOff>43296</xdr:colOff>
      <xdr:row>7</xdr:row>
      <xdr:rowOff>48425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1AB2C4-4A69-49D9-B11F-89CB1107B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363931" y="181840"/>
          <a:ext cx="3307774" cy="12000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0</xdr:col>
      <xdr:colOff>2574756</xdr:colOff>
      <xdr:row>6</xdr:row>
      <xdr:rowOff>13758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2A2D53-8BF7-4B5A-909A-38EC3BE37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95250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202046</xdr:colOff>
      <xdr:row>0</xdr:row>
      <xdr:rowOff>182803</xdr:rowOff>
    </xdr:from>
    <xdr:to>
      <xdr:col>3</xdr:col>
      <xdr:colOff>1921476</xdr:colOff>
      <xdr:row>4</xdr:row>
      <xdr:rowOff>187613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5EE448-E8C7-48A0-842C-1996194FB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232122" y="182803"/>
          <a:ext cx="2479506" cy="89958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57150</xdr:rowOff>
    </xdr:from>
    <xdr:to>
      <xdr:col>3</xdr:col>
      <xdr:colOff>1727031</xdr:colOff>
      <xdr:row>6</xdr:row>
      <xdr:rowOff>4233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8BA731-61D5-401F-B7A2-E83A3D4B3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533525" y="247650"/>
          <a:ext cx="2479506" cy="89958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695067</xdr:colOff>
      <xdr:row>0</xdr:row>
      <xdr:rowOff>60067</xdr:rowOff>
    </xdr:from>
    <xdr:to>
      <xdr:col>1</xdr:col>
      <xdr:colOff>771870</xdr:colOff>
      <xdr:row>4</xdr:row>
      <xdr:rowOff>204515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812A6F-02E5-4FAA-8053-3A66BC37C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95067" y="60067"/>
          <a:ext cx="2479506" cy="8995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0</xdr:row>
      <xdr:rowOff>171450</xdr:rowOff>
    </xdr:from>
    <xdr:to>
      <xdr:col>4</xdr:col>
      <xdr:colOff>183981</xdr:colOff>
      <xdr:row>5</xdr:row>
      <xdr:rowOff>118533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39FE94-26B8-4CD5-B138-7C0E740999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962150" y="171450"/>
          <a:ext cx="2479506" cy="89958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0</xdr:row>
      <xdr:rowOff>57150</xdr:rowOff>
    </xdr:from>
    <xdr:to>
      <xdr:col>4</xdr:col>
      <xdr:colOff>298281</xdr:colOff>
      <xdr:row>5</xdr:row>
      <xdr:rowOff>4233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538EBE-AF50-48D7-AF1B-211998CE2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076450" y="57150"/>
          <a:ext cx="2479506" cy="8995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114300</xdr:colOff>
      <xdr:row>1</xdr:row>
      <xdr:rowOff>104775</xdr:rowOff>
    </xdr:from>
    <xdr:to>
      <xdr:col>15</xdr:col>
      <xdr:colOff>279231</xdr:colOff>
      <xdr:row>6</xdr:row>
      <xdr:rowOff>51858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D43BAA-6D0F-4EFC-8465-AB2F30512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1877675" y="295275"/>
          <a:ext cx="2479506" cy="89958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123825</xdr:colOff>
      <xdr:row>0</xdr:row>
      <xdr:rowOff>180975</xdr:rowOff>
    </xdr:from>
    <xdr:to>
      <xdr:col>22</xdr:col>
      <xdr:colOff>688806</xdr:colOff>
      <xdr:row>5</xdr:row>
      <xdr:rowOff>128058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406C44-8BF7-416A-85A8-5C983E83A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4582775" y="180975"/>
          <a:ext cx="2479506" cy="89958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0</xdr:row>
      <xdr:rowOff>0</xdr:rowOff>
    </xdr:from>
    <xdr:to>
      <xdr:col>9</xdr:col>
      <xdr:colOff>203031</xdr:colOff>
      <xdr:row>3</xdr:row>
      <xdr:rowOff>328083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F1191A-0957-419B-A5EC-5C8BB1E37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5848350" y="0"/>
          <a:ext cx="2479506" cy="89958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466725</xdr:colOff>
      <xdr:row>0</xdr:row>
      <xdr:rowOff>76200</xdr:rowOff>
    </xdr:from>
    <xdr:to>
      <xdr:col>9</xdr:col>
      <xdr:colOff>288756</xdr:colOff>
      <xdr:row>2</xdr:row>
      <xdr:rowOff>594783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3881CC-E9E7-4B30-BC5B-255E45C24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7505700" y="76200"/>
          <a:ext cx="2479506" cy="899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5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84259</xdr:colOff>
      <xdr:row>39</xdr:row>
      <xdr:rowOff>74933</xdr:rowOff>
    </xdr:from>
    <xdr:to>
      <xdr:col>8</xdr:col>
      <xdr:colOff>63650</xdr:colOff>
      <xdr:row>55</xdr:row>
      <xdr:rowOff>19050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800100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133350</xdr:rowOff>
    </xdr:from>
    <xdr:to>
      <xdr:col>9</xdr:col>
      <xdr:colOff>393531</xdr:colOff>
      <xdr:row>3</xdr:row>
      <xdr:rowOff>32808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AB1E1-C1D5-4CF2-9A2F-ED19CC9F6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5905500" y="133350"/>
          <a:ext cx="2479506" cy="89958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63500</xdr:rowOff>
    </xdr:from>
    <xdr:to>
      <xdr:col>10</xdr:col>
      <xdr:colOff>117306</xdr:colOff>
      <xdr:row>2</xdr:row>
      <xdr:rowOff>582083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2B4247-97E4-44CA-8F11-00D28D77F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388100" y="63500"/>
          <a:ext cx="2479506" cy="89958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112996</xdr:colOff>
      <xdr:row>0</xdr:row>
      <xdr:rowOff>0</xdr:rowOff>
    </xdr:from>
    <xdr:to>
      <xdr:col>14</xdr:col>
      <xdr:colOff>8127</xdr:colOff>
      <xdr:row>3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A6A86-7974-4136-B80A-99EDCFD46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475196" y="0"/>
          <a:ext cx="2047781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1090084</xdr:colOff>
      <xdr:row>0</xdr:row>
      <xdr:rowOff>0</xdr:rowOff>
    </xdr:from>
    <xdr:to>
      <xdr:col>2</xdr:col>
      <xdr:colOff>87673</xdr:colOff>
      <xdr:row>4</xdr:row>
      <xdr:rowOff>137583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F9EF87-604A-64A8-1265-E54105884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090084" y="0"/>
          <a:ext cx="2479506" cy="899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161925</xdr:rowOff>
    </xdr:from>
    <xdr:to>
      <xdr:col>3</xdr:col>
      <xdr:colOff>1606550</xdr:colOff>
      <xdr:row>4</xdr:row>
      <xdr:rowOff>169403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B459ED-4463-49FE-ACFC-CF811F5D21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771650" y="161925"/>
          <a:ext cx="2120900" cy="7694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1</xdr:row>
      <xdr:rowOff>25978</xdr:rowOff>
    </xdr:from>
    <xdr:to>
      <xdr:col>2</xdr:col>
      <xdr:colOff>28983</xdr:colOff>
      <xdr:row>5</xdr:row>
      <xdr:rowOff>163561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CA6B24-E500-4ECC-84D1-CE9EB5DA46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524000" y="216478"/>
          <a:ext cx="2479506" cy="8995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406978</xdr:colOff>
      <xdr:row>1</xdr:row>
      <xdr:rowOff>8659</xdr:rowOff>
    </xdr:from>
    <xdr:to>
      <xdr:col>4</xdr:col>
      <xdr:colOff>409984</xdr:colOff>
      <xdr:row>5</xdr:row>
      <xdr:rowOff>146242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E491C0-9C18-4E03-8CC4-53B6872D6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168978" y="199159"/>
          <a:ext cx="2479506" cy="899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1</xdr:row>
      <xdr:rowOff>0</xdr:rowOff>
    </xdr:from>
    <xdr:to>
      <xdr:col>4</xdr:col>
      <xdr:colOff>336381</xdr:colOff>
      <xdr:row>5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4CE215-BB3D-4F61-BFCD-5A1F409C9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724025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1</xdr:row>
      <xdr:rowOff>0</xdr:rowOff>
    </xdr:from>
    <xdr:to>
      <xdr:col>4</xdr:col>
      <xdr:colOff>603081</xdr:colOff>
      <xdr:row>5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CD970F-507A-4466-B9F9-FE555BC7CF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495425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114300</xdr:rowOff>
    </xdr:from>
    <xdr:to>
      <xdr:col>0</xdr:col>
      <xdr:colOff>3098631</xdr:colOff>
      <xdr:row>5</xdr:row>
      <xdr:rowOff>61383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64F46B-1FF5-4DDD-9F92-174B8B70A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19125" y="114300"/>
          <a:ext cx="2479506" cy="8995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RSHAR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al2001/HTIreal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27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WIN/Temporary%20Internet%20Files/OLK312/GeoBop-July6(July11)-circula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Croatia/MNG_EX/BOP9703_stres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-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_Mon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HTI_real%2010-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Booktabl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ipc"/>
      <sheetName val="BCC"/>
      <sheetName val="SNF_Córd"/>
      <sheetName val="J(Priv_Cap)"/>
      <sheetName val="J(Priv.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>
        <row r="5">
          <cell r="B5" t="str">
            <v xml:space="preserve">                                    Fiscal Year Ending September 30</v>
          </cell>
        </row>
        <row r="6">
          <cell r="B6">
            <v>1993</v>
          </cell>
          <cell r="C6">
            <v>1994</v>
          </cell>
          <cell r="D6">
            <v>1995</v>
          </cell>
          <cell r="E6">
            <v>1996</v>
          </cell>
          <cell r="F6">
            <v>1997</v>
          </cell>
          <cell r="G6">
            <v>1998</v>
          </cell>
          <cell r="H6">
            <v>1999</v>
          </cell>
          <cell r="I6">
            <v>2000</v>
          </cell>
          <cell r="J6">
            <v>2001</v>
          </cell>
        </row>
        <row r="8">
          <cell r="B8">
            <v>-14.695574245139937</v>
          </cell>
          <cell r="C8">
            <v>9.2846077716604398</v>
          </cell>
          <cell r="D8">
            <v>280.55983643209402</v>
          </cell>
          <cell r="E8">
            <v>258.05796082201169</v>
          </cell>
          <cell r="F8">
            <v>269.606054634359</v>
          </cell>
          <cell r="G8">
            <v>303.61282242654863</v>
          </cell>
          <cell r="H8">
            <v>330.86734974775021</v>
          </cell>
          <cell r="I8">
            <v>340.06204591180614</v>
          </cell>
          <cell r="J8">
            <v>327.69383938670956</v>
          </cell>
        </row>
        <row r="10">
          <cell r="B10">
            <v>-58.5</v>
          </cell>
          <cell r="C10">
            <v>-50.068356731144043</v>
          </cell>
          <cell r="D10">
            <v>186.35983643209403</v>
          </cell>
          <cell r="E10">
            <v>135.03294320865479</v>
          </cell>
          <cell r="F10">
            <v>162.49973397664436</v>
          </cell>
          <cell r="G10">
            <v>194.77106083794499</v>
          </cell>
          <cell r="H10">
            <v>218.13563036589187</v>
          </cell>
          <cell r="I10">
            <v>172.27554335805237</v>
          </cell>
          <cell r="J10">
            <v>176.16248739419314</v>
          </cell>
        </row>
        <row r="11">
          <cell r="E11">
            <v>129.16444320865477</v>
          </cell>
          <cell r="F11">
            <v>154.93644169664435</v>
          </cell>
          <cell r="G11">
            <v>189.28666271834268</v>
          </cell>
          <cell r="H11">
            <v>208.67773297552171</v>
          </cell>
          <cell r="I11">
            <v>162.92181537864974</v>
          </cell>
          <cell r="J11">
            <v>108.81251677476089</v>
          </cell>
        </row>
        <row r="14">
          <cell r="E14">
            <v>5.8685000000000116</v>
          </cell>
          <cell r="F14">
            <v>7.5632922800000131</v>
          </cell>
          <cell r="G14">
            <v>5.4843981196023037</v>
          </cell>
          <cell r="H14">
            <v>9.4578973903701637</v>
          </cell>
          <cell r="I14">
            <v>9.3537279794026347</v>
          </cell>
          <cell r="J14">
            <v>67.349970619432241</v>
          </cell>
        </row>
        <row r="15">
          <cell r="H15">
            <v>218.29999999999998</v>
          </cell>
          <cell r="I15">
            <v>172.27554335805237</v>
          </cell>
          <cell r="J15">
            <v>176.16248739419314</v>
          </cell>
        </row>
        <row r="16">
          <cell r="B16">
            <v>50.539225148214541</v>
          </cell>
          <cell r="C16">
            <v>82.631643268855967</v>
          </cell>
          <cell r="D16">
            <v>216.04702253271034</v>
          </cell>
          <cell r="E16">
            <v>215.58667361400001</v>
          </cell>
          <cell r="F16">
            <v>265.746403063</v>
          </cell>
          <cell r="G16">
            <v>292.7</v>
          </cell>
          <cell r="H16">
            <v>329.2</v>
          </cell>
          <cell r="I16">
            <v>272.2</v>
          </cell>
          <cell r="J16">
            <v>277.10000000000002</v>
          </cell>
        </row>
        <row r="17">
          <cell r="B17">
            <v>6.5</v>
          </cell>
          <cell r="C17">
            <v>6.6</v>
          </cell>
          <cell r="D17">
            <v>7.2</v>
          </cell>
          <cell r="E17">
            <v>7.1866736140000018</v>
          </cell>
          <cell r="F17">
            <v>6.446403063</v>
          </cell>
          <cell r="G17">
            <v>5.8</v>
          </cell>
          <cell r="H17">
            <v>0</v>
          </cell>
          <cell r="I17">
            <v>0</v>
          </cell>
          <cell r="J17">
            <v>0.33</v>
          </cell>
        </row>
        <row r="18">
          <cell r="B18">
            <v>40</v>
          </cell>
          <cell r="C18">
            <v>6.1</v>
          </cell>
          <cell r="D18">
            <v>125.5</v>
          </cell>
          <cell r="E18">
            <v>159.4</v>
          </cell>
          <cell r="F18">
            <v>209.1</v>
          </cell>
          <cell r="G18">
            <v>237</v>
          </cell>
          <cell r="H18">
            <v>279.38</v>
          </cell>
          <cell r="I18">
            <v>222.34</v>
          </cell>
          <cell r="J18">
            <v>227.29</v>
          </cell>
        </row>
        <row r="19">
          <cell r="B19">
            <v>4.0392251482145412</v>
          </cell>
          <cell r="C19">
            <v>69.931643268855964</v>
          </cell>
          <cell r="D19">
            <v>83.347022532710355</v>
          </cell>
          <cell r="E19">
            <v>49</v>
          </cell>
          <cell r="F19">
            <v>50.2</v>
          </cell>
          <cell r="G19">
            <v>49.9</v>
          </cell>
          <cell r="H19">
            <v>49.819999999999993</v>
          </cell>
          <cell r="I19">
            <v>49.859999999999985</v>
          </cell>
          <cell r="J19">
            <v>49.810000000000031</v>
          </cell>
        </row>
        <row r="21">
          <cell r="B21">
            <v>109.03922514821454</v>
          </cell>
          <cell r="C21">
            <v>132.69999999999999</v>
          </cell>
          <cell r="D21">
            <v>29.687186100616316</v>
          </cell>
          <cell r="E21">
            <v>80.570490811117565</v>
          </cell>
          <cell r="F21">
            <v>103.19999999999999</v>
          </cell>
          <cell r="G21">
            <v>97.9</v>
          </cell>
          <cell r="H21">
            <v>110.9</v>
          </cell>
          <cell r="I21">
            <v>99.924456641947614</v>
          </cell>
          <cell r="J21">
            <v>100.93751260580689</v>
          </cell>
        </row>
        <row r="22">
          <cell r="B22">
            <v>83.9</v>
          </cell>
          <cell r="C22">
            <v>120.9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4">
          <cell r="B24">
            <v>17.3</v>
          </cell>
          <cell r="C24">
            <v>34.4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20</v>
          </cell>
          <cell r="C25">
            <v>6.6</v>
          </cell>
          <cell r="D25">
            <v>27.880600000000001</v>
          </cell>
          <cell r="E25">
            <v>24.875192340000002</v>
          </cell>
          <cell r="F25">
            <v>42.8</v>
          </cell>
          <cell r="G25">
            <v>37.799999999999997</v>
          </cell>
          <cell r="H25">
            <v>47.188011376066505</v>
          </cell>
          <cell r="I25">
            <v>44.286670165152188</v>
          </cell>
          <cell r="J25">
            <v>44.286670165152188</v>
          </cell>
        </row>
        <row r="26">
          <cell r="B26">
            <v>5.1392251482145355</v>
          </cell>
          <cell r="C26">
            <v>5.1999999999999833</v>
          </cell>
          <cell r="D26">
            <v>1.8065861006163146</v>
          </cell>
          <cell r="E26">
            <v>55.695298471117567</v>
          </cell>
          <cell r="F26">
            <v>60.4</v>
          </cell>
          <cell r="G26">
            <v>60.100000000000009</v>
          </cell>
          <cell r="H26">
            <v>63.7119886239335</v>
          </cell>
          <cell r="I26">
            <v>55.637786476795426</v>
          </cell>
          <cell r="J26">
            <v>56.650842440654699</v>
          </cell>
        </row>
        <row r="28">
          <cell r="B28">
            <v>43.804425754860063</v>
          </cell>
          <cell r="C28">
            <v>59.352964502804483</v>
          </cell>
          <cell r="D28">
            <v>94.2</v>
          </cell>
          <cell r="E28">
            <v>123.02501761335691</v>
          </cell>
          <cell r="F28">
            <v>107.10632065771463</v>
          </cell>
          <cell r="G28">
            <v>108.84176158860366</v>
          </cell>
          <cell r="H28">
            <v>112.73171938185833</v>
          </cell>
          <cell r="I28">
            <v>167.78650255375376</v>
          </cell>
          <cell r="J28">
            <v>151.53135199251645</v>
          </cell>
        </row>
        <row r="29">
          <cell r="B29">
            <v>44.441610368123541</v>
          </cell>
          <cell r="C29">
            <v>59.409132728888331</v>
          </cell>
          <cell r="D29">
            <v>95.056023951940588</v>
          </cell>
          <cell r="E29">
            <v>128</v>
          </cell>
          <cell r="F29">
            <v>124.34380162363712</v>
          </cell>
          <cell r="G29">
            <v>121.5</v>
          </cell>
          <cell r="H29">
            <v>124.89</v>
          </cell>
          <cell r="I29">
            <v>188.77</v>
          </cell>
          <cell r="J29">
            <v>171.57</v>
          </cell>
        </row>
        <row r="30">
          <cell r="B30">
            <v>0.63718461326347731</v>
          </cell>
          <cell r="C30">
            <v>5.6168226083850172E-2</v>
          </cell>
          <cell r="D30">
            <v>0.43419372816880414</v>
          </cell>
          <cell r="E30">
            <v>4.9579074002685219</v>
          </cell>
          <cell r="F30">
            <v>17.237492330202485</v>
          </cell>
          <cell r="G30">
            <v>12.7</v>
          </cell>
          <cell r="H30">
            <v>12.158280618141674</v>
          </cell>
          <cell r="I30">
            <v>20.983497446246247</v>
          </cell>
          <cell r="J30">
            <v>20.038648007483545</v>
          </cell>
        </row>
        <row r="32">
          <cell r="I32">
            <v>272.2</v>
          </cell>
          <cell r="J32">
            <v>277.10000000000002</v>
          </cell>
        </row>
        <row r="33">
          <cell r="I33">
            <v>222.34</v>
          </cell>
          <cell r="J33">
            <v>227.29</v>
          </cell>
        </row>
        <row r="34">
          <cell r="I34">
            <v>9.35</v>
          </cell>
          <cell r="J34">
            <v>67.349999999999994</v>
          </cell>
        </row>
        <row r="35">
          <cell r="I35">
            <v>212.99</v>
          </cell>
          <cell r="J35">
            <v>159.94</v>
          </cell>
        </row>
        <row r="39">
          <cell r="B39">
            <v>1.5546599199486919</v>
          </cell>
          <cell r="C39">
            <v>3.5354194788567286</v>
          </cell>
          <cell r="D39">
            <v>3.2729025164966918</v>
          </cell>
          <cell r="E39">
            <v>3.1268614428640493</v>
          </cell>
          <cell r="F39">
            <v>3.6250503998590435</v>
          </cell>
          <cell r="G39">
            <v>3.437665159433906</v>
          </cell>
          <cell r="H39">
            <v>3.1473779817390888</v>
          </cell>
          <cell r="I39">
            <v>2.410591725583386</v>
          </cell>
          <cell r="J39">
            <v>2.5562141094531952</v>
          </cell>
        </row>
        <row r="41">
          <cell r="B41">
            <v>-1.7995449089351836</v>
          </cell>
          <cell r="C41">
            <v>-2.1421895615181414</v>
          </cell>
          <cell r="D41">
            <v>2.8231704861388009</v>
          </cell>
          <cell r="E41">
            <v>1.9585130034130942</v>
          </cell>
          <cell r="F41">
            <v>2.2166611432530781</v>
          </cell>
          <cell r="G41">
            <v>2.2875220017375648</v>
          </cell>
          <cell r="H41">
            <v>2.0855263670910835</v>
          </cell>
          <cell r="I41">
            <v>1.5256649498137507</v>
          </cell>
          <cell r="J41">
            <v>1.6250777186337317</v>
          </cell>
        </row>
        <row r="43">
          <cell r="B43">
            <v>25.5</v>
          </cell>
          <cell r="C43">
            <v>70.931643268855964</v>
          </cell>
          <cell r="D43">
            <v>186.35983643209403</v>
          </cell>
          <cell r="E43">
            <v>135.03294320865476</v>
          </cell>
          <cell r="F43">
            <v>162.49973397664436</v>
          </cell>
          <cell r="G43">
            <v>194.77106083794499</v>
          </cell>
          <cell r="H43">
            <v>218.13563036589187</v>
          </cell>
          <cell r="I43">
            <v>172.27554335805237</v>
          </cell>
          <cell r="J43">
            <v>176.16248739419314</v>
          </cell>
        </row>
        <row r="44">
          <cell r="F44">
            <v>612.15527428277255</v>
          </cell>
          <cell r="G44">
            <v>523.4467750087008</v>
          </cell>
          <cell r="H44">
            <v>776.72818374473422</v>
          </cell>
          <cell r="I44">
            <v>712.90808923275051</v>
          </cell>
          <cell r="J44">
            <v>615.12899889881851</v>
          </cell>
        </row>
        <row r="54">
          <cell r="C54">
            <v>8.4316432688559573</v>
          </cell>
          <cell r="D54">
            <v>236.42819316323806</v>
          </cell>
          <cell r="E54">
            <v>-51.326893223439242</v>
          </cell>
          <cell r="F54">
            <v>27.466790767989579</v>
          </cell>
          <cell r="G54">
            <v>32.271326861300622</v>
          </cell>
          <cell r="H54">
            <v>23.364569527946884</v>
          </cell>
          <cell r="I54">
            <v>-45.860087007839496</v>
          </cell>
          <cell r="J54">
            <v>3.8869440361407612</v>
          </cell>
        </row>
        <row r="55">
          <cell r="C55">
            <v>32.092418120641426</v>
          </cell>
          <cell r="D55">
            <v>133.41537926385439</v>
          </cell>
          <cell r="E55">
            <v>-0.46034891871033778</v>
          </cell>
          <cell r="F55">
            <v>50.159729448999997</v>
          </cell>
          <cell r="G55">
            <v>26.953596936999986</v>
          </cell>
          <cell r="H55">
            <v>36.5</v>
          </cell>
          <cell r="I55">
            <v>-57</v>
          </cell>
          <cell r="J55">
            <v>4.9000000000000341</v>
          </cell>
        </row>
        <row r="56">
          <cell r="C56">
            <v>15.54853874794442</v>
          </cell>
          <cell r="D56">
            <v>34.84703549719552</v>
          </cell>
          <cell r="E56">
            <v>28.825017613356906</v>
          </cell>
          <cell r="F56">
            <v>-15.918696955642275</v>
          </cell>
          <cell r="G56">
            <v>1.7354409308890268</v>
          </cell>
          <cell r="H56">
            <v>3.8899577932546663</v>
          </cell>
          <cell r="I56">
            <v>55.054783171895437</v>
          </cell>
          <cell r="J56">
            <v>-16.255150561237315</v>
          </cell>
        </row>
      </sheetData>
      <sheetData sheetId="18" refreshError="1">
        <row r="3">
          <cell r="F3">
            <v>1.6899999999999998E-2</v>
          </cell>
          <cell r="G3">
            <v>1.9600000000000003E-2</v>
          </cell>
          <cell r="H3">
            <v>3.0499999999999999E-2</v>
          </cell>
          <cell r="I3">
            <v>3.567898862393349E-2</v>
          </cell>
          <cell r="J3">
            <v>2.8594909090909088E-2</v>
          </cell>
        </row>
        <row r="6">
          <cell r="C6">
            <v>1993</v>
          </cell>
          <cell r="D6">
            <v>1994</v>
          </cell>
          <cell r="E6">
            <v>1995</v>
          </cell>
          <cell r="F6">
            <v>1996</v>
          </cell>
          <cell r="G6">
            <v>1997</v>
          </cell>
          <cell r="H6">
            <v>1998</v>
          </cell>
          <cell r="I6">
            <v>1999</v>
          </cell>
          <cell r="J6">
            <v>2000</v>
          </cell>
        </row>
        <row r="8">
          <cell r="C8">
            <v>0</v>
          </cell>
          <cell r="D8">
            <v>2.2204460492503131E-14</v>
          </cell>
          <cell r="E8">
            <v>150.0779203284298</v>
          </cell>
          <cell r="F8">
            <v>121.5</v>
          </cell>
          <cell r="G8">
            <v>131.9</v>
          </cell>
          <cell r="H8">
            <v>97.399999999999991</v>
          </cell>
          <cell r="I8">
            <v>103</v>
          </cell>
          <cell r="J8">
            <v>66.94</v>
          </cell>
        </row>
        <row r="10">
          <cell r="C10">
            <v>0</v>
          </cell>
          <cell r="D10">
            <v>0</v>
          </cell>
          <cell r="E10">
            <v>2</v>
          </cell>
          <cell r="F10">
            <v>9</v>
          </cell>
          <cell r="G10">
            <v>11.7</v>
          </cell>
          <cell r="H10">
            <v>5.7</v>
          </cell>
          <cell r="I10">
            <v>1.5</v>
          </cell>
          <cell r="J10">
            <v>13.200000000000001</v>
          </cell>
        </row>
        <row r="11">
          <cell r="J11">
            <v>0</v>
          </cell>
        </row>
        <row r="12">
          <cell r="C12">
            <v>0</v>
          </cell>
          <cell r="D12">
            <v>0</v>
          </cell>
          <cell r="E12">
            <v>2</v>
          </cell>
          <cell r="F12">
            <v>9</v>
          </cell>
          <cell r="G12">
            <v>11.7</v>
          </cell>
          <cell r="H12">
            <v>5.7</v>
          </cell>
          <cell r="I12">
            <v>1.5</v>
          </cell>
          <cell r="J12">
            <v>0.8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12.4</v>
          </cell>
        </row>
        <row r="15">
          <cell r="C15">
            <v>0</v>
          </cell>
          <cell r="D15">
            <v>2.2204460492503131E-14</v>
          </cell>
          <cell r="E15">
            <v>123.5</v>
          </cell>
          <cell r="F15">
            <v>112.5</v>
          </cell>
          <cell r="G15">
            <v>100.5</v>
          </cell>
          <cell r="H15">
            <v>91.699999999999989</v>
          </cell>
          <cell r="I15">
            <v>80.899999999999991</v>
          </cell>
          <cell r="J15">
            <v>53.739999999999995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3.5</v>
          </cell>
          <cell r="H16">
            <v>0</v>
          </cell>
          <cell r="I16">
            <v>0</v>
          </cell>
          <cell r="J16">
            <v>1.5</v>
          </cell>
        </row>
        <row r="17">
          <cell r="C17">
            <v>0</v>
          </cell>
          <cell r="D17">
            <v>4.5297099404706387E-14</v>
          </cell>
          <cell r="E17">
            <v>49.4</v>
          </cell>
          <cell r="F17">
            <v>66.7</v>
          </cell>
          <cell r="G17">
            <v>39.9</v>
          </cell>
          <cell r="H17">
            <v>37.799999999999997</v>
          </cell>
          <cell r="I17">
            <v>14.6</v>
          </cell>
          <cell r="J17">
            <v>7.88</v>
          </cell>
        </row>
        <row r="18">
          <cell r="C18">
            <v>0</v>
          </cell>
          <cell r="D18">
            <v>-2.3092638912203256E-14</v>
          </cell>
          <cell r="E18">
            <v>74.099999999999994</v>
          </cell>
          <cell r="F18">
            <v>44.8</v>
          </cell>
          <cell r="G18">
            <v>57.1</v>
          </cell>
          <cell r="H18">
            <v>52.4</v>
          </cell>
          <cell r="I18">
            <v>64.8</v>
          </cell>
          <cell r="J18">
            <v>42.67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1.5</v>
          </cell>
          <cell r="I19">
            <v>1.5</v>
          </cell>
          <cell r="J19">
            <v>1.69</v>
          </cell>
        </row>
        <row r="20">
          <cell r="J20">
            <v>0</v>
          </cell>
        </row>
        <row r="21">
          <cell r="C21">
            <v>0</v>
          </cell>
          <cell r="D21">
            <v>0</v>
          </cell>
          <cell r="E21">
            <v>24.577920328429808</v>
          </cell>
          <cell r="F21">
            <v>0</v>
          </cell>
          <cell r="G21">
            <v>19.7</v>
          </cell>
          <cell r="H21">
            <v>0</v>
          </cell>
          <cell r="I21">
            <v>20.6</v>
          </cell>
          <cell r="J21">
            <v>0</v>
          </cell>
        </row>
        <row r="24">
          <cell r="C24">
            <v>0</v>
          </cell>
          <cell r="D24">
            <v>2.2204460492503131E-14</v>
          </cell>
          <cell r="E24">
            <v>125.49999999999999</v>
          </cell>
          <cell r="F24">
            <v>121.5</v>
          </cell>
          <cell r="G24">
            <v>112.2</v>
          </cell>
          <cell r="H24">
            <v>97.399999999999991</v>
          </cell>
          <cell r="I24">
            <v>82.4</v>
          </cell>
          <cell r="J24">
            <v>66.94</v>
          </cell>
        </row>
        <row r="28">
          <cell r="C28" t="e">
            <v>#DIV/0!</v>
          </cell>
          <cell r="D28">
            <v>100</v>
          </cell>
          <cell r="E28">
            <v>82.290585936780829</v>
          </cell>
          <cell r="F28">
            <v>92.592592592592595</v>
          </cell>
          <cell r="G28">
            <v>76.194086429112957</v>
          </cell>
          <cell r="H28">
            <v>94.147843942505133</v>
          </cell>
          <cell r="I28">
            <v>78.543689320388339</v>
          </cell>
          <cell r="J28">
            <v>80.280848521063632</v>
          </cell>
        </row>
        <row r="34">
          <cell r="C34">
            <v>1993</v>
          </cell>
          <cell r="D34">
            <v>1994</v>
          </cell>
          <cell r="E34">
            <v>1995</v>
          </cell>
          <cell r="F34">
            <v>1996</v>
          </cell>
          <cell r="G34">
            <v>1997</v>
          </cell>
          <cell r="H34">
            <v>1998</v>
          </cell>
          <cell r="I34">
            <v>1999</v>
          </cell>
          <cell r="J34">
            <v>2000</v>
          </cell>
        </row>
        <row r="36">
          <cell r="C36">
            <v>862.40000000000009</v>
          </cell>
          <cell r="D36">
            <v>940.5</v>
          </cell>
          <cell r="E36">
            <v>933.40000000000009</v>
          </cell>
          <cell r="F36">
            <v>922.3</v>
          </cell>
          <cell r="G36">
            <v>1053.0999999999999</v>
          </cell>
          <cell r="H36">
            <v>1162.554445</v>
          </cell>
          <cell r="I36">
            <v>1183.9504010000001</v>
          </cell>
          <cell r="J36">
            <v>1180.4866370000002</v>
          </cell>
        </row>
        <row r="38">
          <cell r="C38">
            <v>769.2</v>
          </cell>
          <cell r="D38">
            <v>735.2</v>
          </cell>
          <cell r="E38">
            <v>923.7</v>
          </cell>
          <cell r="F38">
            <v>922.3</v>
          </cell>
          <cell r="G38">
            <v>1053.0999999999999</v>
          </cell>
          <cell r="H38">
            <v>1161.554445</v>
          </cell>
          <cell r="I38">
            <v>1183.8504010000001</v>
          </cell>
          <cell r="J38">
            <v>1174.5866370000001</v>
          </cell>
        </row>
        <row r="40">
          <cell r="C40">
            <v>230.3</v>
          </cell>
          <cell r="D40">
            <v>219.2</v>
          </cell>
          <cell r="E40">
            <v>223.8</v>
          </cell>
          <cell r="F40">
            <v>141.1</v>
          </cell>
          <cell r="G40">
            <v>172.7</v>
          </cell>
          <cell r="H40">
            <v>173.2</v>
          </cell>
          <cell r="I40">
            <v>155.80000000000001</v>
          </cell>
          <cell r="J40">
            <v>163</v>
          </cell>
        </row>
        <row r="41">
          <cell r="C41">
            <v>144.19999999999999</v>
          </cell>
          <cell r="D41">
            <v>144.1</v>
          </cell>
          <cell r="E41">
            <v>97.5</v>
          </cell>
          <cell r="F41">
            <v>11.9</v>
          </cell>
          <cell r="G41">
            <v>11.8</v>
          </cell>
          <cell r="H41">
            <v>10.8</v>
          </cell>
          <cell r="I41">
            <v>10.6</v>
          </cell>
          <cell r="J41">
            <v>10.3</v>
          </cell>
        </row>
        <row r="42">
          <cell r="C42">
            <v>28.3</v>
          </cell>
          <cell r="D42">
            <v>17.3</v>
          </cell>
          <cell r="E42">
            <v>41.1</v>
          </cell>
          <cell r="F42">
            <v>43.6</v>
          </cell>
          <cell r="G42">
            <v>52.4</v>
          </cell>
          <cell r="H42">
            <v>53.9</v>
          </cell>
          <cell r="I42">
            <v>48.4</v>
          </cell>
          <cell r="J42">
            <v>41.5</v>
          </cell>
        </row>
        <row r="43">
          <cell r="C43">
            <v>57.8</v>
          </cell>
          <cell r="D43">
            <v>57.8</v>
          </cell>
          <cell r="E43">
            <v>85.2</v>
          </cell>
          <cell r="F43">
            <v>85.6</v>
          </cell>
          <cell r="G43">
            <v>108.5</v>
          </cell>
          <cell r="H43">
            <v>108.5</v>
          </cell>
          <cell r="I43">
            <v>96.8</v>
          </cell>
          <cell r="J43">
            <v>111.2</v>
          </cell>
        </row>
        <row r="44">
          <cell r="C44">
            <v>518.90000000000009</v>
          </cell>
          <cell r="D44">
            <v>509.40000000000003</v>
          </cell>
          <cell r="E44">
            <v>673.7</v>
          </cell>
          <cell r="F44">
            <v>755.9</v>
          </cell>
          <cell r="G44">
            <v>834.4</v>
          </cell>
          <cell r="H44">
            <v>930.97722249999993</v>
          </cell>
          <cell r="I44">
            <v>983.37520050000001</v>
          </cell>
          <cell r="J44">
            <v>972.04331850000005</v>
          </cell>
        </row>
        <row r="45">
          <cell r="C45">
            <v>333.4</v>
          </cell>
          <cell r="D45">
            <v>330.6</v>
          </cell>
          <cell r="E45">
            <v>388.3</v>
          </cell>
          <cell r="F45">
            <v>447.1</v>
          </cell>
          <cell r="G45">
            <v>463.8</v>
          </cell>
          <cell r="H45">
            <v>502.5</v>
          </cell>
          <cell r="I45">
            <v>514.70000000000005</v>
          </cell>
          <cell r="J45">
            <v>486.2</v>
          </cell>
        </row>
        <row r="46">
          <cell r="E46">
            <v>25.4</v>
          </cell>
          <cell r="F46">
            <v>25.1</v>
          </cell>
          <cell r="G46">
            <v>22.3</v>
          </cell>
          <cell r="H46">
            <v>21.4</v>
          </cell>
          <cell r="I46">
            <v>22.3</v>
          </cell>
          <cell r="J46">
            <v>22</v>
          </cell>
        </row>
        <row r="47">
          <cell r="C47">
            <v>179.8</v>
          </cell>
          <cell r="D47">
            <v>173.7</v>
          </cell>
          <cell r="E47">
            <v>230.1</v>
          </cell>
          <cell r="F47">
            <v>255.3</v>
          </cell>
          <cell r="G47">
            <v>298.2</v>
          </cell>
          <cell r="H47">
            <v>344.9</v>
          </cell>
          <cell r="I47">
            <v>397.7</v>
          </cell>
          <cell r="J47">
            <v>420.1</v>
          </cell>
        </row>
        <row r="48">
          <cell r="C48">
            <v>5.7</v>
          </cell>
          <cell r="D48">
            <v>5.0999999999999996</v>
          </cell>
          <cell r="E48">
            <v>3.7</v>
          </cell>
          <cell r="F48">
            <v>3.1</v>
          </cell>
          <cell r="G48">
            <v>4.0999999999999996</v>
          </cell>
          <cell r="H48">
            <v>4.8</v>
          </cell>
          <cell r="I48">
            <v>4</v>
          </cell>
          <cell r="J48">
            <v>4.2</v>
          </cell>
        </row>
        <row r="49">
          <cell r="C49">
            <v>20</v>
          </cell>
          <cell r="D49">
            <v>6.6</v>
          </cell>
          <cell r="E49">
            <v>26.2</v>
          </cell>
          <cell r="F49">
            <v>25.3</v>
          </cell>
          <cell r="G49">
            <v>46</v>
          </cell>
          <cell r="H49">
            <v>57.377222499999995</v>
          </cell>
          <cell r="I49">
            <v>44.675200499999995</v>
          </cell>
          <cell r="J49">
            <v>39.543318500000005</v>
          </cell>
        </row>
        <row r="51">
          <cell r="E51">
            <v>0</v>
          </cell>
          <cell r="F51">
            <v>17.3</v>
          </cell>
          <cell r="G51">
            <v>17.7</v>
          </cell>
          <cell r="H51">
            <v>19.37</v>
          </cell>
          <cell r="I51">
            <v>16.3</v>
          </cell>
          <cell r="J51">
            <v>14.4</v>
          </cell>
        </row>
        <row r="53">
          <cell r="C53">
            <v>93.2</v>
          </cell>
          <cell r="D53">
            <v>205.29999999999998</v>
          </cell>
          <cell r="E53">
            <v>9.6999999999999993</v>
          </cell>
          <cell r="F53">
            <v>0</v>
          </cell>
          <cell r="G53">
            <v>0</v>
          </cell>
          <cell r="H53">
            <v>1</v>
          </cell>
          <cell r="I53">
            <v>0.1</v>
          </cell>
          <cell r="J53">
            <v>5.9</v>
          </cell>
        </row>
        <row r="54">
          <cell r="C54">
            <v>9.6999999999999993</v>
          </cell>
          <cell r="D54">
            <v>9.6999999999999993</v>
          </cell>
          <cell r="E54">
            <v>9.6999999999999993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C55">
            <v>83.5</v>
          </cell>
          <cell r="D55">
            <v>195.6</v>
          </cell>
          <cell r="E55">
            <v>0</v>
          </cell>
          <cell r="F55">
            <v>0</v>
          </cell>
          <cell r="G55">
            <v>0</v>
          </cell>
          <cell r="H55">
            <v>1</v>
          </cell>
          <cell r="I55">
            <v>0.1</v>
          </cell>
          <cell r="J55">
            <v>5.9</v>
          </cell>
        </row>
        <row r="58">
          <cell r="C58">
            <v>47.447183098591559</v>
          </cell>
          <cell r="D58">
            <v>43.389552681174074</v>
          </cell>
          <cell r="E58">
            <v>33.177961588423734</v>
          </cell>
          <cell r="F58">
            <v>31.721362742308518</v>
          </cell>
          <cell r="G58">
            <v>31.540207397631697</v>
          </cell>
          <cell r="H58">
            <v>31.218793407289592</v>
          </cell>
          <cell r="I58">
            <v>28.503411369977545</v>
          </cell>
          <cell r="J58">
            <v>29.856663360363754</v>
          </cell>
        </row>
        <row r="59">
          <cell r="C59">
            <v>1817.6</v>
          </cell>
          <cell r="D59">
            <v>2167.5724728272335</v>
          </cell>
          <cell r="E59">
            <v>2813.3132818071517</v>
          </cell>
          <cell r="F59">
            <v>2907.5043449185682</v>
          </cell>
          <cell r="G59">
            <v>3338.9127304187464</v>
          </cell>
          <cell r="H59">
            <v>3723.8929443331513</v>
          </cell>
          <cell r="I59">
            <v>4153.714745341139</v>
          </cell>
          <cell r="J59">
            <v>3953.8464923282636</v>
          </cell>
        </row>
      </sheetData>
      <sheetData sheetId="19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1.19419027</v>
          </cell>
          <cell r="C9">
            <v>1.207837</v>
          </cell>
          <cell r="D9">
            <v>1.1608160000000001</v>
          </cell>
          <cell r="E9">
            <v>1.1953609999999999</v>
          </cell>
          <cell r="F9">
            <v>4.7582042700000002</v>
          </cell>
        </row>
        <row r="10">
          <cell r="B10">
            <v>0.83421800000000002</v>
          </cell>
          <cell r="C10">
            <v>1.1812910000000001</v>
          </cell>
          <cell r="D10">
            <v>0.83105099999999998</v>
          </cell>
          <cell r="E10">
            <v>1.1987540000000001</v>
          </cell>
          <cell r="F10">
            <v>4.0453140000000003</v>
          </cell>
        </row>
        <row r="11">
          <cell r="B11">
            <v>0.58739899999999956</v>
          </cell>
          <cell r="C11">
            <v>1.4094900000000001</v>
          </cell>
          <cell r="D11">
            <v>0.61007799999999945</v>
          </cell>
          <cell r="E11">
            <v>1.5046840000000001</v>
          </cell>
          <cell r="F11">
            <v>4.1116509999999993</v>
          </cell>
        </row>
        <row r="12">
          <cell r="B12">
            <v>0.40921007400000003</v>
          </cell>
          <cell r="C12">
            <v>0.36048849200000005</v>
          </cell>
          <cell r="D12">
            <v>0.38000234999999999</v>
          </cell>
          <cell r="E12">
            <v>0.31721326000000005</v>
          </cell>
          <cell r="F12">
            <v>1.466914176</v>
          </cell>
        </row>
        <row r="13">
          <cell r="B13">
            <v>3.0250173439999997</v>
          </cell>
          <cell r="C13">
            <v>4.1591064920000003</v>
          </cell>
          <cell r="D13">
            <v>2.9819473499999996</v>
          </cell>
          <cell r="E13">
            <v>4.2160122600000003</v>
          </cell>
          <cell r="F13">
            <v>14.382083445999999</v>
          </cell>
        </row>
        <row r="16">
          <cell r="B16">
            <v>1.8820619999999999</v>
          </cell>
          <cell r="C16">
            <v>1.6321179999999997</v>
          </cell>
          <cell r="D16">
            <v>1.8810000000000002</v>
          </cell>
          <cell r="E16">
            <v>1.6430730000000002</v>
          </cell>
          <cell r="F16">
            <v>7.0382530000000001</v>
          </cell>
        </row>
        <row r="17">
          <cell r="B17">
            <v>2.0687500000000001</v>
          </cell>
          <cell r="C17">
            <v>2.2559049999999998</v>
          </cell>
          <cell r="D17">
            <v>2.0250219999999999</v>
          </cell>
          <cell r="E17">
            <v>2.453522</v>
          </cell>
          <cell r="F17">
            <v>8.8031989999999993</v>
          </cell>
        </row>
        <row r="18">
          <cell r="B18">
            <v>1.5342731800000005</v>
          </cell>
          <cell r="C18">
            <v>0.83720500000000087</v>
          </cell>
          <cell r="D18">
            <v>1.7156215499999998</v>
          </cell>
          <cell r="E18">
            <v>1.0300515699999995</v>
          </cell>
          <cell r="F18">
            <v>5.1171513000000006</v>
          </cell>
        </row>
        <row r="19">
          <cell r="B19">
            <v>0</v>
          </cell>
          <cell r="C19">
            <v>2.41661875</v>
          </cell>
          <cell r="D19">
            <v>4.3499137500000007</v>
          </cell>
          <cell r="E19">
            <v>2.41661875</v>
          </cell>
          <cell r="F19">
            <v>9.1831512499999999</v>
          </cell>
        </row>
        <row r="20">
          <cell r="B20">
            <v>5.4850851800000004</v>
          </cell>
          <cell r="C20">
            <v>7.1418467500000009</v>
          </cell>
          <cell r="D20">
            <v>9.9715573000000006</v>
          </cell>
          <cell r="E20">
            <v>7.5432653199999997</v>
          </cell>
          <cell r="F20">
            <v>30.141754550000002</v>
          </cell>
        </row>
        <row r="22">
          <cell r="B22">
            <v>8.5101025240000006</v>
          </cell>
          <cell r="C22">
            <v>11.300953242000002</v>
          </cell>
          <cell r="D22">
            <v>12.953504649999999</v>
          </cell>
          <cell r="E22">
            <v>11.759277579999999</v>
          </cell>
          <cell r="F22">
            <v>44.523837995999997</v>
          </cell>
        </row>
        <row r="25">
          <cell r="B25">
            <v>8.1008924499999999</v>
          </cell>
          <cell r="C25">
            <v>8.5238460000000025</v>
          </cell>
          <cell r="D25">
            <v>8.2235885499999988</v>
          </cell>
          <cell r="E25">
            <v>9.0254455699999987</v>
          </cell>
          <cell r="F25">
            <v>33.87377257</v>
          </cell>
        </row>
        <row r="30">
          <cell r="B30" t="str">
            <v>Oct.01</v>
          </cell>
          <cell r="C30" t="str">
            <v>Nov.01</v>
          </cell>
          <cell r="D30" t="str">
            <v>Dic.01</v>
          </cell>
          <cell r="E30" t="str">
            <v>Jan.02</v>
          </cell>
          <cell r="F30" t="str">
            <v>Feb.02</v>
          </cell>
          <cell r="G30" t="str">
            <v>Mar.02</v>
          </cell>
          <cell r="H30" t="str">
            <v>Abr.02</v>
          </cell>
          <cell r="I30" t="str">
            <v>May.02</v>
          </cell>
          <cell r="J30" t="str">
            <v>Jun.02</v>
          </cell>
        </row>
        <row r="31">
          <cell r="B31">
            <v>1.1248339999999999</v>
          </cell>
          <cell r="C31">
            <v>0.75722800000000001</v>
          </cell>
          <cell r="D31">
            <v>0</v>
          </cell>
          <cell r="E31">
            <v>0.52411799999999997</v>
          </cell>
          <cell r="F31">
            <v>0.97399999999999998</v>
          </cell>
          <cell r="G31">
            <v>0.13400000000000001</v>
          </cell>
          <cell r="H31">
            <v>1.1240000000000001</v>
          </cell>
          <cell r="I31">
            <v>0.75700000000000001</v>
          </cell>
          <cell r="J31">
            <v>0</v>
          </cell>
        </row>
        <row r="32">
          <cell r="B32">
            <v>0.170151</v>
          </cell>
          <cell r="C32">
            <v>0.60886799999999996</v>
          </cell>
          <cell r="D32">
            <v>0.94913499999999995</v>
          </cell>
          <cell r="E32">
            <v>0.94913499999999995</v>
          </cell>
          <cell r="F32">
            <v>0.692388</v>
          </cell>
          <cell r="G32">
            <v>0.54169100000000003</v>
          </cell>
          <cell r="H32">
            <v>0.170151</v>
          </cell>
          <cell r="I32">
            <v>0.60886799999999996</v>
          </cell>
          <cell r="J32">
            <v>0.90540699999999996</v>
          </cell>
        </row>
        <row r="33">
          <cell r="G33">
            <v>2.41661875</v>
          </cell>
          <cell r="I33">
            <v>1.9332950000000002</v>
          </cell>
          <cell r="J33">
            <v>2.41661875</v>
          </cell>
        </row>
        <row r="35">
          <cell r="B35">
            <v>1.21034218</v>
          </cell>
          <cell r="H35">
            <v>1.3908299799999999</v>
          </cell>
        </row>
        <row r="36">
          <cell r="B36">
            <v>0.221</v>
          </cell>
          <cell r="E36">
            <v>0.16666600000000001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2.7263271800000002</v>
          </cell>
          <cell r="C48">
            <v>1.366096</v>
          </cell>
          <cell r="D48">
            <v>1.3926620000000001</v>
          </cell>
          <cell r="E48">
            <v>1.7539009999999999</v>
          </cell>
          <cell r="F48">
            <v>1.7924360000000001</v>
          </cell>
          <cell r="G48">
            <v>3.5955097500000006</v>
          </cell>
          <cell r="H48">
            <v>2.9068409799999997</v>
          </cell>
          <cell r="I48">
            <v>3.2991630000000001</v>
          </cell>
          <cell r="J48">
            <v>3.76555332</v>
          </cell>
        </row>
        <row r="53">
          <cell r="B53" t="str">
            <v>Oct.01</v>
          </cell>
          <cell r="C53" t="str">
            <v>Nov.01</v>
          </cell>
          <cell r="D53" t="str">
            <v>Dic.01</v>
          </cell>
          <cell r="E53" t="str">
            <v>Jan.02</v>
          </cell>
          <cell r="F53" t="str">
            <v>Feb.02</v>
          </cell>
          <cell r="G53" t="str">
            <v>Mar.02</v>
          </cell>
          <cell r="H53" t="str">
            <v>Abr.02</v>
          </cell>
          <cell r="I53" t="str">
            <v>May.02</v>
          </cell>
          <cell r="J53" t="str">
            <v>Jun.02</v>
          </cell>
        </row>
        <row r="54">
          <cell r="B54">
            <v>0.70769126999999998</v>
          </cell>
          <cell r="C54">
            <v>0.48649900000000001</v>
          </cell>
          <cell r="D54">
            <v>0</v>
          </cell>
          <cell r="E54">
            <v>0.79357699999999998</v>
          </cell>
          <cell r="F54">
            <v>0.37074000000000001</v>
          </cell>
          <cell r="G54">
            <v>4.3520000000000003E-2</v>
          </cell>
          <cell r="H54">
            <v>0.69269199999999997</v>
          </cell>
          <cell r="I54">
            <v>0.46812399999999998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0.36048849200000005</v>
          </cell>
          <cell r="D56">
            <v>4.8721581999999999E-2</v>
          </cell>
          <cell r="F56">
            <v>0.36048849200000005</v>
          </cell>
          <cell r="H56">
            <v>1.9530420000000001E-3</v>
          </cell>
          <cell r="I56">
            <v>0.33165022799999999</v>
          </cell>
          <cell r="J56">
            <v>4.6399080000000002E-2</v>
          </cell>
        </row>
        <row r="57">
          <cell r="G57">
            <v>5.6841000000000003E-2</v>
          </cell>
        </row>
        <row r="58">
          <cell r="B58">
            <v>0.41736299999999998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3.7499999999999999E-2</v>
          </cell>
          <cell r="G70">
            <v>0.28899999999999998</v>
          </cell>
          <cell r="I70">
            <v>1.6500000000000001E-2</v>
          </cell>
          <cell r="J70">
            <v>7.4999999999999997E-2</v>
          </cell>
        </row>
        <row r="71">
          <cell r="B71">
            <v>1.30890127</v>
          </cell>
          <cell r="C71">
            <v>1.0069714919999999</v>
          </cell>
          <cell r="D71">
            <v>0.70914458199999997</v>
          </cell>
          <cell r="E71">
            <v>1.5498959999999999</v>
          </cell>
          <cell r="F71">
            <v>1.0835984920000001</v>
          </cell>
          <cell r="G71">
            <v>1.525612</v>
          </cell>
          <cell r="H71">
            <v>1.283157042</v>
          </cell>
          <cell r="I71">
            <v>0.95747422799999993</v>
          </cell>
          <cell r="J71">
            <v>0.74131608000000004</v>
          </cell>
        </row>
      </sheetData>
      <sheetData sheetId="20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1.1941899999999999</v>
          </cell>
          <cell r="C9">
            <v>1.46620167</v>
          </cell>
          <cell r="D9">
            <v>1.9841365500000008</v>
          </cell>
          <cell r="E9">
            <v>1.6134059399999998</v>
          </cell>
          <cell r="F9">
            <v>6.2579341600000005</v>
          </cell>
        </row>
        <row r="10">
          <cell r="B10">
            <v>0.72768900000000003</v>
          </cell>
          <cell r="C10">
            <v>1.1583940000000001</v>
          </cell>
          <cell r="D10">
            <v>0.72137200000000001</v>
          </cell>
          <cell r="E10">
            <v>1.17622</v>
          </cell>
          <cell r="F10">
            <v>3.7836750000000006</v>
          </cell>
        </row>
        <row r="11">
          <cell r="B11">
            <v>0.74282827000000018</v>
          </cell>
          <cell r="C11">
            <v>2.1306359899999991</v>
          </cell>
          <cell r="D11">
            <v>0.73115699999999972</v>
          </cell>
          <cell r="E11">
            <v>1.7189679900000003</v>
          </cell>
          <cell r="F11">
            <v>5.3235892499999995</v>
          </cell>
        </row>
        <row r="12">
          <cell r="B12">
            <v>0.37635299999999999</v>
          </cell>
          <cell r="C12">
            <v>0.328206</v>
          </cell>
          <cell r="D12">
            <v>0.34843100000000005</v>
          </cell>
          <cell r="E12">
            <v>0.29042000000000001</v>
          </cell>
          <cell r="F12">
            <v>1.34341</v>
          </cell>
        </row>
        <row r="13">
          <cell r="B13">
            <v>3.04106027</v>
          </cell>
          <cell r="C13">
            <v>5.0834376599999995</v>
          </cell>
          <cell r="D13">
            <v>3.7850965500000004</v>
          </cell>
          <cell r="E13">
            <v>4.7990139300000001</v>
          </cell>
          <cell r="F13">
            <v>16.70860841</v>
          </cell>
        </row>
        <row r="16">
          <cell r="B16">
            <v>1.8812280000000001</v>
          </cell>
          <cell r="C16">
            <v>2.5763549500000011</v>
          </cell>
          <cell r="D16">
            <v>3.2723841500000006</v>
          </cell>
          <cell r="E16">
            <v>2.5227628900000001</v>
          </cell>
          <cell r="F16">
            <v>10.252729990000002</v>
          </cell>
        </row>
        <row r="17">
          <cell r="B17">
            <v>1.7248587799999999</v>
          </cell>
          <cell r="C17">
            <v>2.8540355699999997</v>
          </cell>
          <cell r="D17">
            <v>2.2476564099999998</v>
          </cell>
          <cell r="E17">
            <v>2.8111371399999996</v>
          </cell>
          <cell r="F17">
            <v>9.6376878999999995</v>
          </cell>
        </row>
        <row r="18">
          <cell r="B18">
            <v>1.8753869999999999</v>
          </cell>
          <cell r="C18">
            <v>0.90989600000000204</v>
          </cell>
          <cell r="D18">
            <v>2.0562175499999995</v>
          </cell>
          <cell r="E18">
            <v>1.1027439000000006</v>
          </cell>
          <cell r="F18">
            <v>5.9442444500000011</v>
          </cell>
        </row>
        <row r="19">
          <cell r="B19">
            <v>4.2980540000000005</v>
          </cell>
          <cell r="C19">
            <v>2.3878080000000002</v>
          </cell>
          <cell r="D19">
            <v>4.2980547300000005</v>
          </cell>
          <cell r="E19">
            <v>2.3878080000000002</v>
          </cell>
          <cell r="F19">
            <v>13.37172473</v>
          </cell>
        </row>
        <row r="20">
          <cell r="B20">
            <v>9.7795277800000004</v>
          </cell>
          <cell r="C20">
            <v>8.7280945200000026</v>
          </cell>
          <cell r="D20">
            <v>11.87431284</v>
          </cell>
          <cell r="E20">
            <v>8.8244519300000004</v>
          </cell>
          <cell r="F20">
            <v>39.206387070000005</v>
          </cell>
        </row>
        <row r="22">
          <cell r="B22">
            <v>12.820588050000001</v>
          </cell>
          <cell r="C22">
            <v>13.811532180000002</v>
          </cell>
          <cell r="D22">
            <v>15.65940939</v>
          </cell>
          <cell r="E22">
            <v>13.62346586</v>
          </cell>
          <cell r="F22">
            <v>55.914995480000002</v>
          </cell>
        </row>
        <row r="25">
          <cell r="B25">
            <v>8.1461810500000009</v>
          </cell>
          <cell r="C25">
            <v>11.095518180000003</v>
          </cell>
          <cell r="D25">
            <v>11.01292366</v>
          </cell>
          <cell r="E25">
            <v>10.945237860000001</v>
          </cell>
          <cell r="F25">
            <v>41.199860749999999</v>
          </cell>
        </row>
        <row r="27">
          <cell r="D27">
            <v>3.8583779999999956E-2</v>
          </cell>
          <cell r="E27">
            <v>0.61051499999999992</v>
          </cell>
          <cell r="F27">
            <v>1.0895569999999966E-2</v>
          </cell>
          <cell r="G27">
            <v>4.9410999999999983E-2</v>
          </cell>
          <cell r="H27">
            <v>0.15000999999999998</v>
          </cell>
          <cell r="I27">
            <v>0.14978163</v>
          </cell>
          <cell r="J27">
            <v>0.26343877999999998</v>
          </cell>
        </row>
        <row r="30">
          <cell r="B30" t="str">
            <v>Oct.02</v>
          </cell>
          <cell r="C30" t="str">
            <v>Nov.02</v>
          </cell>
          <cell r="D30" t="str">
            <v>Dic.02</v>
          </cell>
          <cell r="E30" t="str">
            <v>Jan.03</v>
          </cell>
          <cell r="F30" t="str">
            <v>Feb.03</v>
          </cell>
          <cell r="G30" t="str">
            <v>Mar.03</v>
          </cell>
          <cell r="H30" t="str">
            <v>Abr.03</v>
          </cell>
          <cell r="I30" t="str">
            <v>May.03</v>
          </cell>
          <cell r="J30" t="str">
            <v>Jun.03</v>
          </cell>
        </row>
        <row r="31">
          <cell r="B31">
            <v>1.1240000000000001</v>
          </cell>
          <cell r="C31">
            <v>0.75722800000000001</v>
          </cell>
          <cell r="D31">
            <v>0</v>
          </cell>
          <cell r="E31">
            <v>0.57125120000000107</v>
          </cell>
          <cell r="F31">
            <v>1.8649464199999999</v>
          </cell>
          <cell r="G31">
            <v>0.14015733000000008</v>
          </cell>
          <cell r="H31">
            <v>1.5835262499999982</v>
          </cell>
          <cell r="I31">
            <v>1.6888579000000021</v>
          </cell>
          <cell r="J31">
            <v>0</v>
          </cell>
        </row>
        <row r="32">
          <cell r="B32">
            <v>0.17199999999999999</v>
          </cell>
          <cell r="C32">
            <v>0.60886799999999996</v>
          </cell>
          <cell r="D32">
            <v>0.94399077999999992</v>
          </cell>
          <cell r="E32">
            <v>1.55965</v>
          </cell>
          <cell r="F32">
            <v>0.70328356999999997</v>
          </cell>
          <cell r="G32">
            <v>0.59110200000000002</v>
          </cell>
          <cell r="H32">
            <v>0.32016099999999997</v>
          </cell>
          <cell r="I32">
            <v>0.75864962999999996</v>
          </cell>
          <cell r="J32">
            <v>1.1688457799999998</v>
          </cell>
        </row>
        <row r="33">
          <cell r="C33">
            <v>1.9102460000000001</v>
          </cell>
          <cell r="D33">
            <v>2.3878080000000002</v>
          </cell>
          <cell r="G33">
            <v>2.3878080000000002</v>
          </cell>
          <cell r="I33">
            <v>1.9102467299999999</v>
          </cell>
          <cell r="J33">
            <v>2.3878080000000002</v>
          </cell>
        </row>
        <row r="35">
          <cell r="B35">
            <v>1.21</v>
          </cell>
          <cell r="H35">
            <v>1.3908299799999999</v>
          </cell>
        </row>
        <row r="36">
          <cell r="B36">
            <v>0.22186</v>
          </cell>
          <cell r="E36">
            <v>0.16666600000000001</v>
          </cell>
          <cell r="F36">
            <v>0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38">
          <cell r="D38">
            <v>0</v>
          </cell>
          <cell r="F38">
            <v>0</v>
          </cell>
          <cell r="J38">
            <v>0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2.7278600000000002</v>
          </cell>
          <cell r="C48">
            <v>3.2763420000000001</v>
          </cell>
          <cell r="D48">
            <v>3.7753257800000002</v>
          </cell>
          <cell r="E48">
            <v>2.4115492000000014</v>
          </cell>
          <cell r="F48">
            <v>2.6942779899999998</v>
          </cell>
          <cell r="G48">
            <v>3.6222673300000006</v>
          </cell>
          <cell r="H48">
            <v>3.516377229999998</v>
          </cell>
          <cell r="I48">
            <v>4.3577542600000019</v>
          </cell>
          <cell r="J48">
            <v>4.0001813500000001</v>
          </cell>
        </row>
        <row r="50">
          <cell r="B50">
            <v>1.2100000000000002</v>
          </cell>
          <cell r="C50">
            <v>0</v>
          </cell>
          <cell r="D50">
            <v>0.10293099999999999</v>
          </cell>
          <cell r="E50">
            <v>0.11398200000000022</v>
          </cell>
          <cell r="F50">
            <v>5.3356999999999932E-2</v>
          </cell>
          <cell r="G50">
            <v>0.50320000000000009</v>
          </cell>
          <cell r="H50">
            <v>1.3908299799999999</v>
          </cell>
          <cell r="I50">
            <v>0</v>
          </cell>
          <cell r="J50">
            <v>0.10293157000000008</v>
          </cell>
        </row>
        <row r="53">
          <cell r="B53" t="str">
            <v>Oct.02</v>
          </cell>
          <cell r="C53" t="str">
            <v>Nov.02</v>
          </cell>
          <cell r="D53" t="str">
            <v>Dic.02</v>
          </cell>
          <cell r="E53" t="str">
            <v>Jan.03</v>
          </cell>
          <cell r="F53" t="str">
            <v>Feb.03</v>
          </cell>
          <cell r="G53" t="str">
            <v>Mar.03</v>
          </cell>
          <cell r="H53" t="str">
            <v>Abr.03</v>
          </cell>
          <cell r="I53" t="str">
            <v>May.03</v>
          </cell>
          <cell r="J53" t="str">
            <v>Jun.03</v>
          </cell>
        </row>
        <row r="54">
          <cell r="B54">
            <v>0.70769099999999996</v>
          </cell>
          <cell r="C54">
            <v>0.48649900000000001</v>
          </cell>
          <cell r="D54">
            <v>0</v>
          </cell>
          <cell r="E54">
            <v>0.59473148000000042</v>
          </cell>
          <cell r="F54">
            <v>0.82581657000000031</v>
          </cell>
          <cell r="G54">
            <v>4.565361999999918E-2</v>
          </cell>
          <cell r="H54">
            <v>1.0542659900000002</v>
          </cell>
          <cell r="I54">
            <v>0.92987056000000057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0.328206</v>
          </cell>
          <cell r="D56">
            <v>4.8147000000000002E-2</v>
          </cell>
          <cell r="F56">
            <v>0.328206</v>
          </cell>
          <cell r="I56">
            <v>0.30258600000000002</v>
          </cell>
          <cell r="J56">
            <v>4.5844999999999997E-2</v>
          </cell>
        </row>
        <row r="57">
          <cell r="G57">
            <v>5.6841000000000003E-2</v>
          </cell>
        </row>
        <row r="58">
          <cell r="B58">
            <v>0.41736327000000001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F59">
            <v>0.04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8.6400000000000005E-2</v>
          </cell>
          <cell r="E70">
            <v>0</v>
          </cell>
          <cell r="F70">
            <v>0</v>
          </cell>
          <cell r="G70">
            <v>0.94724899000000007</v>
          </cell>
          <cell r="I70">
            <v>1.6500000000000001E-2</v>
          </cell>
          <cell r="J70">
            <v>8.6400000000000005E-2</v>
          </cell>
        </row>
        <row r="71">
          <cell r="B71">
            <v>1.30890127</v>
          </cell>
          <cell r="C71">
            <v>0.97468899999999992</v>
          </cell>
          <cell r="D71">
            <v>0.75746999999999998</v>
          </cell>
          <cell r="E71">
            <v>1.3510504800000005</v>
          </cell>
          <cell r="F71">
            <v>1.5463925700000003</v>
          </cell>
          <cell r="G71">
            <v>2.1859946099999989</v>
          </cell>
          <cell r="H71">
            <v>1.6427779900000001</v>
          </cell>
          <cell r="I71">
            <v>1.3901565600000005</v>
          </cell>
          <cell r="J71">
            <v>0.752162</v>
          </cell>
        </row>
      </sheetData>
      <sheetData sheetId="21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3.1451450040737505</v>
          </cell>
          <cell r="C9">
            <v>1.4815442000000001</v>
          </cell>
          <cell r="D9">
            <v>1.7923905</v>
          </cell>
          <cell r="E9">
            <v>1.53517182</v>
          </cell>
          <cell r="F9">
            <v>7.9542515240737508</v>
          </cell>
        </row>
        <row r="10">
          <cell r="B10">
            <v>0.73017602999999998</v>
          </cell>
          <cell r="C10">
            <v>1.17030068</v>
          </cell>
          <cell r="D10">
            <v>0.72157749000000004</v>
          </cell>
          <cell r="E10">
            <v>1.1590283800000001</v>
          </cell>
          <cell r="F10">
            <v>3.7810825800000001</v>
          </cell>
        </row>
        <row r="11">
          <cell r="B11">
            <v>1.1112306599999997</v>
          </cell>
          <cell r="C11">
            <v>1.6689508099999997</v>
          </cell>
          <cell r="D11">
            <v>1.1594549200000004</v>
          </cell>
          <cell r="E11">
            <v>1.2951582999999998</v>
          </cell>
          <cell r="F11">
            <v>5.2347946899999993</v>
          </cell>
        </row>
        <row r="12">
          <cell r="B12">
            <v>6.5860520000000006E-2</v>
          </cell>
          <cell r="C12">
            <v>0</v>
          </cell>
          <cell r="D12">
            <v>3.6594420000000003E-2</v>
          </cell>
          <cell r="E12">
            <v>0</v>
          </cell>
          <cell r="F12">
            <v>0.10245494000000001</v>
          </cell>
        </row>
        <row r="13">
          <cell r="B13">
            <v>5.0524122140737502</v>
          </cell>
          <cell r="C13">
            <v>4.3207956899999997</v>
          </cell>
          <cell r="D13">
            <v>3.7100173300000008</v>
          </cell>
          <cell r="E13">
            <v>3.9893584999999998</v>
          </cell>
          <cell r="F13">
            <v>17.072583734073753</v>
          </cell>
        </row>
        <row r="16">
          <cell r="B16">
            <v>2.7318881259262495</v>
          </cell>
          <cell r="C16">
            <v>2.5449398299999997</v>
          </cell>
          <cell r="D16">
            <v>3.07362242</v>
          </cell>
          <cell r="E16">
            <v>2.5449398299999997</v>
          </cell>
          <cell r="F16">
            <v>10.895390205926248</v>
          </cell>
        </row>
        <row r="17">
          <cell r="B17">
            <v>2.2929439399999998</v>
          </cell>
          <cell r="C17">
            <v>3.0484458999999999</v>
          </cell>
          <cell r="D17">
            <v>2.2929439399999998</v>
          </cell>
          <cell r="E17">
            <v>3.0474459</v>
          </cell>
          <cell r="F17">
            <v>10.68177968</v>
          </cell>
        </row>
        <row r="18">
          <cell r="B18">
            <v>2.5452451399999996</v>
          </cell>
          <cell r="C18">
            <v>1.0775020900000012</v>
          </cell>
          <cell r="D18">
            <v>2.570223980000002</v>
          </cell>
          <cell r="E18">
            <v>1.0552985100000005</v>
          </cell>
          <cell r="F18">
            <v>7.2482697200000032</v>
          </cell>
        </row>
        <row r="19">
          <cell r="B19">
            <v>4.6069669100000006</v>
          </cell>
          <cell r="C19">
            <v>0</v>
          </cell>
          <cell r="D19">
            <v>2.1</v>
          </cell>
          <cell r="E19">
            <v>0</v>
          </cell>
          <cell r="F19">
            <v>6.7069669100000002</v>
          </cell>
        </row>
        <row r="20">
          <cell r="B20">
            <v>12.17704411592625</v>
          </cell>
          <cell r="C20">
            <v>6.6708878200000008</v>
          </cell>
          <cell r="D20">
            <v>10.036790340000001</v>
          </cell>
          <cell r="E20">
            <v>6.6476842400000002</v>
          </cell>
          <cell r="F20">
            <v>35.532406515926255</v>
          </cell>
        </row>
        <row r="22">
          <cell r="B22">
            <v>17.229456330000001</v>
          </cell>
          <cell r="C22">
            <v>10.991683510000001</v>
          </cell>
          <cell r="D22">
            <v>13.746807670000003</v>
          </cell>
          <cell r="E22">
            <v>10.63704274</v>
          </cell>
          <cell r="F22">
            <v>52.60499025</v>
          </cell>
        </row>
        <row r="25">
          <cell r="B25">
            <v>12.556628900000002</v>
          </cell>
          <cell r="C25">
            <v>10.991683510000001</v>
          </cell>
          <cell r="D25">
            <v>11.610213250000003</v>
          </cell>
          <cell r="E25">
            <v>10.63704274</v>
          </cell>
          <cell r="F25">
            <v>45.795568400000001</v>
          </cell>
        </row>
        <row r="29">
          <cell r="B29">
            <v>37895</v>
          </cell>
          <cell r="C29">
            <v>37926</v>
          </cell>
          <cell r="D29">
            <v>37956</v>
          </cell>
          <cell r="E29">
            <v>37987</v>
          </cell>
          <cell r="F29">
            <v>38018</v>
          </cell>
          <cell r="G29">
            <v>38047</v>
          </cell>
          <cell r="H29">
            <v>38078</v>
          </cell>
          <cell r="I29">
            <v>38108</v>
          </cell>
          <cell r="J29">
            <v>38139</v>
          </cell>
        </row>
        <row r="30">
          <cell r="B30">
            <v>1.5824879459632757</v>
          </cell>
          <cell r="C30">
            <v>1.1494001799629738</v>
          </cell>
          <cell r="D30">
            <v>0</v>
          </cell>
          <cell r="E30">
            <v>0.59566934999999999</v>
          </cell>
          <cell r="F30">
            <v>1.80589797</v>
          </cell>
          <cell r="G30">
            <v>0.14337251000000001</v>
          </cell>
          <cell r="H30">
            <v>1.5462762999999999</v>
          </cell>
          <cell r="I30">
            <v>1.52734612</v>
          </cell>
          <cell r="J30">
            <v>0</v>
          </cell>
        </row>
        <row r="31">
          <cell r="B31">
            <v>0.28941911999999997</v>
          </cell>
          <cell r="C31">
            <v>0.6235298199999999</v>
          </cell>
          <cell r="D31">
            <v>1.3799950000000001</v>
          </cell>
          <cell r="E31">
            <v>1.50902249</v>
          </cell>
          <cell r="F31">
            <v>0.69800488999999999</v>
          </cell>
          <cell r="G31">
            <v>0.84141852000000006</v>
          </cell>
          <cell r="H31">
            <v>0.28941911999999997</v>
          </cell>
          <cell r="I31">
            <v>0.6235298199999999</v>
          </cell>
          <cell r="J31">
            <v>1.3799950000000001</v>
          </cell>
        </row>
        <row r="32">
          <cell r="B32">
            <v>0</v>
          </cell>
          <cell r="C32">
            <v>2.1</v>
          </cell>
          <cell r="D32">
            <v>2.50696691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2.1</v>
          </cell>
          <cell r="J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3.2490000000000002E-3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1.88744771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1.91141406</v>
          </cell>
          <cell r="I34">
            <v>0</v>
          </cell>
          <cell r="J34">
            <v>0</v>
          </cell>
        </row>
        <row r="35">
          <cell r="B35">
            <v>0.29686000000000001</v>
          </cell>
          <cell r="C35">
            <v>0</v>
          </cell>
          <cell r="D35">
            <v>0</v>
          </cell>
          <cell r="E35">
            <v>0.16666667000000002</v>
          </cell>
          <cell r="F35">
            <v>0</v>
          </cell>
          <cell r="G35">
            <v>0</v>
          </cell>
          <cell r="H35">
            <v>0.29137000000000002</v>
          </cell>
          <cell r="I35">
            <v>0</v>
          </cell>
          <cell r="J35">
            <v>0</v>
          </cell>
        </row>
        <row r="36">
          <cell r="B36">
            <v>0</v>
          </cell>
          <cell r="C36">
            <v>0</v>
          </cell>
          <cell r="D36">
            <v>0.36093743</v>
          </cell>
          <cell r="E36">
            <v>0</v>
          </cell>
          <cell r="F36">
            <v>7.8131500000000007E-2</v>
          </cell>
          <cell r="G36">
            <v>0</v>
          </cell>
          <cell r="H36">
            <v>0</v>
          </cell>
          <cell r="I36">
            <v>0</v>
          </cell>
          <cell r="J36">
            <v>0.36671991999999998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0.11569266</v>
          </cell>
          <cell r="F40">
            <v>5.4969690000000002E-2</v>
          </cell>
          <cell r="G40">
            <v>7.5223999999999999E-2</v>
          </cell>
          <cell r="H40">
            <v>0</v>
          </cell>
          <cell r="I40">
            <v>0</v>
          </cell>
          <cell r="J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0.32793123000000002</v>
          </cell>
          <cell r="H41">
            <v>0</v>
          </cell>
          <cell r="I41">
            <v>0</v>
          </cell>
          <cell r="J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7.2000000000000005E-4</v>
          </cell>
          <cell r="I43">
            <v>0</v>
          </cell>
          <cell r="J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1.4861859999999999E-2</v>
          </cell>
          <cell r="H44">
            <v>0</v>
          </cell>
          <cell r="I44">
            <v>0</v>
          </cell>
          <cell r="J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0.24077547999999999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4.0562147759632756</v>
          </cell>
          <cell r="C47">
            <v>3.8729299999629738</v>
          </cell>
          <cell r="D47">
            <v>4.24789934</v>
          </cell>
          <cell r="E47">
            <v>2.3870511700000003</v>
          </cell>
          <cell r="F47">
            <v>2.6370040500000003</v>
          </cell>
          <cell r="G47">
            <v>1.6468325999999998</v>
          </cell>
          <cell r="H47">
            <v>4.0391994799999997</v>
          </cell>
          <cell r="I47">
            <v>4.2508759400000002</v>
          </cell>
          <cell r="J47">
            <v>1.7467149200000001</v>
          </cell>
        </row>
        <row r="49">
          <cell r="B49">
            <v>2.1843077100000001</v>
          </cell>
          <cell r="C49">
            <v>0</v>
          </cell>
          <cell r="D49">
            <v>0.36093743</v>
          </cell>
          <cell r="E49">
            <v>0.28235933000000002</v>
          </cell>
          <cell r="F49">
            <v>0.13310119000000001</v>
          </cell>
          <cell r="G49">
            <v>0.66204156999999997</v>
          </cell>
          <cell r="H49">
            <v>2.2035040599999998</v>
          </cell>
          <cell r="I49">
            <v>0</v>
          </cell>
          <cell r="J49">
            <v>0.36671991999999998</v>
          </cell>
        </row>
        <row r="52">
          <cell r="B52">
            <v>37895</v>
          </cell>
          <cell r="C52">
            <v>37926</v>
          </cell>
          <cell r="D52">
            <v>37956</v>
          </cell>
          <cell r="E52">
            <v>37987</v>
          </cell>
          <cell r="F52">
            <v>38018</v>
          </cell>
          <cell r="G52">
            <v>38047</v>
          </cell>
          <cell r="H52">
            <v>38078</v>
          </cell>
          <cell r="I52">
            <v>38108</v>
          </cell>
          <cell r="J52">
            <v>38139</v>
          </cell>
        </row>
        <row r="53">
          <cell r="B53">
            <v>1.8087773340367239</v>
          </cell>
          <cell r="C53">
            <v>1.3363676700370264</v>
          </cell>
          <cell r="D53">
            <v>0</v>
          </cell>
          <cell r="E53">
            <v>0.69573478</v>
          </cell>
          <cell r="F53">
            <v>0.73147039000000003</v>
          </cell>
          <cell r="G53">
            <v>5.4339029999999997E-2</v>
          </cell>
          <cell r="H53">
            <v>0.95999545999999991</v>
          </cell>
          <cell r="I53">
            <v>0.83239504000000009</v>
          </cell>
          <cell r="J53">
            <v>0</v>
          </cell>
        </row>
        <row r="54">
          <cell r="B54">
            <v>0.12314464</v>
          </cell>
          <cell r="C54">
            <v>0.13850179000000001</v>
          </cell>
          <cell r="D54">
            <v>0.46852959999999999</v>
          </cell>
          <cell r="E54">
            <v>0.65069677000000004</v>
          </cell>
          <cell r="F54">
            <v>0.29312173999999996</v>
          </cell>
          <cell r="G54">
            <v>0.22648217000000001</v>
          </cell>
          <cell r="H54">
            <v>0.12205932000000001</v>
          </cell>
          <cell r="I54">
            <v>0.13616354999999999</v>
          </cell>
          <cell r="J54">
            <v>0.46335461999999999</v>
          </cell>
        </row>
        <row r="55">
          <cell r="B55">
            <v>0</v>
          </cell>
          <cell r="C55">
            <v>3.2337209999999998E-2</v>
          </cell>
          <cell r="D55">
            <v>3.3523310000000001E-2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8.08298E-3</v>
          </cell>
          <cell r="J55">
            <v>2.8511439999999999E-2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4.4652119999999997E-2</v>
          </cell>
          <cell r="H56">
            <v>0</v>
          </cell>
          <cell r="I56">
            <v>0</v>
          </cell>
          <cell r="J56">
            <v>0</v>
          </cell>
        </row>
        <row r="57">
          <cell r="B57">
            <v>0.61669039000000003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0.64397676000000004</v>
          </cell>
          <cell r="I57">
            <v>0</v>
          </cell>
          <cell r="J57">
            <v>0</v>
          </cell>
        </row>
        <row r="58">
          <cell r="B58">
            <v>0.10339834000000001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7.8711329999999996E-2</v>
          </cell>
          <cell r="I58">
            <v>0</v>
          </cell>
          <cell r="J58">
            <v>4.3036610000000003E-2</v>
          </cell>
        </row>
        <row r="59">
          <cell r="B59">
            <v>0</v>
          </cell>
          <cell r="C59">
            <v>0</v>
          </cell>
          <cell r="D59">
            <v>0.10732841</v>
          </cell>
          <cell r="E59">
            <v>4.16278E-2</v>
          </cell>
          <cell r="F59">
            <v>2.4243440000000002E-2</v>
          </cell>
          <cell r="G59">
            <v>0</v>
          </cell>
          <cell r="H59">
            <v>0</v>
          </cell>
          <cell r="I59">
            <v>0</v>
          </cell>
          <cell r="J59">
            <v>0.10987669999999999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>
            <v>0</v>
          </cell>
          <cell r="C62">
            <v>0</v>
          </cell>
          <cell r="D62">
            <v>4.956468E-2</v>
          </cell>
          <cell r="E62">
            <v>0</v>
          </cell>
          <cell r="F62">
            <v>0</v>
          </cell>
          <cell r="G62">
            <v>5.273137E-2</v>
          </cell>
          <cell r="H62">
            <v>0</v>
          </cell>
          <cell r="I62">
            <v>0</v>
          </cell>
          <cell r="J62">
            <v>4.9584679999999999E-2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7.5298400000000001E-2</v>
          </cell>
          <cell r="F63">
            <v>2.362972E-2</v>
          </cell>
          <cell r="G63">
            <v>0.11271863999999999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0.52758625000000003</v>
          </cell>
          <cell r="H64">
            <v>0</v>
          </cell>
          <cell r="I64">
            <v>0</v>
          </cell>
          <cell r="J64">
            <v>0</v>
          </cell>
        </row>
        <row r="65">
          <cell r="B65">
            <v>0</v>
          </cell>
          <cell r="C65">
            <v>0</v>
          </cell>
          <cell r="D65">
            <v>2.259717E-2</v>
          </cell>
          <cell r="E65">
            <v>0</v>
          </cell>
          <cell r="F65">
            <v>0</v>
          </cell>
          <cell r="G65">
            <v>2.340248E-2</v>
          </cell>
          <cell r="H65">
            <v>0</v>
          </cell>
          <cell r="I65">
            <v>0</v>
          </cell>
          <cell r="J65">
            <v>2.2617169999999999E-2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7.4885899999999998E-3</v>
          </cell>
          <cell r="H66">
            <v>0</v>
          </cell>
          <cell r="I66">
            <v>0</v>
          </cell>
          <cell r="J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4.729817E-2</v>
          </cell>
          <cell r="H67">
            <v>0</v>
          </cell>
          <cell r="I67">
            <v>0</v>
          </cell>
          <cell r="J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0.45787382999999998</v>
          </cell>
          <cell r="H68">
            <v>0</v>
          </cell>
          <cell r="I68">
            <v>0</v>
          </cell>
          <cell r="J68">
            <v>0</v>
          </cell>
        </row>
        <row r="69">
          <cell r="B69">
            <v>0</v>
          </cell>
          <cell r="C69">
            <v>1.6611669999999999E-2</v>
          </cell>
          <cell r="D69">
            <v>0.19503999999999999</v>
          </cell>
          <cell r="E69">
            <v>0</v>
          </cell>
          <cell r="F69">
            <v>0</v>
          </cell>
          <cell r="G69">
            <v>0.23039999999999999</v>
          </cell>
          <cell r="H69">
            <v>0</v>
          </cell>
          <cell r="I69">
            <v>1.6611669999999999E-2</v>
          </cell>
          <cell r="J69">
            <v>0.19503999999999999</v>
          </cell>
        </row>
        <row r="70">
          <cell r="B70">
            <v>2.6520107040367238</v>
          </cell>
          <cell r="C70">
            <v>1.5238183400370264</v>
          </cell>
          <cell r="D70">
            <v>0.87658317000000008</v>
          </cell>
          <cell r="E70">
            <v>1.4633577500000003</v>
          </cell>
          <cell r="F70">
            <v>1.07246529</v>
          </cell>
          <cell r="G70">
            <v>1.7849726499999996</v>
          </cell>
          <cell r="H70">
            <v>1.8047428700000001</v>
          </cell>
          <cell r="I70">
            <v>0.99325324000000004</v>
          </cell>
          <cell r="J70">
            <v>0.91202121999999997</v>
          </cell>
        </row>
      </sheetData>
      <sheetData sheetId="22" refreshError="1">
        <row r="5">
          <cell r="C5" t="str">
            <v>Fiscal Year 2000/2001</v>
          </cell>
        </row>
        <row r="6">
          <cell r="C6" t="str">
            <v>Oct.</v>
          </cell>
          <cell r="D6" t="str">
            <v>Nov.</v>
          </cell>
          <cell r="E6" t="str">
            <v>Dec</v>
          </cell>
          <cell r="F6" t="str">
            <v>Jan</v>
          </cell>
          <cell r="G6" t="str">
            <v>Feb</v>
          </cell>
          <cell r="H6" t="str">
            <v>Mar</v>
          </cell>
          <cell r="I6" t="str">
            <v>Apr</v>
          </cell>
          <cell r="J6" t="str">
            <v>May</v>
          </cell>
        </row>
        <row r="7">
          <cell r="C7">
            <v>1.194</v>
          </cell>
          <cell r="D7">
            <v>0.78100000000000003</v>
          </cell>
          <cell r="E7">
            <v>1.3109999999999999</v>
          </cell>
          <cell r="F7">
            <v>0.32</v>
          </cell>
          <cell r="G7">
            <v>0.421072</v>
          </cell>
          <cell r="H7">
            <v>0.153617</v>
          </cell>
          <cell r="I7">
            <v>0.53275300000000003</v>
          </cell>
          <cell r="J7">
            <v>1.7869999999999999</v>
          </cell>
        </row>
        <row r="8">
          <cell r="C8">
            <v>1.869</v>
          </cell>
          <cell r="D8">
            <v>0.45500000000000002</v>
          </cell>
          <cell r="E8">
            <v>0.122</v>
          </cell>
          <cell r="F8">
            <v>1.075</v>
          </cell>
          <cell r="H8">
            <v>0.26090600000000003</v>
          </cell>
          <cell r="I8">
            <v>0.31642599999999999</v>
          </cell>
        </row>
        <row r="9">
          <cell r="F9">
            <v>0.21</v>
          </cell>
          <cell r="I9">
            <v>0.26090600000000003</v>
          </cell>
        </row>
        <row r="10">
          <cell r="C10">
            <v>0.53900000000000003</v>
          </cell>
          <cell r="E10">
            <v>1.6</v>
          </cell>
          <cell r="G10">
            <v>6</v>
          </cell>
          <cell r="H10">
            <v>1.6</v>
          </cell>
          <cell r="J10">
            <v>0.55000000000000004</v>
          </cell>
        </row>
        <row r="11">
          <cell r="E11">
            <v>0.56599999999999995</v>
          </cell>
          <cell r="G11">
            <v>0.98427299999999995</v>
          </cell>
        </row>
        <row r="12">
          <cell r="D12">
            <v>0.13500000000000001</v>
          </cell>
        </row>
        <row r="13">
          <cell r="C13">
            <v>3.6019999999999999</v>
          </cell>
          <cell r="D13">
            <v>1.371</v>
          </cell>
          <cell r="E13">
            <v>3.5989999999999998</v>
          </cell>
          <cell r="F13">
            <v>1.605</v>
          </cell>
          <cell r="G13">
            <v>7.4053449999999996</v>
          </cell>
          <cell r="H13">
            <v>2.0145230000000001</v>
          </cell>
          <cell r="I13">
            <v>1.110085</v>
          </cell>
          <cell r="J13">
            <v>2.3369999999999997</v>
          </cell>
        </row>
        <row r="19">
          <cell r="C19" t="str">
            <v>Fiscal Year 2000/2001</v>
          </cell>
        </row>
        <row r="20">
          <cell r="C20" t="str">
            <v>Oct.</v>
          </cell>
          <cell r="D20" t="str">
            <v>Nov.</v>
          </cell>
          <cell r="E20" t="str">
            <v>Dec</v>
          </cell>
          <cell r="F20" t="str">
            <v>Jan</v>
          </cell>
          <cell r="G20" t="str">
            <v>Feb</v>
          </cell>
          <cell r="H20" t="str">
            <v>Mar</v>
          </cell>
          <cell r="I20" t="str">
            <v>Apr</v>
          </cell>
          <cell r="J20" t="str">
            <v>May</v>
          </cell>
        </row>
        <row r="21">
          <cell r="C21">
            <v>0.55500000000000005</v>
          </cell>
          <cell r="D21">
            <v>0.64500000000000002</v>
          </cell>
          <cell r="G21">
            <v>0.67554400000000003</v>
          </cell>
          <cell r="H21">
            <v>1.7784960000000001</v>
          </cell>
          <cell r="J21">
            <v>0.108626</v>
          </cell>
        </row>
        <row r="22">
          <cell r="C22">
            <v>0.29499999999999998</v>
          </cell>
          <cell r="J22">
            <v>0.41799999999999998</v>
          </cell>
        </row>
        <row r="23">
          <cell r="C23">
            <v>0.13200000000000001</v>
          </cell>
          <cell r="D23">
            <v>0.76600000000000001</v>
          </cell>
          <cell r="E23">
            <v>0.29099999999999998</v>
          </cell>
          <cell r="G23">
            <v>0.48343000000000003</v>
          </cell>
          <cell r="H23">
            <v>2.3135590000000001</v>
          </cell>
          <cell r="I23">
            <v>1.7417069999999999</v>
          </cell>
          <cell r="J23">
            <v>0.39823700000000001</v>
          </cell>
        </row>
        <row r="24">
          <cell r="C24">
            <v>0.23799999999999999</v>
          </cell>
          <cell r="E24">
            <v>0.27500000000000002</v>
          </cell>
          <cell r="G24">
            <v>0.11</v>
          </cell>
        </row>
        <row r="25">
          <cell r="C25">
            <v>0.62</v>
          </cell>
        </row>
        <row r="26">
          <cell r="D26">
            <v>0.46600000000000003</v>
          </cell>
        </row>
        <row r="28">
          <cell r="C28">
            <v>1.8400000000000003</v>
          </cell>
          <cell r="D28">
            <v>1.877</v>
          </cell>
          <cell r="E28">
            <v>0.56600000000000006</v>
          </cell>
          <cell r="F28">
            <v>0</v>
          </cell>
          <cell r="G28">
            <v>1.2689740000000003</v>
          </cell>
          <cell r="H28">
            <v>4.0920550000000002</v>
          </cell>
          <cell r="I28">
            <v>1.7417069999999999</v>
          </cell>
          <cell r="J28">
            <v>0.92486299999999999</v>
          </cell>
        </row>
        <row r="34">
          <cell r="C34" t="str">
            <v>Fiscal Year 2000/2001</v>
          </cell>
        </row>
        <row r="35">
          <cell r="C35" t="str">
            <v>Oct.</v>
          </cell>
          <cell r="D35" t="str">
            <v>Nov.</v>
          </cell>
          <cell r="E35" t="str">
            <v>Dec</v>
          </cell>
          <cell r="F35" t="str">
            <v>Jan</v>
          </cell>
          <cell r="G35" t="str">
            <v>Feb</v>
          </cell>
          <cell r="H35" t="str">
            <v>Mar</v>
          </cell>
          <cell r="I35" t="str">
            <v>Apr</v>
          </cell>
          <cell r="J35" t="str">
            <v>May</v>
          </cell>
        </row>
        <row r="36">
          <cell r="C36">
            <v>4.7E-2</v>
          </cell>
          <cell r="D36">
            <v>0.47900000000000004</v>
          </cell>
          <cell r="E36">
            <v>0.08</v>
          </cell>
          <cell r="G36">
            <v>0.35520000000000002</v>
          </cell>
          <cell r="H36">
            <v>1.2969999999999999</v>
          </cell>
          <cell r="I36">
            <v>0.98464399999999996</v>
          </cell>
          <cell r="J36">
            <v>0.116229</v>
          </cell>
        </row>
        <row r="37">
          <cell r="C37">
            <v>0.23100000000000001</v>
          </cell>
          <cell r="D37">
            <v>0.218</v>
          </cell>
          <cell r="G37">
            <v>0.43399900000000002</v>
          </cell>
          <cell r="H37">
            <v>0.93525599999999998</v>
          </cell>
          <cell r="J37">
            <v>7.1972999999999995E-2</v>
          </cell>
        </row>
        <row r="38">
          <cell r="C38">
            <v>9.2999999999999999E-2</v>
          </cell>
          <cell r="J38">
            <v>0.11046800000000001</v>
          </cell>
        </row>
        <row r="39">
          <cell r="C39">
            <v>0.217</v>
          </cell>
          <cell r="E39">
            <v>2.5000000000000001E-2</v>
          </cell>
          <cell r="G39">
            <v>0.18384899999999998</v>
          </cell>
          <cell r="I39">
            <v>8.8491E-2</v>
          </cell>
        </row>
        <row r="40">
          <cell r="C40">
            <v>7.0000000000000001E-3</v>
          </cell>
        </row>
        <row r="41">
          <cell r="C41">
            <v>0</v>
          </cell>
        </row>
        <row r="42">
          <cell r="C42">
            <v>6.0999999999999999E-2</v>
          </cell>
        </row>
        <row r="43">
          <cell r="D43">
            <v>0.09</v>
          </cell>
        </row>
        <row r="44">
          <cell r="D44">
            <v>0.20599999999999999</v>
          </cell>
          <cell r="F44">
            <v>4.9889999999999997E-2</v>
          </cell>
          <cell r="J44">
            <v>0.41064600000000001</v>
          </cell>
        </row>
        <row r="45">
          <cell r="D45">
            <v>2.9000000000000001E-2</v>
          </cell>
        </row>
        <row r="47">
          <cell r="C47">
            <v>0.65599999999999992</v>
          </cell>
          <cell r="D47">
            <v>1.022</v>
          </cell>
          <cell r="E47">
            <v>0.10500000000000001</v>
          </cell>
          <cell r="F47">
            <v>4.9889999999999997E-2</v>
          </cell>
          <cell r="G47">
            <v>0.97304799999999991</v>
          </cell>
          <cell r="H47">
            <v>2.232256</v>
          </cell>
          <cell r="I47">
            <v>1.073135</v>
          </cell>
          <cell r="J47">
            <v>0.70931600000000006</v>
          </cell>
        </row>
        <row r="53">
          <cell r="C53" t="str">
            <v>Fiscal Year 2000/2001</v>
          </cell>
        </row>
        <row r="54">
          <cell r="C54" t="str">
            <v>Oct.</v>
          </cell>
          <cell r="D54" t="str">
            <v>Nov.</v>
          </cell>
          <cell r="E54" t="str">
            <v>Dec</v>
          </cell>
          <cell r="F54" t="str">
            <v>Jan</v>
          </cell>
          <cell r="G54" t="str">
            <v>Feb</v>
          </cell>
          <cell r="H54" t="str">
            <v>Mar</v>
          </cell>
          <cell r="I54" t="str">
            <v>Apr</v>
          </cell>
          <cell r="J54" t="str">
            <v>May</v>
          </cell>
        </row>
        <row r="55">
          <cell r="E55">
            <v>0.43099999999999999</v>
          </cell>
          <cell r="F55">
            <v>0.43113800000000002</v>
          </cell>
          <cell r="G55">
            <v>0.53120599999999996</v>
          </cell>
          <cell r="H55">
            <v>0.251722</v>
          </cell>
          <cell r="I55">
            <v>0.53120599999999996</v>
          </cell>
        </row>
        <row r="56">
          <cell r="D56">
            <v>3.2290000000000001</v>
          </cell>
          <cell r="E56">
            <v>2.6030000000000002</v>
          </cell>
          <cell r="F56">
            <v>3.7410580000000002</v>
          </cell>
          <cell r="G56">
            <v>5.8882899999999996</v>
          </cell>
          <cell r="H56">
            <v>1.549838</v>
          </cell>
          <cell r="I56">
            <v>0.54626600000000003</v>
          </cell>
          <cell r="J56">
            <v>2.3230360000000001</v>
          </cell>
        </row>
        <row r="57">
          <cell r="E57">
            <v>1.109</v>
          </cell>
          <cell r="F57">
            <v>2.6120749999999999</v>
          </cell>
          <cell r="H57">
            <v>0.54379299999999997</v>
          </cell>
          <cell r="I57">
            <v>0.83663299999999996</v>
          </cell>
          <cell r="J57">
            <v>1.5153669999999999</v>
          </cell>
        </row>
        <row r="58">
          <cell r="F58">
            <v>0.192</v>
          </cell>
          <cell r="G58">
            <v>9.7941E-2</v>
          </cell>
          <cell r="H58">
            <v>0.36399900000000002</v>
          </cell>
          <cell r="I58">
            <v>0.36399900000000002</v>
          </cell>
          <cell r="J58">
            <v>0.36399900000000002</v>
          </cell>
        </row>
        <row r="59">
          <cell r="F59">
            <v>0.36751400000000001</v>
          </cell>
          <cell r="G59">
            <v>0.36751400000000001</v>
          </cell>
          <cell r="H59">
            <v>0.25115399999999999</v>
          </cell>
          <cell r="I59">
            <v>0.86417900000000003</v>
          </cell>
          <cell r="J59">
            <v>0.74782000000000004</v>
          </cell>
        </row>
        <row r="60">
          <cell r="G60">
            <v>1.244885</v>
          </cell>
          <cell r="H60">
            <v>1.244885</v>
          </cell>
          <cell r="I60">
            <v>1.3145150000000001</v>
          </cell>
          <cell r="J60">
            <v>1.3145150000000001</v>
          </cell>
        </row>
        <row r="61">
          <cell r="D61">
            <v>1.218</v>
          </cell>
          <cell r="E61">
            <v>0.999</v>
          </cell>
          <cell r="F61">
            <v>2.4283250000000001</v>
          </cell>
          <cell r="G61">
            <v>2.4283250000000001</v>
          </cell>
          <cell r="H61">
            <v>2.4283250000000001</v>
          </cell>
          <cell r="I61">
            <v>3.4916320000000001</v>
          </cell>
          <cell r="J61">
            <v>3.4916320000000001</v>
          </cell>
        </row>
        <row r="64">
          <cell r="G64">
            <v>0.15026200000000001</v>
          </cell>
          <cell r="H64">
            <v>0.15026200000000001</v>
          </cell>
          <cell r="I64">
            <v>0</v>
          </cell>
          <cell r="J64">
            <v>0</v>
          </cell>
        </row>
        <row r="65">
          <cell r="G65">
            <v>2.1399999999999999E-2</v>
          </cell>
          <cell r="H65">
            <v>2.1399999999999999E-2</v>
          </cell>
          <cell r="I65">
            <v>2.1399999999999999E-2</v>
          </cell>
          <cell r="J65">
            <v>2.1399999999999999E-2</v>
          </cell>
        </row>
        <row r="66">
          <cell r="G66">
            <v>6.8228999999999998E-2</v>
          </cell>
          <cell r="H66">
            <v>6.8229849999999995E-2</v>
          </cell>
          <cell r="I66">
            <v>6.8228999999999998E-2</v>
          </cell>
          <cell r="J66">
            <v>6.8228999999999998E-2</v>
          </cell>
        </row>
        <row r="67">
          <cell r="D67">
            <v>1.5960000000000001</v>
          </cell>
          <cell r="E67">
            <v>1.569</v>
          </cell>
          <cell r="F67">
            <v>1.569002</v>
          </cell>
          <cell r="G67">
            <v>1.569002</v>
          </cell>
          <cell r="H67">
            <v>1.386028</v>
          </cell>
          <cell r="I67">
            <v>1.386028</v>
          </cell>
          <cell r="J67">
            <v>1.533023</v>
          </cell>
        </row>
        <row r="68">
          <cell r="D68">
            <v>6.0430000000000001</v>
          </cell>
          <cell r="E68">
            <v>6.7110000000000003</v>
          </cell>
          <cell r="F68">
            <v>11.341112000000001</v>
          </cell>
          <cell r="G68">
            <v>12.367053999999998</v>
          </cell>
          <cell r="H68">
            <v>8.2596358500000004</v>
          </cell>
          <cell r="I68">
            <v>9.4240870000000001</v>
          </cell>
          <cell r="J68">
            <v>11.379021</v>
          </cell>
        </row>
      </sheetData>
      <sheetData sheetId="23" refreshError="1">
        <row r="3">
          <cell r="D3">
            <v>1986</v>
          </cell>
          <cell r="E3">
            <v>1987</v>
          </cell>
          <cell r="F3">
            <v>1988</v>
          </cell>
          <cell r="G3">
            <v>1989</v>
          </cell>
          <cell r="H3" t="str">
            <v>1990</v>
          </cell>
          <cell r="I3" t="str">
            <v>1991</v>
          </cell>
          <cell r="J3" t="str">
            <v>1992</v>
          </cell>
        </row>
        <row r="4">
          <cell r="B4" t="str">
            <v>(in percent, unless indicated)</v>
          </cell>
          <cell r="I4" t="str">
            <v>Est</v>
          </cell>
          <cell r="J4" t="str">
            <v>Est</v>
          </cell>
        </row>
        <row r="7">
          <cell r="B7" t="str">
            <v>Debt service ratios</v>
          </cell>
        </row>
        <row r="8">
          <cell r="B8" t="str">
            <v>To exports of goods and services</v>
          </cell>
          <cell r="H8" t="e">
            <v>#REF!</v>
          </cell>
          <cell r="I8" t="e">
            <v>#REF!</v>
          </cell>
          <cell r="J8" t="e">
            <v>#REF!</v>
          </cell>
        </row>
        <row r="9">
          <cell r="B9" t="str">
            <v xml:space="preserve">      Interest</v>
          </cell>
          <cell r="H9" t="e">
            <v>#REF!</v>
          </cell>
          <cell r="I9" t="e">
            <v>#REF!</v>
          </cell>
          <cell r="J9" t="e">
            <v>#REF!</v>
          </cell>
        </row>
        <row r="10">
          <cell r="B10" t="str">
            <v xml:space="preserve">      Amortization</v>
          </cell>
          <cell r="H10" t="e">
            <v>#REF!</v>
          </cell>
          <cell r="I10" t="e">
            <v>#REF!</v>
          </cell>
          <cell r="J10" t="e">
            <v>#REF!</v>
          </cell>
        </row>
        <row r="12">
          <cell r="B12" t="str">
            <v>To exports (incl. all services)</v>
          </cell>
          <cell r="H12" t="e">
            <v>#REF!</v>
          </cell>
          <cell r="I12" t="e">
            <v>#REF!</v>
          </cell>
          <cell r="J12" t="e">
            <v>#REF!</v>
          </cell>
        </row>
        <row r="13">
          <cell r="B13" t="str">
            <v xml:space="preserve">      Interest</v>
          </cell>
          <cell r="H13" t="e">
            <v>#REF!</v>
          </cell>
          <cell r="I13" t="e">
            <v>#REF!</v>
          </cell>
          <cell r="J13" t="e">
            <v>#REF!</v>
          </cell>
        </row>
        <row r="14">
          <cell r="B14" t="str">
            <v xml:space="preserve">      Amortization</v>
          </cell>
          <cell r="H14" t="e">
            <v>#REF!</v>
          </cell>
          <cell r="I14" t="e">
            <v>#REF!</v>
          </cell>
          <cell r="J14" t="e">
            <v>#REF!</v>
          </cell>
        </row>
        <row r="16">
          <cell r="B16" t="str">
            <v xml:space="preserve">To consolidated public sector revenue </v>
          </cell>
          <cell r="H16" t="e">
            <v>#REF!</v>
          </cell>
          <cell r="I16" t="e">
            <v>#REF!</v>
          </cell>
          <cell r="J16" t="e">
            <v>#REF!</v>
          </cell>
        </row>
        <row r="17">
          <cell r="B17" t="str">
            <v xml:space="preserve">      Interest</v>
          </cell>
          <cell r="H17" t="e">
            <v>#REF!</v>
          </cell>
          <cell r="I17" t="e">
            <v>#REF!</v>
          </cell>
          <cell r="J17" t="e">
            <v>#REF!</v>
          </cell>
        </row>
        <row r="18">
          <cell r="B18" t="str">
            <v xml:space="preserve">      Amortization</v>
          </cell>
          <cell r="H18" t="e">
            <v>#REF!</v>
          </cell>
          <cell r="I18" t="e">
            <v>#REF!</v>
          </cell>
          <cell r="J18" t="e">
            <v>#REF!</v>
          </cell>
        </row>
        <row r="20">
          <cell r="B20" t="str">
            <v>To nominal GDP</v>
          </cell>
          <cell r="H20" t="e">
            <v>#REF!</v>
          </cell>
          <cell r="I20" t="e">
            <v>#REF!</v>
          </cell>
          <cell r="J20" t="e">
            <v>#REF!</v>
          </cell>
        </row>
        <row r="21">
          <cell r="B21" t="str">
            <v xml:space="preserve">      Interest</v>
          </cell>
          <cell r="H21" t="e">
            <v>#REF!</v>
          </cell>
          <cell r="I21" t="e">
            <v>#REF!</v>
          </cell>
          <cell r="J21" t="e">
            <v>#REF!</v>
          </cell>
        </row>
        <row r="22">
          <cell r="B22" t="str">
            <v xml:space="preserve">      Amortization</v>
          </cell>
          <cell r="H22" t="e">
            <v>#REF!</v>
          </cell>
          <cell r="I22" t="e">
            <v>#REF!</v>
          </cell>
          <cell r="J22" t="e">
            <v>#REF!</v>
          </cell>
        </row>
        <row r="24">
          <cell r="B24" t="str">
            <v>External public debt ratio to GDP  1/</v>
          </cell>
          <cell r="H24" t="e">
            <v>#REF!</v>
          </cell>
          <cell r="I24" t="e">
            <v>#REF!</v>
          </cell>
          <cell r="J24" t="e">
            <v>#REF!</v>
          </cell>
        </row>
        <row r="25">
          <cell r="B25" t="str">
            <v xml:space="preserve">  Multilateral debt</v>
          </cell>
          <cell r="H25" t="e">
            <v>#REF!</v>
          </cell>
          <cell r="I25" t="e">
            <v>#REF!</v>
          </cell>
          <cell r="J25" t="e">
            <v>#REF!</v>
          </cell>
        </row>
        <row r="26">
          <cell r="B26" t="str">
            <v xml:space="preserve">    of which:  IMF  2/</v>
          </cell>
          <cell r="H26" t="e">
            <v>#REF!</v>
          </cell>
          <cell r="I26" t="e">
            <v>#REF!</v>
          </cell>
          <cell r="J26" t="e">
            <v>#REF!</v>
          </cell>
        </row>
        <row r="27">
          <cell r="B27" t="str">
            <v xml:space="preserve">  Bilateral debt  3/</v>
          </cell>
          <cell r="H27" t="e">
            <v>#REF!</v>
          </cell>
          <cell r="I27" t="e">
            <v>#REF!</v>
          </cell>
          <cell r="J27" t="e">
            <v>#REF!</v>
          </cell>
        </row>
        <row r="29">
          <cell r="B29" t="str">
            <v>Memorandum items:</v>
          </cell>
          <cell r="H29" t="str">
            <v>(In million of US$)</v>
          </cell>
        </row>
        <row r="30">
          <cell r="B30" t="str">
            <v>External public debt (in US$ m)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>Effective interest rate  4/</v>
          </cell>
          <cell r="H31" t="e">
            <v>#REF!</v>
          </cell>
          <cell r="I31" t="e">
            <v>#REF!</v>
          </cell>
          <cell r="J31" t="e">
            <v>#REF!</v>
          </cell>
        </row>
        <row r="32">
          <cell r="B32" t="str">
            <v>Nominal GDP (in US$ m)</v>
          </cell>
          <cell r="H32">
            <v>2983</v>
          </cell>
          <cell r="I32">
            <v>3309.2307692307691</v>
          </cell>
          <cell r="J32">
            <v>1943.1649535535644</v>
          </cell>
        </row>
        <row r="33">
          <cell r="B33" t="str">
            <v>Total export receipts (incl. all services)</v>
          </cell>
          <cell r="H33" t="e">
            <v>#REF!</v>
          </cell>
          <cell r="I33" t="e">
            <v>#REF!</v>
          </cell>
          <cell r="J33" t="e">
            <v>#REF!</v>
          </cell>
        </row>
        <row r="35">
          <cell r="B35" t="str">
            <v>Source: Data provided by the central bank; and staff estimates</v>
          </cell>
        </row>
        <row r="37">
          <cell r="B37" t="str">
            <v>1/  Including use of Fund resources.</v>
          </cell>
        </row>
        <row r="38">
          <cell r="B38" t="str">
            <v>2/  Trust Fund plus outstanding purchases and SAF/ESAF loans</v>
          </cell>
        </row>
        <row r="39">
          <cell r="B39" t="str">
            <v>3/  Includes officially guaranteed debt</v>
          </cell>
        </row>
        <row r="40">
          <cell r="B40" t="str">
            <v>4/  In percent, interest payments over average outstanding debt during the fiscal year.</v>
          </cell>
        </row>
      </sheetData>
      <sheetData sheetId="24" refreshError="1">
        <row r="2">
          <cell r="B2" t="str">
            <v>(In millions of US$)</v>
          </cell>
          <cell r="C2" t="str">
            <v>(En millions de $ E.U.)</v>
          </cell>
        </row>
        <row r="5">
          <cell r="H5" t="str">
            <v>1990</v>
          </cell>
          <cell r="I5" t="str">
            <v>1991</v>
          </cell>
          <cell r="J5" t="str">
            <v>1992</v>
          </cell>
        </row>
        <row r="7">
          <cell r="H7">
            <v>0</v>
          </cell>
          <cell r="I7" t="str">
            <v>1991</v>
          </cell>
          <cell r="J7" t="str">
            <v>1992</v>
          </cell>
        </row>
        <row r="10">
          <cell r="B10" t="str">
            <v>Trade Balance</v>
          </cell>
          <cell r="C10" t="str">
            <v xml:space="preserve">  Balance commerciale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Exports, f.o.b.</v>
          </cell>
          <cell r="C11" t="str">
            <v>Exportations, fob</v>
          </cell>
          <cell r="H11">
            <v>0</v>
          </cell>
          <cell r="I11">
            <v>0</v>
          </cell>
          <cell r="J11">
            <v>118.40000000000002</v>
          </cell>
        </row>
        <row r="12">
          <cell r="B12" t="str">
            <v xml:space="preserve">   Imports, f.o.b.</v>
          </cell>
          <cell r="C12" t="str">
            <v>Importations, fob</v>
          </cell>
          <cell r="H12">
            <v>0</v>
          </cell>
          <cell r="I12">
            <v>0</v>
          </cell>
          <cell r="J12">
            <v>-261.83739837398366</v>
          </cell>
        </row>
        <row r="14">
          <cell r="B14" t="str">
            <v>Services (net)</v>
          </cell>
          <cell r="C14" t="str">
            <v>Services, net (intérêts exclus)</v>
          </cell>
          <cell r="H14">
            <v>0</v>
          </cell>
          <cell r="I14" t="e">
            <v>#REF!</v>
          </cell>
          <cell r="J14">
            <v>-40.702286626016253</v>
          </cell>
        </row>
        <row r="16">
          <cell r="B16" t="str">
            <v>Income (net, excl. interest)</v>
          </cell>
          <cell r="H16">
            <v>0</v>
          </cell>
          <cell r="I16">
            <v>-14.229099254132764</v>
          </cell>
          <cell r="J16">
            <v>-15.455621379859149</v>
          </cell>
        </row>
        <row r="18">
          <cell r="B18" t="str">
            <v>Transfers</v>
          </cell>
          <cell r="H18">
            <v>0</v>
          </cell>
          <cell r="I18">
            <v>234.23</v>
          </cell>
          <cell r="J18">
            <v>142.5</v>
          </cell>
        </row>
        <row r="19">
          <cell r="B19" t="str">
            <v xml:space="preserve">   Public transfers (grants)</v>
          </cell>
          <cell r="H19">
            <v>0</v>
          </cell>
          <cell r="I19">
            <v>164.7</v>
          </cell>
          <cell r="J19">
            <v>85</v>
          </cell>
        </row>
        <row r="20">
          <cell r="B20" t="str">
            <v xml:space="preserve">   Private transfers</v>
          </cell>
          <cell r="H20">
            <v>0</v>
          </cell>
          <cell r="I20">
            <v>69.53</v>
          </cell>
          <cell r="J20">
            <v>57.5</v>
          </cell>
        </row>
        <row r="22">
          <cell r="B22" t="str">
            <v>Direct Investment</v>
          </cell>
          <cell r="H22">
            <v>0</v>
          </cell>
          <cell r="I22">
            <v>13.6</v>
          </cell>
          <cell r="J22">
            <v>0</v>
          </cell>
        </row>
        <row r="24">
          <cell r="B24" t="str">
            <v>Drawings on loans</v>
          </cell>
          <cell r="C24" t="str">
            <v>Tirages s/prêts</v>
          </cell>
          <cell r="H24">
            <v>0</v>
          </cell>
          <cell r="I24">
            <v>43.4</v>
          </cell>
          <cell r="J24">
            <v>0.5</v>
          </cell>
        </row>
        <row r="26">
          <cell r="B26" t="str">
            <v>Balance available for external obligations</v>
          </cell>
          <cell r="C26" t="str">
            <v xml:space="preserve">  Balance disponible pour le service de la dette</v>
          </cell>
        </row>
        <row r="28">
          <cell r="B28" t="str">
            <v>Total debt service</v>
          </cell>
          <cell r="C28" t="str">
            <v xml:space="preserve">Service de la dette </v>
          </cell>
          <cell r="H28">
            <v>0</v>
          </cell>
          <cell r="I28">
            <v>-29.5</v>
          </cell>
          <cell r="J28">
            <v>-23.1</v>
          </cell>
        </row>
        <row r="29">
          <cell r="B29" t="str">
            <v xml:space="preserve">   Amortization</v>
          </cell>
          <cell r="C29" t="str">
            <v xml:space="preserve">  Amortissements</v>
          </cell>
          <cell r="H29">
            <v>0</v>
          </cell>
          <cell r="I29">
            <v>-19.3</v>
          </cell>
          <cell r="J29">
            <v>-12.7</v>
          </cell>
        </row>
        <row r="30">
          <cell r="B30" t="str">
            <v xml:space="preserve">   IMF repurchases &amp; repayments </v>
          </cell>
          <cell r="C30" t="str">
            <v xml:space="preserve">    Rachâts et remboursements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 xml:space="preserve">   Interest</v>
          </cell>
          <cell r="C31" t="str">
            <v xml:space="preserve">  Intérêts</v>
          </cell>
          <cell r="H31">
            <v>0</v>
          </cell>
          <cell r="I31">
            <v>-10.199999999999999</v>
          </cell>
          <cell r="J31">
            <v>-10.4</v>
          </cell>
        </row>
        <row r="32">
          <cell r="B32" t="str">
            <v xml:space="preserve">     Interest on existing debt</v>
          </cell>
          <cell r="C32" t="str">
            <v xml:space="preserve">    Intérêts s/ dette existante</v>
          </cell>
          <cell r="H32">
            <v>0</v>
          </cell>
          <cell r="I32">
            <v>-10.199999999999999</v>
          </cell>
          <cell r="J32">
            <v>-10.4</v>
          </cell>
        </row>
        <row r="33">
          <cell r="B33" t="str">
            <v xml:space="preserve">     Interest on new loans</v>
          </cell>
          <cell r="C33" t="str">
            <v xml:space="preserve">    Intérêts s/ nouveaux prêts</v>
          </cell>
        </row>
        <row r="34">
          <cell r="B34" t="str">
            <v xml:space="preserve">     Interest on financing gap</v>
          </cell>
          <cell r="C34" t="str">
            <v xml:space="preserve">    Intérêts s/ le gap de financement</v>
          </cell>
        </row>
        <row r="35">
          <cell r="B35" t="str">
            <v xml:space="preserve">      o/w: IMF charges</v>
          </cell>
          <cell r="C35" t="str">
            <v xml:space="preserve">    dont: Charges financières dues au FMI</v>
          </cell>
        </row>
        <row r="36">
          <cell r="B36" t="str">
            <v xml:space="preserve">Rescheduling </v>
          </cell>
          <cell r="C36" t="str">
            <v>Rééchelonement dejà obtenu</v>
          </cell>
        </row>
        <row r="37">
          <cell r="B37" t="str">
            <v>Banks NFA (net)</v>
          </cell>
        </row>
        <row r="38">
          <cell r="B38" t="str">
            <v>Non-bank sector (net)</v>
          </cell>
        </row>
        <row r="39">
          <cell r="B39" t="str">
            <v>Errors and omissions</v>
          </cell>
          <cell r="C39" t="str">
            <v>Erreurs et omissions</v>
          </cell>
        </row>
        <row r="41">
          <cell r="B41" t="str">
            <v>Balance after servicing external obligations</v>
          </cell>
          <cell r="C41" t="str">
            <v xml:space="preserve">  Balance après service de la dette </v>
          </cell>
        </row>
        <row r="43">
          <cell r="B43" t="str">
            <v>IMF purchases and disbursements</v>
          </cell>
          <cell r="C43" t="str">
            <v>Tirages s/ le FMI</v>
          </cell>
        </row>
        <row r="44">
          <cell r="B44" t="str">
            <v>Change in arrears (-decline)</v>
          </cell>
          <cell r="C44" t="str">
            <v>Variation des arriérés (- diminution)</v>
          </cell>
        </row>
        <row r="45">
          <cell r="B45" t="str">
            <v>Change in foreign reserves of the</v>
          </cell>
          <cell r="C45" t="str">
            <v>Variation des avoirs officiels de la</v>
          </cell>
        </row>
        <row r="46">
          <cell r="B46" t="str">
            <v xml:space="preserve">   Central Bank (-increase)</v>
          </cell>
          <cell r="C46" t="str">
            <v xml:space="preserve">  Banque centrale (- augmentation)</v>
          </cell>
        </row>
        <row r="48">
          <cell r="B48" t="str">
            <v>Financing gap (-)</v>
          </cell>
          <cell r="C48" t="str">
            <v>Gap de financement (-)</v>
          </cell>
        </row>
        <row r="50">
          <cell r="B50" t="str">
            <v>Memorandum items:</v>
          </cell>
          <cell r="C50" t="str">
            <v>Pour mémoire:</v>
          </cell>
        </row>
        <row r="51">
          <cell r="B51" t="str">
            <v xml:space="preserve">  Current account deficit /GDP 2/</v>
          </cell>
          <cell r="C51" t="str">
            <v xml:space="preserve">  Déficit du compte courant extérieur  2/</v>
          </cell>
        </row>
        <row r="52">
          <cell r="B52" t="str">
            <v xml:space="preserve">     Excl. public transfers</v>
          </cell>
          <cell r="C52" t="str">
            <v xml:space="preserve">    Transferts officiles exclus</v>
          </cell>
        </row>
        <row r="53">
          <cell r="B53" t="str">
            <v xml:space="preserve">     Incl. public transfers</v>
          </cell>
          <cell r="C53" t="str">
            <v xml:space="preserve">    Transferts officiles inclus</v>
          </cell>
        </row>
        <row r="54">
          <cell r="B54" t="str">
            <v xml:space="preserve">  Residual financing gap/GDP</v>
          </cell>
          <cell r="C54" t="str">
            <v xml:space="preserve">  Gap de financement résiduel/PIB</v>
          </cell>
        </row>
        <row r="55">
          <cell r="B55" t="str">
            <v xml:space="preserve">  Debt service ratio 2/</v>
          </cell>
          <cell r="C55" t="str">
            <v xml:space="preserve">  Ratio du service de la dette  2/</v>
          </cell>
        </row>
        <row r="56">
          <cell r="B56" t="str">
            <v xml:space="preserve">  Debt service ratio </v>
          </cell>
          <cell r="C56" t="str">
            <v xml:space="preserve">  Ratio du service de la dette s/ les</v>
          </cell>
        </row>
        <row r="57">
          <cell r="B57" t="str">
            <v xml:space="preserve">    on Fund obligations 3/</v>
          </cell>
          <cell r="C57" t="str">
            <v xml:space="preserve">    engagements vis à vis du FMI</v>
          </cell>
        </row>
        <row r="58">
          <cell r="B58" t="str">
            <v xml:space="preserve">  Gross reserves, Central Bank 4/</v>
          </cell>
          <cell r="C58" t="str">
            <v xml:space="preserve">  Avoirs extérieurs bruts (banque centrale) 4/</v>
          </cell>
        </row>
        <row r="59">
          <cell r="B59" t="str">
            <v xml:space="preserve">  Interest service ratio</v>
          </cell>
          <cell r="C59" t="str">
            <v xml:space="preserve">  Ratio de la charge d' intérèts</v>
          </cell>
        </row>
        <row r="60">
          <cell r="B60" t="str">
            <v xml:space="preserve">  Stock of outstanding debt 5/</v>
          </cell>
          <cell r="C60" t="str">
            <v xml:space="preserve">  Encours de la dette  5/</v>
          </cell>
        </row>
        <row r="61">
          <cell r="B61" t="str">
            <v xml:space="preserve">  Debt/GDP ratio</v>
          </cell>
          <cell r="C61" t="str">
            <v xml:space="preserve">  Ratio de la dette extérieure</v>
          </cell>
        </row>
        <row r="64">
          <cell r="B64" t="str">
            <v>Source: Data provided by the Haitian authorities; and Fund staff estimates and projections.</v>
          </cell>
          <cell r="C64" t="str">
            <v xml:space="preserve">  Sources: Données communiquées par les autorités malgaches; et estimations des services du Fonds.</v>
          </cell>
        </row>
        <row r="66">
          <cell r="B66" t="str">
            <v>1/ Includes rescheduling through 1990 with the Paris Club and other official creditors.  Amortization</v>
          </cell>
        </row>
        <row r="67">
          <cell r="B67" t="str">
            <v>payments reflect the rephasing of service to commercial banks.</v>
          </cell>
        </row>
        <row r="69">
          <cell r="B69" t="str">
            <v>2/ Before debt rescheduling of the current year.</v>
          </cell>
        </row>
        <row r="71">
          <cell r="B71" t="str">
            <v xml:space="preserve">3/ Repurchases and charges, including Trust Fund repayments, as a ratio of exports of goods and services. 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Q46"/>
  <sheetViews>
    <sheetView topLeftCell="A25" zoomScale="110" zoomScaleNormal="110" workbookViewId="0">
      <selection activeCell="A30" sqref="A30"/>
    </sheetView>
  </sheetViews>
  <sheetFormatPr baseColWidth="10" defaultRowHeight="14.5" x14ac:dyDescent="0.35"/>
  <cols>
    <col min="1" max="1" width="14.54296875" customWidth="1"/>
    <col min="2" max="2" width="26.81640625" customWidth="1"/>
    <col min="3" max="3" width="20.26953125" customWidth="1"/>
    <col min="5" max="5" width="11.26953125" customWidth="1"/>
    <col min="6" max="6" width="19.54296875" customWidth="1"/>
    <col min="7" max="7" width="22.7265625" customWidth="1"/>
  </cols>
  <sheetData>
    <row r="1" spans="1:17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4.5" customHeight="1" x14ac:dyDescent="0.35">
      <c r="A8" s="273" t="s">
        <v>158</v>
      </c>
      <c r="B8" s="274"/>
      <c r="C8" s="274"/>
      <c r="D8" s="274"/>
      <c r="E8" s="274"/>
      <c r="F8" s="274"/>
      <c r="G8" s="275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5.65" customHeight="1" x14ac:dyDescent="0.35">
      <c r="A9" s="276"/>
      <c r="B9" s="277"/>
      <c r="C9" s="277"/>
      <c r="D9" s="277"/>
      <c r="E9" s="277"/>
      <c r="F9" s="277"/>
      <c r="G9" s="278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5.65" customHeight="1" x14ac:dyDescent="0.35">
      <c r="A10" s="276"/>
      <c r="B10" s="277"/>
      <c r="C10" s="277"/>
      <c r="D10" s="277"/>
      <c r="E10" s="277"/>
      <c r="F10" s="277"/>
      <c r="G10" s="278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5.65" customHeight="1" x14ac:dyDescent="0.35">
      <c r="A11" s="276"/>
      <c r="B11" s="277"/>
      <c r="C11" s="277"/>
      <c r="D11" s="277"/>
      <c r="E11" s="277"/>
      <c r="F11" s="277"/>
      <c r="G11" s="278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65" customHeight="1" x14ac:dyDescent="0.35">
      <c r="A12" s="279"/>
      <c r="B12" s="280"/>
      <c r="C12" s="280"/>
      <c r="D12" s="280"/>
      <c r="E12" s="280"/>
      <c r="F12" s="280"/>
      <c r="G12" s="281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.65" customHeight="1" x14ac:dyDescent="0.35">
      <c r="A13" s="15"/>
      <c r="B13" s="15"/>
      <c r="C13" s="15"/>
      <c r="D13" s="15"/>
      <c r="E13" s="15"/>
      <c r="F13" s="15"/>
      <c r="G13" s="15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24.65" customHeight="1" x14ac:dyDescent="0.55000000000000004">
      <c r="A14" s="283" t="s">
        <v>129</v>
      </c>
      <c r="B14" s="283"/>
      <c r="C14" s="283"/>
      <c r="D14" s="283"/>
      <c r="E14" s="283"/>
      <c r="F14" s="283"/>
      <c r="G14" s="283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24" customHeight="1" x14ac:dyDescent="0.35">
      <c r="A16" s="16" t="s">
        <v>211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24" customHeight="1" x14ac:dyDescent="0.35">
      <c r="A17" s="16" t="s">
        <v>124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24" customHeight="1" x14ac:dyDescent="0.35">
      <c r="A18" s="16" t="s">
        <v>125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24" customHeight="1" x14ac:dyDescent="0.35">
      <c r="A19" s="16" t="s">
        <v>162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24" customHeight="1" x14ac:dyDescent="0.35">
      <c r="A20" s="16" t="s">
        <v>126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24" customHeight="1" x14ac:dyDescent="0.35">
      <c r="A21" s="16" t="s">
        <v>127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24" customHeight="1" x14ac:dyDescent="0.35">
      <c r="A22" s="16" t="s">
        <v>128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24" customHeight="1" x14ac:dyDescent="0.35">
      <c r="A23" s="16" t="s">
        <v>259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24" customHeight="1" x14ac:dyDescent="0.35">
      <c r="A24" s="16" t="s">
        <v>260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24" customHeight="1" x14ac:dyDescent="0.35">
      <c r="A25" s="16" t="s">
        <v>245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24" customHeight="1" x14ac:dyDescent="0.35">
      <c r="A26" s="16" t="s">
        <v>246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24" customHeight="1" x14ac:dyDescent="0.35">
      <c r="A27" s="16" t="s">
        <v>247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24" customHeight="1" x14ac:dyDescent="0.35">
      <c r="A28" s="16" t="s">
        <v>248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24" customHeight="1" x14ac:dyDescent="0.35">
      <c r="A29" s="16" t="s">
        <v>249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24" customHeight="1" x14ac:dyDescent="0.35">
      <c r="A30" s="16" t="s">
        <v>261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24" customHeight="1" x14ac:dyDescent="0.35">
      <c r="A31" s="16" t="s">
        <v>154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24" customHeight="1" x14ac:dyDescent="0.35">
      <c r="A32" s="16" t="s">
        <v>155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24" customHeight="1" x14ac:dyDescent="0.35">
      <c r="A33" s="16" t="s">
        <v>183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24" customHeight="1" x14ac:dyDescent="0.35">
      <c r="A34" s="16" t="s">
        <v>184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24" customHeight="1" x14ac:dyDescent="0.35">
      <c r="A35" s="16" t="s">
        <v>185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24" customHeight="1" x14ac:dyDescent="0.35">
      <c r="A36" s="16" t="s">
        <v>186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x14ac:dyDescent="0.35">
      <c r="A43" s="282"/>
      <c r="B43" s="282"/>
      <c r="C43" s="282"/>
      <c r="D43" s="282"/>
      <c r="E43" s="282"/>
      <c r="F43" s="282"/>
      <c r="G43" s="282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x14ac:dyDescent="0.35">
      <c r="H44" s="9"/>
      <c r="I44" s="9"/>
      <c r="J44" s="9"/>
      <c r="K44" s="9"/>
      <c r="L44" s="9"/>
      <c r="M44" s="9"/>
      <c r="N44" s="9"/>
      <c r="O44" s="9"/>
      <c r="P44" s="9"/>
      <c r="Q44" s="9"/>
    </row>
    <row r="46" spans="1:17" ht="20.5" customHeight="1" x14ac:dyDescent="0.35"/>
  </sheetData>
  <mergeCells count="3">
    <mergeCell ref="A8:G12"/>
    <mergeCell ref="A43:G43"/>
    <mergeCell ref="A14:G14"/>
  </mergeCells>
  <hyperlinks>
    <hyperlink ref="A16" location="'1. Saldos SPNF 2017- 2024'!A1" display="1. Comportamiento del Endeudamiento del SPNF y de la Administración Central 2017 al 31 de marzo  de 2024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 Tipos de Cambio'!A1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0B0F0"/>
  </sheetPr>
  <dimension ref="A1:AP83"/>
  <sheetViews>
    <sheetView zoomScaleNormal="100" zoomScaleSheetLayoutView="81" workbookViewId="0">
      <pane xSplit="1" topLeftCell="B1" activePane="topRight" state="frozen"/>
      <selection activeCell="A7" sqref="A7"/>
      <selection pane="topRight" activeCell="A10" sqref="A10:Y10"/>
    </sheetView>
  </sheetViews>
  <sheetFormatPr baseColWidth="10" defaultRowHeight="14.5" x14ac:dyDescent="0.35"/>
  <cols>
    <col min="1" max="1" width="57.7265625" customWidth="1"/>
    <col min="2" max="2" width="13.7265625" bestFit="1" customWidth="1"/>
    <col min="3" max="25" width="9.26953125" customWidth="1"/>
  </cols>
  <sheetData>
    <row r="1" spans="1:42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42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42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42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42" hidden="1" x14ac:dyDescent="0.35">
      <c r="A5" s="9"/>
      <c r="B5" s="103">
        <v>1000000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42" ht="25.1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42" ht="19" thickBot="1" x14ac:dyDescent="0.5">
      <c r="A7" s="104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spans="1:42" ht="15" thickBot="1" x14ac:dyDescent="0.4">
      <c r="A8" s="313" t="s">
        <v>256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42" x14ac:dyDescent="0.35">
      <c r="A9" s="315" t="s">
        <v>151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42" x14ac:dyDescent="0.35">
      <c r="A10" s="315" t="s">
        <v>262</v>
      </c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42" s="52" customFormat="1" ht="13.15" customHeight="1" x14ac:dyDescent="0.35">
      <c r="A11" s="191" t="s">
        <v>207</v>
      </c>
      <c r="B11" s="192">
        <v>2024</v>
      </c>
      <c r="C11" s="192">
        <v>2025</v>
      </c>
      <c r="D11" s="192">
        <v>2026</v>
      </c>
      <c r="E11" s="192">
        <v>2027</v>
      </c>
      <c r="F11" s="192">
        <v>2028</v>
      </c>
      <c r="G11" s="192">
        <v>2029</v>
      </c>
      <c r="H11" s="192">
        <v>2030</v>
      </c>
      <c r="I11" s="192">
        <v>2031</v>
      </c>
      <c r="J11" s="192">
        <v>2032</v>
      </c>
      <c r="K11" s="192">
        <v>2033</v>
      </c>
      <c r="L11" s="192">
        <v>2034</v>
      </c>
      <c r="M11" s="192">
        <v>2035</v>
      </c>
      <c r="N11" s="192">
        <v>2036</v>
      </c>
      <c r="O11" s="192">
        <v>2037</v>
      </c>
      <c r="P11" s="192">
        <v>2038</v>
      </c>
      <c r="Q11" s="192">
        <v>2039</v>
      </c>
      <c r="R11" s="192">
        <v>2040</v>
      </c>
      <c r="S11" s="192">
        <v>2041</v>
      </c>
      <c r="T11" s="192">
        <v>2042</v>
      </c>
      <c r="U11" s="192">
        <v>2043</v>
      </c>
      <c r="V11" s="192">
        <v>2044</v>
      </c>
      <c r="W11" s="192">
        <v>2045</v>
      </c>
      <c r="X11" s="192" t="s">
        <v>48</v>
      </c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69"/>
      <c r="AN11" s="69"/>
      <c r="AO11" s="69"/>
      <c r="AP11" s="70"/>
    </row>
    <row r="12" spans="1:42" ht="13.15" customHeight="1" x14ac:dyDescent="0.35">
      <c r="A12" s="196" t="s">
        <v>200</v>
      </c>
      <c r="B12" s="197">
        <v>57.536000000000001</v>
      </c>
      <c r="C12" s="197">
        <v>87.481999999999985</v>
      </c>
      <c r="D12" s="197">
        <v>84.463000000000008</v>
      </c>
      <c r="E12" s="197">
        <v>81.522000000000006</v>
      </c>
      <c r="F12" s="197">
        <v>80.519000000000005</v>
      </c>
      <c r="G12" s="197">
        <v>80.851999999999975</v>
      </c>
      <c r="H12" s="197">
        <v>81.261999999999972</v>
      </c>
      <c r="I12" s="197">
        <v>79.316999999999979</v>
      </c>
      <c r="J12" s="197">
        <v>72.820999999999998</v>
      </c>
      <c r="K12" s="197">
        <v>66.373999999999995</v>
      </c>
      <c r="L12" s="197">
        <v>56.513999999999996</v>
      </c>
      <c r="M12" s="197">
        <v>55.252999999999993</v>
      </c>
      <c r="N12" s="197">
        <v>43.456000000000003</v>
      </c>
      <c r="O12" s="197">
        <v>40.121999999999993</v>
      </c>
      <c r="P12" s="197">
        <v>38.924999999999997</v>
      </c>
      <c r="Q12" s="197">
        <v>24.429000000000002</v>
      </c>
      <c r="R12" s="197">
        <v>22.336000000000002</v>
      </c>
      <c r="S12" s="197">
        <v>4.5999999999999988</v>
      </c>
      <c r="T12" s="197">
        <v>1.9069999999999998</v>
      </c>
      <c r="U12" s="197">
        <v>1.47</v>
      </c>
      <c r="V12" s="197">
        <v>0.82900000000000007</v>
      </c>
      <c r="W12" s="197">
        <v>0.151</v>
      </c>
      <c r="X12" s="197">
        <v>1062.1400000000001</v>
      </c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51"/>
      <c r="AN12" s="51"/>
      <c r="AO12" s="51"/>
    </row>
    <row r="13" spans="1:42" ht="13.15" customHeight="1" x14ac:dyDescent="0.35">
      <c r="A13" s="36" t="s">
        <v>66</v>
      </c>
      <c r="B13" s="271">
        <v>23.539999999999996</v>
      </c>
      <c r="C13" s="271">
        <v>35.856999999999999</v>
      </c>
      <c r="D13" s="271">
        <v>34.993000000000002</v>
      </c>
      <c r="E13" s="271">
        <v>33.113</v>
      </c>
      <c r="F13" s="271">
        <v>31.604999999999997</v>
      </c>
      <c r="G13" s="271">
        <v>31.292999999999996</v>
      </c>
      <c r="H13" s="271">
        <v>31.292999999999996</v>
      </c>
      <c r="I13" s="271">
        <v>29.040999999999997</v>
      </c>
      <c r="J13" s="271">
        <v>27.139999999999997</v>
      </c>
      <c r="K13" s="271">
        <v>25.161999999999999</v>
      </c>
      <c r="L13" s="271">
        <v>24.867999999999999</v>
      </c>
      <c r="M13" s="271">
        <v>24.238999999999997</v>
      </c>
      <c r="N13" s="271">
        <v>18.288999999999998</v>
      </c>
      <c r="O13" s="271">
        <v>15.013999999999999</v>
      </c>
      <c r="P13" s="271">
        <v>14.621</v>
      </c>
      <c r="Q13" s="271">
        <v>7.9380000000000006</v>
      </c>
      <c r="R13" s="271">
        <v>6.0400000000000018</v>
      </c>
      <c r="S13" s="271">
        <v>3.7389999999999985</v>
      </c>
      <c r="T13" s="271">
        <v>1.4889999999999999</v>
      </c>
      <c r="U13" s="271">
        <v>1.1619999999999999</v>
      </c>
      <c r="V13" s="271">
        <v>0.51600000000000001</v>
      </c>
      <c r="W13" s="271">
        <v>0</v>
      </c>
      <c r="X13" s="271">
        <v>420.95200000000006</v>
      </c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51"/>
      <c r="AN13" s="51"/>
      <c r="AO13" s="51"/>
    </row>
    <row r="14" spans="1:42" ht="13.15" customHeight="1" x14ac:dyDescent="0.35">
      <c r="A14" s="36" t="s">
        <v>131</v>
      </c>
      <c r="B14" s="271">
        <v>0.189</v>
      </c>
      <c r="C14" s="271">
        <v>0.20699999999999999</v>
      </c>
      <c r="D14" s="271">
        <v>0.23</v>
      </c>
      <c r="E14" s="271">
        <v>0.254</v>
      </c>
      <c r="F14" s="271">
        <v>0.27999999999999997</v>
      </c>
      <c r="G14" s="271">
        <v>0.31</v>
      </c>
      <c r="H14" s="271">
        <v>0.34200000000000003</v>
      </c>
      <c r="I14" s="271">
        <v>0.377</v>
      </c>
      <c r="J14" s="271">
        <v>0.41699999999999998</v>
      </c>
      <c r="K14" s="271">
        <v>0.45800000000000002</v>
      </c>
      <c r="L14" s="271">
        <v>0</v>
      </c>
      <c r="M14" s="271">
        <v>0</v>
      </c>
      <c r="N14" s="271">
        <v>0</v>
      </c>
      <c r="O14" s="271">
        <v>0</v>
      </c>
      <c r="P14" s="271">
        <v>0</v>
      </c>
      <c r="Q14" s="271">
        <v>0</v>
      </c>
      <c r="R14" s="271">
        <v>0</v>
      </c>
      <c r="S14" s="271">
        <v>0</v>
      </c>
      <c r="T14" s="271">
        <v>0</v>
      </c>
      <c r="U14" s="271">
        <v>0</v>
      </c>
      <c r="V14" s="271">
        <v>0</v>
      </c>
      <c r="W14" s="271">
        <v>0</v>
      </c>
      <c r="X14" s="271">
        <v>3.0640000000000001</v>
      </c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51"/>
      <c r="AN14" s="51"/>
      <c r="AO14" s="51"/>
    </row>
    <row r="15" spans="1:42" ht="13.15" customHeight="1" x14ac:dyDescent="0.35">
      <c r="A15" s="36" t="s">
        <v>138</v>
      </c>
      <c r="B15" s="271">
        <v>0.245</v>
      </c>
      <c r="C15" s="271">
        <v>0.27100000000000002</v>
      </c>
      <c r="D15" s="271">
        <v>0.3</v>
      </c>
      <c r="E15" s="271">
        <v>0.33100000000000002</v>
      </c>
      <c r="F15" s="271">
        <v>0.36599999999999999</v>
      </c>
      <c r="G15" s="271">
        <v>0.40400000000000003</v>
      </c>
      <c r="H15" s="271">
        <v>0.44600000000000001</v>
      </c>
      <c r="I15" s="271">
        <v>0.49199999999999999</v>
      </c>
      <c r="J15" s="271">
        <v>0.54300000000000004</v>
      </c>
      <c r="K15" s="271">
        <v>0.59899999999999998</v>
      </c>
      <c r="L15" s="271">
        <v>0</v>
      </c>
      <c r="M15" s="271">
        <v>0</v>
      </c>
      <c r="N15" s="271">
        <v>0</v>
      </c>
      <c r="O15" s="271">
        <v>0</v>
      </c>
      <c r="P15" s="271">
        <v>0</v>
      </c>
      <c r="Q15" s="271">
        <v>0</v>
      </c>
      <c r="R15" s="271">
        <v>0</v>
      </c>
      <c r="S15" s="271">
        <v>0</v>
      </c>
      <c r="T15" s="271">
        <v>0</v>
      </c>
      <c r="U15" s="271">
        <v>0</v>
      </c>
      <c r="V15" s="271">
        <v>0</v>
      </c>
      <c r="W15" s="271">
        <v>0</v>
      </c>
      <c r="X15" s="271">
        <v>3.9969999999999999</v>
      </c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51"/>
      <c r="AN15" s="51"/>
      <c r="AO15" s="51"/>
    </row>
    <row r="16" spans="1:42" ht="13.15" customHeight="1" x14ac:dyDescent="0.35">
      <c r="A16" s="36" t="s">
        <v>77</v>
      </c>
      <c r="B16" s="271">
        <v>0.42700000000000005</v>
      </c>
      <c r="C16" s="271">
        <v>0.56200000000000006</v>
      </c>
      <c r="D16" s="271">
        <v>0.63100000000000001</v>
      </c>
      <c r="E16" s="271">
        <v>3.1E-2</v>
      </c>
      <c r="F16" s="271">
        <v>3.4000000000000002E-2</v>
      </c>
      <c r="G16" s="271">
        <v>3.7999999999999999E-2</v>
      </c>
      <c r="H16" s="271">
        <v>4.1000000000000002E-2</v>
      </c>
      <c r="I16" s="271">
        <v>4.4999999999999998E-2</v>
      </c>
      <c r="J16" s="271">
        <v>0.05</v>
      </c>
      <c r="K16" s="271">
        <v>5.5E-2</v>
      </c>
      <c r="L16" s="271">
        <v>6.0999999999999999E-2</v>
      </c>
      <c r="M16" s="271">
        <v>6.7000000000000004E-2</v>
      </c>
      <c r="N16" s="271">
        <v>7.3999999999999996E-2</v>
      </c>
      <c r="O16" s="271">
        <v>8.2000000000000003E-2</v>
      </c>
      <c r="P16" s="271">
        <v>0.09</v>
      </c>
      <c r="Q16" s="271">
        <v>9.9000000000000005E-2</v>
      </c>
      <c r="R16" s="271">
        <v>0.11</v>
      </c>
      <c r="S16" s="271">
        <v>0.121</v>
      </c>
      <c r="T16" s="271">
        <v>0.13300000000000001</v>
      </c>
      <c r="U16" s="271">
        <v>0.14700000000000002</v>
      </c>
      <c r="V16" s="271">
        <v>0.16200000000000001</v>
      </c>
      <c r="W16" s="271">
        <v>0</v>
      </c>
      <c r="X16" s="271">
        <v>3.06</v>
      </c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51"/>
      <c r="AN16" s="51"/>
      <c r="AO16" s="51"/>
    </row>
    <row r="17" spans="1:41" ht="13.15" customHeight="1" x14ac:dyDescent="0.35">
      <c r="A17" s="36" t="s">
        <v>68</v>
      </c>
      <c r="B17" s="271">
        <v>25.297999999999998</v>
      </c>
      <c r="C17" s="271">
        <v>41.36099999999999</v>
      </c>
      <c r="D17" s="271">
        <v>39.254999999999988</v>
      </c>
      <c r="E17" s="271">
        <v>38.969999999999992</v>
      </c>
      <c r="F17" s="271">
        <v>38.820999999999991</v>
      </c>
      <c r="G17" s="271">
        <v>38.745999999999988</v>
      </c>
      <c r="H17" s="271">
        <v>38.370999999999988</v>
      </c>
      <c r="I17" s="271">
        <v>37.995999999999981</v>
      </c>
      <c r="J17" s="271">
        <v>33.262999999999991</v>
      </c>
      <c r="K17" s="271">
        <v>27.974</v>
      </c>
      <c r="L17" s="271">
        <v>23.526</v>
      </c>
      <c r="M17" s="271">
        <v>22.524000000000001</v>
      </c>
      <c r="N17" s="271">
        <v>16.327999999999999</v>
      </c>
      <c r="O17" s="271">
        <v>15.620999999999997</v>
      </c>
      <c r="P17" s="271">
        <v>14.013999999999998</v>
      </c>
      <c r="Q17" s="271">
        <v>5.3019999999999996</v>
      </c>
      <c r="R17" s="271">
        <v>4.04</v>
      </c>
      <c r="S17" s="271">
        <v>0.43100000000000005</v>
      </c>
      <c r="T17" s="271">
        <v>0.111</v>
      </c>
      <c r="U17" s="271">
        <v>0.01</v>
      </c>
      <c r="V17" s="271">
        <v>0</v>
      </c>
      <c r="W17" s="271">
        <v>0</v>
      </c>
      <c r="X17" s="271">
        <v>461.96199999999999</v>
      </c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51"/>
      <c r="AN17" s="51"/>
      <c r="AO17" s="51"/>
    </row>
    <row r="18" spans="1:41" ht="13.15" customHeight="1" x14ac:dyDescent="0.35">
      <c r="A18" s="36" t="s">
        <v>135</v>
      </c>
      <c r="B18" s="271">
        <v>2.423</v>
      </c>
      <c r="C18" s="271">
        <v>3.488</v>
      </c>
      <c r="D18" s="271">
        <v>3.0449999999999999</v>
      </c>
      <c r="E18" s="271">
        <v>2.7090000000000001</v>
      </c>
      <c r="F18" s="271">
        <v>2.9909999999999997</v>
      </c>
      <c r="G18" s="271">
        <v>3.3</v>
      </c>
      <c r="H18" s="271">
        <v>3.6369999999999996</v>
      </c>
      <c r="I18" s="271">
        <v>4.0019999999999998</v>
      </c>
      <c r="J18" s="271">
        <v>4.415</v>
      </c>
      <c r="K18" s="271">
        <v>4.8650000000000002</v>
      </c>
      <c r="L18" s="271">
        <v>5.3620000000000001</v>
      </c>
      <c r="M18" s="271">
        <v>5.915</v>
      </c>
      <c r="N18" s="271">
        <v>6.5339999999999998</v>
      </c>
      <c r="O18" s="271">
        <v>7.1899999999999995</v>
      </c>
      <c r="P18" s="271">
        <v>7.9310000000000009</v>
      </c>
      <c r="Q18" s="271">
        <v>8.7460000000000004</v>
      </c>
      <c r="R18" s="271">
        <v>9.6349999999999998</v>
      </c>
      <c r="S18" s="271">
        <v>0</v>
      </c>
      <c r="T18" s="271">
        <v>0</v>
      </c>
      <c r="U18" s="271">
        <v>0</v>
      </c>
      <c r="V18" s="271">
        <v>0</v>
      </c>
      <c r="W18" s="271">
        <v>0</v>
      </c>
      <c r="X18" s="271">
        <v>86.188000000000002</v>
      </c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51"/>
      <c r="AN18" s="51"/>
      <c r="AO18" s="51"/>
    </row>
    <row r="19" spans="1:41" ht="13.15" customHeight="1" x14ac:dyDescent="0.35">
      <c r="A19" s="36" t="s">
        <v>141</v>
      </c>
      <c r="B19" s="271">
        <v>0.28599999999999998</v>
      </c>
      <c r="C19" s="271">
        <v>0.316</v>
      </c>
      <c r="D19" s="271">
        <v>0.34899999999999998</v>
      </c>
      <c r="E19" s="271">
        <v>0.38500000000000001</v>
      </c>
      <c r="F19" s="271">
        <v>0.42599999999999999</v>
      </c>
      <c r="G19" s="271">
        <v>0.47</v>
      </c>
      <c r="H19" s="271">
        <v>0.51800000000000002</v>
      </c>
      <c r="I19" s="271">
        <v>0.57299999999999995</v>
      </c>
      <c r="J19" s="271">
        <v>0.63200000000000001</v>
      </c>
      <c r="K19" s="271">
        <v>0.69599999999999995</v>
      </c>
      <c r="L19" s="271">
        <v>0</v>
      </c>
      <c r="M19" s="271">
        <v>0</v>
      </c>
      <c r="N19" s="271">
        <v>0</v>
      </c>
      <c r="O19" s="271">
        <v>0</v>
      </c>
      <c r="P19" s="271">
        <v>0</v>
      </c>
      <c r="Q19" s="271">
        <v>0</v>
      </c>
      <c r="R19" s="271">
        <v>0</v>
      </c>
      <c r="S19" s="271">
        <v>0</v>
      </c>
      <c r="T19" s="271">
        <v>0</v>
      </c>
      <c r="U19" s="271">
        <v>0</v>
      </c>
      <c r="V19" s="271">
        <v>0</v>
      </c>
      <c r="W19" s="271">
        <v>0</v>
      </c>
      <c r="X19" s="271">
        <v>4.6509999999999998</v>
      </c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51"/>
      <c r="AN19" s="51"/>
      <c r="AO19" s="51"/>
    </row>
    <row r="20" spans="1:41" ht="13.15" customHeight="1" x14ac:dyDescent="0.35">
      <c r="A20" s="36" t="s">
        <v>122</v>
      </c>
      <c r="B20" s="271">
        <v>3.1280000000000001</v>
      </c>
      <c r="C20" s="271">
        <v>3.1869999999999998</v>
      </c>
      <c r="D20" s="271">
        <v>3.2180000000000004</v>
      </c>
      <c r="E20" s="271">
        <v>3.1669999999999998</v>
      </c>
      <c r="F20" s="271">
        <v>3.1939999999999995</v>
      </c>
      <c r="G20" s="271">
        <v>3.2269999999999999</v>
      </c>
      <c r="H20" s="271">
        <v>3.2619999999999996</v>
      </c>
      <c r="I20" s="271">
        <v>3.1230000000000007</v>
      </c>
      <c r="J20" s="271">
        <v>2.3490000000000006</v>
      </c>
      <c r="K20" s="271">
        <v>2.1819999999999999</v>
      </c>
      <c r="L20" s="271">
        <v>2.0190000000000001</v>
      </c>
      <c r="M20" s="271">
        <v>1.7599999999999996</v>
      </c>
      <c r="N20" s="271">
        <v>1.4049999999999998</v>
      </c>
      <c r="O20" s="271">
        <v>1.306</v>
      </c>
      <c r="P20" s="271">
        <v>1.2659999999999998</v>
      </c>
      <c r="Q20" s="271">
        <v>1.238</v>
      </c>
      <c r="R20" s="271">
        <v>1.2929999999999997</v>
      </c>
      <c r="S20" s="271">
        <v>0.309</v>
      </c>
      <c r="T20" s="271">
        <v>0.17399999999999999</v>
      </c>
      <c r="U20" s="271">
        <v>0.151</v>
      </c>
      <c r="V20" s="271">
        <v>0.151</v>
      </c>
      <c r="W20" s="271">
        <v>0.151</v>
      </c>
      <c r="X20" s="271">
        <v>41.259999999999991</v>
      </c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51"/>
      <c r="AN20" s="51"/>
      <c r="AO20" s="51"/>
    </row>
    <row r="21" spans="1:41" ht="13.15" customHeight="1" x14ac:dyDescent="0.35">
      <c r="A21" s="36" t="s">
        <v>137</v>
      </c>
      <c r="B21" s="271">
        <v>0.83199999999999996</v>
      </c>
      <c r="C21" s="271">
        <v>0.91999999999999993</v>
      </c>
      <c r="D21" s="271">
        <v>1.0150000000000001</v>
      </c>
      <c r="E21" s="271">
        <v>1.1219999999999999</v>
      </c>
      <c r="F21" s="271">
        <v>1.2390000000000001</v>
      </c>
      <c r="G21" s="271">
        <v>1.3679999999999999</v>
      </c>
      <c r="H21" s="271">
        <v>1.5089999999999999</v>
      </c>
      <c r="I21" s="271">
        <v>1.667</v>
      </c>
      <c r="J21" s="271">
        <v>1.8380000000000001</v>
      </c>
      <c r="K21" s="271">
        <v>2.0270000000000001</v>
      </c>
      <c r="L21" s="271">
        <v>0</v>
      </c>
      <c r="M21" s="271">
        <v>0</v>
      </c>
      <c r="N21" s="271">
        <v>0</v>
      </c>
      <c r="O21" s="271">
        <v>0</v>
      </c>
      <c r="P21" s="271">
        <v>0</v>
      </c>
      <c r="Q21" s="271">
        <v>0</v>
      </c>
      <c r="R21" s="271">
        <v>0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13.536999999999997</v>
      </c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51"/>
      <c r="AN21" s="51"/>
      <c r="AO21" s="51"/>
    </row>
    <row r="22" spans="1:41" ht="13.15" customHeight="1" x14ac:dyDescent="0.35">
      <c r="A22" s="36" t="s">
        <v>178</v>
      </c>
      <c r="B22" s="271">
        <v>3.4000000000000002E-2</v>
      </c>
      <c r="C22" s="271">
        <v>3.7999999999999999E-2</v>
      </c>
      <c r="D22" s="271">
        <v>4.2000000000000003E-2</v>
      </c>
      <c r="E22" s="271">
        <v>4.5999999999999999E-2</v>
      </c>
      <c r="F22" s="271">
        <v>5.0999999999999997E-2</v>
      </c>
      <c r="G22" s="271">
        <v>5.6000000000000001E-2</v>
      </c>
      <c r="H22" s="271">
        <v>6.2E-2</v>
      </c>
      <c r="I22" s="271">
        <v>6.8000000000000005E-2</v>
      </c>
      <c r="J22" s="271">
        <v>7.4999999999999997E-2</v>
      </c>
      <c r="K22" s="271">
        <v>8.3000000000000004E-2</v>
      </c>
      <c r="L22" s="271">
        <v>0</v>
      </c>
      <c r="M22" s="271">
        <v>0</v>
      </c>
      <c r="N22" s="271">
        <v>0</v>
      </c>
      <c r="O22" s="271">
        <v>0</v>
      </c>
      <c r="P22" s="271">
        <v>0</v>
      </c>
      <c r="Q22" s="271">
        <v>0</v>
      </c>
      <c r="R22" s="271">
        <v>0</v>
      </c>
      <c r="S22" s="271">
        <v>0</v>
      </c>
      <c r="T22" s="271">
        <v>0</v>
      </c>
      <c r="U22" s="271">
        <v>0</v>
      </c>
      <c r="V22" s="271">
        <v>0</v>
      </c>
      <c r="W22" s="271">
        <v>0</v>
      </c>
      <c r="X22" s="271">
        <v>0.55500000000000005</v>
      </c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51"/>
      <c r="AN22" s="51"/>
      <c r="AO22" s="51"/>
    </row>
    <row r="23" spans="1:41" ht="13.15" customHeight="1" x14ac:dyDescent="0.35">
      <c r="A23" s="36" t="s">
        <v>224</v>
      </c>
      <c r="B23" s="271">
        <v>0.83700000000000008</v>
      </c>
      <c r="C23" s="271">
        <v>0.90300000000000002</v>
      </c>
      <c r="D23" s="271">
        <v>0.97399999999999998</v>
      </c>
      <c r="E23" s="271">
        <v>1.052</v>
      </c>
      <c r="F23" s="271">
        <v>1.1340000000000001</v>
      </c>
      <c r="G23" s="271">
        <v>1.2230000000000001</v>
      </c>
      <c r="H23" s="271">
        <v>1.321</v>
      </c>
      <c r="I23" s="271">
        <v>1.427</v>
      </c>
      <c r="J23" s="271">
        <v>1.5409999999999999</v>
      </c>
      <c r="K23" s="271">
        <v>1.6579999999999999</v>
      </c>
      <c r="L23" s="271">
        <v>0</v>
      </c>
      <c r="M23" s="271">
        <v>0</v>
      </c>
      <c r="N23" s="271">
        <v>0</v>
      </c>
      <c r="O23" s="271">
        <v>0</v>
      </c>
      <c r="P23" s="271">
        <v>0</v>
      </c>
      <c r="Q23" s="271">
        <v>0</v>
      </c>
      <c r="R23" s="271">
        <v>0</v>
      </c>
      <c r="S23" s="271">
        <v>0</v>
      </c>
      <c r="T23" s="271">
        <v>0</v>
      </c>
      <c r="U23" s="271">
        <v>0</v>
      </c>
      <c r="V23" s="271">
        <v>0</v>
      </c>
      <c r="W23" s="271">
        <v>0</v>
      </c>
      <c r="X23" s="271">
        <v>12.07</v>
      </c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51"/>
      <c r="AN23" s="51"/>
      <c r="AO23" s="51"/>
    </row>
    <row r="24" spans="1:41" ht="13.15" customHeight="1" x14ac:dyDescent="0.35">
      <c r="A24" s="36" t="s">
        <v>190</v>
      </c>
      <c r="B24" s="271">
        <v>0.29699999999999999</v>
      </c>
      <c r="C24" s="271">
        <v>0.372</v>
      </c>
      <c r="D24" s="271">
        <v>0.41100000000000003</v>
      </c>
      <c r="E24" s="271">
        <v>0.34200000000000003</v>
      </c>
      <c r="F24" s="271">
        <v>0.378</v>
      </c>
      <c r="G24" s="271">
        <v>0.41699999999999998</v>
      </c>
      <c r="H24" s="271">
        <v>0.46</v>
      </c>
      <c r="I24" s="271">
        <v>0.50600000000000001</v>
      </c>
      <c r="J24" s="271">
        <v>0.55800000000000005</v>
      </c>
      <c r="K24" s="271">
        <v>0.61499999999999999</v>
      </c>
      <c r="L24" s="271">
        <v>0.67800000000000005</v>
      </c>
      <c r="M24" s="271">
        <v>0.748</v>
      </c>
      <c r="N24" s="271">
        <v>0.82599999999999996</v>
      </c>
      <c r="O24" s="271">
        <v>0.90900000000000003</v>
      </c>
      <c r="P24" s="271">
        <v>1.0029999999999999</v>
      </c>
      <c r="Q24" s="271">
        <v>1.1060000000000001</v>
      </c>
      <c r="R24" s="271">
        <v>1.218</v>
      </c>
      <c r="S24" s="271">
        <v>0</v>
      </c>
      <c r="T24" s="271">
        <v>0</v>
      </c>
      <c r="U24" s="271">
        <v>0</v>
      </c>
      <c r="V24" s="271">
        <v>0</v>
      </c>
      <c r="W24" s="271">
        <v>0</v>
      </c>
      <c r="X24" s="271">
        <v>10.843999999999999</v>
      </c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51"/>
      <c r="AN24" s="51"/>
      <c r="AO24" s="51"/>
    </row>
    <row r="25" spans="1:41" ht="13.15" customHeight="1" x14ac:dyDescent="0.35">
      <c r="A25" s="196" t="s">
        <v>201</v>
      </c>
      <c r="B25" s="197">
        <v>8.304000000000002</v>
      </c>
      <c r="C25" s="197">
        <v>10.252999999999998</v>
      </c>
      <c r="D25" s="197">
        <v>9.3929999999999989</v>
      </c>
      <c r="E25" s="197">
        <v>8.5530000000000008</v>
      </c>
      <c r="F25" s="197">
        <v>7.8259999999999987</v>
      </c>
      <c r="G25" s="197">
        <v>7.0189999999999984</v>
      </c>
      <c r="H25" s="197">
        <v>6.2459999999999969</v>
      </c>
      <c r="I25" s="197">
        <v>5.4640000000000022</v>
      </c>
      <c r="J25" s="197">
        <v>4.7380000000000013</v>
      </c>
      <c r="K25" s="197">
        <v>4.0019999999999998</v>
      </c>
      <c r="L25" s="197">
        <v>3.3139999999999996</v>
      </c>
      <c r="M25" s="197">
        <v>2.6929999999999987</v>
      </c>
      <c r="N25" s="197">
        <v>2.0979999999999999</v>
      </c>
      <c r="O25" s="197">
        <v>1.629</v>
      </c>
      <c r="P25" s="197">
        <v>1.159</v>
      </c>
      <c r="Q25" s="197">
        <v>0.7320000000000001</v>
      </c>
      <c r="R25" s="197">
        <v>0.39500000000000002</v>
      </c>
      <c r="S25" s="197">
        <v>0.13100000000000003</v>
      </c>
      <c r="T25" s="197">
        <v>6.7000000000000004E-2</v>
      </c>
      <c r="U25" s="197">
        <v>3.6000000000000004E-2</v>
      </c>
      <c r="V25" s="197">
        <v>9.0000000000000011E-3</v>
      </c>
      <c r="W25" s="197">
        <v>1E-3</v>
      </c>
      <c r="X25" s="197">
        <v>84.061999999999983</v>
      </c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51"/>
      <c r="AN25" s="51"/>
      <c r="AO25" s="51"/>
    </row>
    <row r="26" spans="1:41" ht="13.15" customHeight="1" x14ac:dyDescent="0.35">
      <c r="A26" s="57" t="s">
        <v>66</v>
      </c>
      <c r="B26" s="272">
        <v>5.6180000000000003</v>
      </c>
      <c r="C26" s="272">
        <v>7.6669999999999998</v>
      </c>
      <c r="D26" s="272">
        <v>6.968</v>
      </c>
      <c r="E26" s="272">
        <v>6.2869999999999999</v>
      </c>
      <c r="F26" s="272">
        <v>5.6929999999999987</v>
      </c>
      <c r="G26" s="272">
        <v>5.0379999999999994</v>
      </c>
      <c r="H26" s="272">
        <v>4.4259999999999975</v>
      </c>
      <c r="I26" s="272">
        <v>3.819</v>
      </c>
      <c r="J26" s="272">
        <v>3.2710000000000004</v>
      </c>
      <c r="K26" s="272">
        <v>2.7370000000000005</v>
      </c>
      <c r="L26" s="272">
        <v>2.2359999999999998</v>
      </c>
      <c r="M26" s="272">
        <v>1.738999999999999</v>
      </c>
      <c r="N26" s="272">
        <v>1.2730000000000001</v>
      </c>
      <c r="O26" s="272">
        <v>0.95100000000000007</v>
      </c>
      <c r="P26" s="272">
        <v>0.63400000000000012</v>
      </c>
      <c r="Q26" s="272">
        <v>0.376</v>
      </c>
      <c r="R26" s="272">
        <v>0.22799999999999998</v>
      </c>
      <c r="S26" s="272">
        <v>0.11600000000000002</v>
      </c>
      <c r="T26" s="272">
        <v>5.7000000000000002E-2</v>
      </c>
      <c r="U26" s="272">
        <v>2.8999999999999998E-2</v>
      </c>
      <c r="V26" s="272">
        <v>5.0000000000000001E-3</v>
      </c>
      <c r="W26" s="272">
        <v>0</v>
      </c>
      <c r="X26" s="272">
        <v>59.167999999999992</v>
      </c>
      <c r="Y26" s="8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41" ht="13.15" customHeight="1" x14ac:dyDescent="0.35">
      <c r="A27" s="57" t="s">
        <v>131</v>
      </c>
      <c r="B27" s="272">
        <v>0.01</v>
      </c>
      <c r="C27" s="272">
        <v>0.01</v>
      </c>
      <c r="D27" s="272">
        <v>9.0000000000000011E-3</v>
      </c>
      <c r="E27" s="272">
        <v>8.0000000000000002E-3</v>
      </c>
      <c r="F27" s="272">
        <v>7.0000000000000001E-3</v>
      </c>
      <c r="G27" s="272">
        <v>6.0000000000000001E-3</v>
      </c>
      <c r="H27" s="272">
        <v>6.0000000000000001E-3</v>
      </c>
      <c r="I27" s="272">
        <v>4.0000000000000001E-3</v>
      </c>
      <c r="J27" s="272">
        <v>2E-3</v>
      </c>
      <c r="K27" s="272">
        <v>1E-3</v>
      </c>
      <c r="L27" s="272">
        <v>0</v>
      </c>
      <c r="M27" s="272">
        <v>0</v>
      </c>
      <c r="N27" s="272">
        <v>0</v>
      </c>
      <c r="O27" s="272">
        <v>0</v>
      </c>
      <c r="P27" s="272">
        <v>0</v>
      </c>
      <c r="Q27" s="272">
        <v>0</v>
      </c>
      <c r="R27" s="272">
        <v>0</v>
      </c>
      <c r="S27" s="272">
        <v>0</v>
      </c>
      <c r="T27" s="272">
        <v>0</v>
      </c>
      <c r="U27" s="272">
        <v>0</v>
      </c>
      <c r="V27" s="272">
        <v>0</v>
      </c>
      <c r="W27" s="272">
        <v>0</v>
      </c>
      <c r="X27" s="272">
        <v>6.3E-2</v>
      </c>
      <c r="Y27" s="86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41" ht="13.15" customHeight="1" x14ac:dyDescent="0.35">
      <c r="A28" s="57" t="s">
        <v>138</v>
      </c>
      <c r="B28" s="272">
        <v>7.4999999999999997E-2</v>
      </c>
      <c r="C28" s="272">
        <v>7.0000000000000007E-2</v>
      </c>
      <c r="D28" s="272">
        <v>6.5000000000000002E-2</v>
      </c>
      <c r="E28" s="272">
        <v>5.8999999999999997E-2</v>
      </c>
      <c r="F28" s="272">
        <v>5.2999999999999999E-2</v>
      </c>
      <c r="G28" s="272">
        <v>4.4999999999999998E-2</v>
      </c>
      <c r="H28" s="272">
        <v>3.6999999999999998E-2</v>
      </c>
      <c r="I28" s="272">
        <v>2.9000000000000001E-2</v>
      </c>
      <c r="J28" s="272">
        <v>1.9E-2</v>
      </c>
      <c r="K28" s="272">
        <v>8.9999999999999993E-3</v>
      </c>
      <c r="L28" s="272">
        <v>0</v>
      </c>
      <c r="M28" s="272">
        <v>0</v>
      </c>
      <c r="N28" s="272">
        <v>0</v>
      </c>
      <c r="O28" s="272">
        <v>0</v>
      </c>
      <c r="P28" s="272">
        <v>0</v>
      </c>
      <c r="Q28" s="272">
        <v>0</v>
      </c>
      <c r="R28" s="272">
        <v>0</v>
      </c>
      <c r="S28" s="272">
        <v>0</v>
      </c>
      <c r="T28" s="272">
        <v>0</v>
      </c>
      <c r="U28" s="272">
        <v>0</v>
      </c>
      <c r="V28" s="272">
        <v>0</v>
      </c>
      <c r="W28" s="272">
        <v>0</v>
      </c>
      <c r="X28" s="272">
        <v>0.46100000000000002</v>
      </c>
      <c r="Y28" s="86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41" ht="13.15" customHeight="1" x14ac:dyDescent="0.35">
      <c r="A29" s="57" t="s">
        <v>77</v>
      </c>
      <c r="B29" s="272">
        <v>4.5999999999999999E-2</v>
      </c>
      <c r="C29" s="272">
        <v>3.7999999999999999E-2</v>
      </c>
      <c r="D29" s="272">
        <v>2.8000000000000001E-2</v>
      </c>
      <c r="E29" s="272">
        <v>2.1999999999999999E-2</v>
      </c>
      <c r="F29" s="272">
        <v>2.1999999999999999E-2</v>
      </c>
      <c r="G29" s="272">
        <v>2.1000000000000001E-2</v>
      </c>
      <c r="H29" s="272">
        <v>0.02</v>
      </c>
      <c r="I29" s="272">
        <v>1.9E-2</v>
      </c>
      <c r="J29" s="272">
        <v>1.9E-2</v>
      </c>
      <c r="K29" s="272">
        <v>1.8000000000000002E-2</v>
      </c>
      <c r="L29" s="272">
        <v>1.7000000000000001E-2</v>
      </c>
      <c r="M29" s="272">
        <v>1.6E-2</v>
      </c>
      <c r="N29" s="272">
        <v>1.4999999999999999E-2</v>
      </c>
      <c r="O29" s="272">
        <v>1.4E-2</v>
      </c>
      <c r="P29" s="272">
        <v>1.2999999999999999E-2</v>
      </c>
      <c r="Q29" s="272">
        <v>1.2E-2</v>
      </c>
      <c r="R29" s="272">
        <v>0.01</v>
      </c>
      <c r="S29" s="272">
        <v>9.0000000000000011E-3</v>
      </c>
      <c r="T29" s="272">
        <v>6.0000000000000001E-3</v>
      </c>
      <c r="U29" s="272">
        <v>4.0000000000000001E-3</v>
      </c>
      <c r="V29" s="272">
        <v>2E-3</v>
      </c>
      <c r="W29" s="272">
        <v>0</v>
      </c>
      <c r="X29" s="272">
        <v>0.37100000000000016</v>
      </c>
      <c r="Y29" s="86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41" ht="13.15" customHeight="1" x14ac:dyDescent="0.35">
      <c r="A30" s="57" t="s">
        <v>135</v>
      </c>
      <c r="B30" s="272">
        <v>1.5470000000000002</v>
      </c>
      <c r="C30" s="272">
        <v>1.5259999999999998</v>
      </c>
      <c r="D30" s="272">
        <v>1.4510000000000001</v>
      </c>
      <c r="E30" s="272">
        <v>1.3780000000000001</v>
      </c>
      <c r="F30" s="272">
        <v>1.3319999999999999</v>
      </c>
      <c r="G30" s="272">
        <v>1.2729999999999999</v>
      </c>
      <c r="H30" s="272">
        <v>1.2120000000000002</v>
      </c>
      <c r="I30" s="272">
        <v>1.1440000000000001</v>
      </c>
      <c r="J30" s="272">
        <v>1.075</v>
      </c>
      <c r="K30" s="272">
        <v>0.99</v>
      </c>
      <c r="L30" s="272">
        <v>0.89999999999999991</v>
      </c>
      <c r="M30" s="272">
        <v>0.8</v>
      </c>
      <c r="N30" s="272">
        <v>0.69399999999999995</v>
      </c>
      <c r="O30" s="272">
        <v>0.57099999999999995</v>
      </c>
      <c r="P30" s="272">
        <v>0.439</v>
      </c>
      <c r="Q30" s="272">
        <v>0.29200000000000004</v>
      </c>
      <c r="R30" s="272">
        <v>0.13100000000000001</v>
      </c>
      <c r="S30" s="272">
        <v>0</v>
      </c>
      <c r="T30" s="272">
        <v>0</v>
      </c>
      <c r="U30" s="272">
        <v>0</v>
      </c>
      <c r="V30" s="272">
        <v>0</v>
      </c>
      <c r="W30" s="272">
        <v>0</v>
      </c>
      <c r="X30" s="272">
        <v>16.754999999999999</v>
      </c>
      <c r="Y30" s="86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41" ht="13.15" customHeight="1" x14ac:dyDescent="0.35">
      <c r="A31" s="57" t="s">
        <v>141</v>
      </c>
      <c r="B31" s="272">
        <v>0.112</v>
      </c>
      <c r="C31" s="272">
        <v>0.104</v>
      </c>
      <c r="D31" s="272">
        <v>9.7000000000000003E-2</v>
      </c>
      <c r="E31" s="272">
        <v>8.7999999999999995E-2</v>
      </c>
      <c r="F31" s="272">
        <v>7.8E-2</v>
      </c>
      <c r="G31" s="272">
        <v>6.8000000000000005E-2</v>
      </c>
      <c r="H31" s="272">
        <v>5.6000000000000001E-2</v>
      </c>
      <c r="I31" s="272">
        <v>4.2999999999999997E-2</v>
      </c>
      <c r="J31" s="272">
        <v>2.9000000000000001E-2</v>
      </c>
      <c r="K31" s="272">
        <v>1.2999999999999999E-2</v>
      </c>
      <c r="L31" s="272">
        <v>0</v>
      </c>
      <c r="M31" s="272">
        <v>0</v>
      </c>
      <c r="N31" s="272">
        <v>0</v>
      </c>
      <c r="O31" s="272">
        <v>0</v>
      </c>
      <c r="P31" s="272">
        <v>0</v>
      </c>
      <c r="Q31" s="272">
        <v>0</v>
      </c>
      <c r="R31" s="272">
        <v>0</v>
      </c>
      <c r="S31" s="272">
        <v>0</v>
      </c>
      <c r="T31" s="272">
        <v>0</v>
      </c>
      <c r="U31" s="272">
        <v>0</v>
      </c>
      <c r="V31" s="272">
        <v>0</v>
      </c>
      <c r="W31" s="272">
        <v>0</v>
      </c>
      <c r="X31" s="272">
        <v>0.68800000000000017</v>
      </c>
      <c r="Y31" s="86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41" ht="13.15" customHeight="1" x14ac:dyDescent="0.35">
      <c r="A32" s="57" t="s">
        <v>122</v>
      </c>
      <c r="B32" s="272">
        <v>0.27999999999999997</v>
      </c>
      <c r="C32" s="272">
        <v>0.25700000000000001</v>
      </c>
      <c r="D32" s="272">
        <v>0.23400000000000001</v>
      </c>
      <c r="E32" s="272">
        <v>0.21200000000000002</v>
      </c>
      <c r="F32" s="272">
        <v>0.188</v>
      </c>
      <c r="G32" s="272">
        <v>0.16500000000000004</v>
      </c>
      <c r="H32" s="272">
        <v>0.14000000000000001</v>
      </c>
      <c r="I32" s="272">
        <v>0.11700000000000002</v>
      </c>
      <c r="J32" s="272">
        <v>9.8000000000000018E-2</v>
      </c>
      <c r="K32" s="272">
        <v>8.1000000000000016E-2</v>
      </c>
      <c r="L32" s="272">
        <v>6.6000000000000003E-2</v>
      </c>
      <c r="M32" s="272">
        <v>5.4000000000000006E-2</v>
      </c>
      <c r="N32" s="272">
        <v>4.2999999999999997E-2</v>
      </c>
      <c r="O32" s="272">
        <v>3.3000000000000002E-2</v>
      </c>
      <c r="P32" s="272">
        <v>2.7000000000000003E-2</v>
      </c>
      <c r="Q32" s="272">
        <v>2.1000000000000005E-2</v>
      </c>
      <c r="R32" s="272">
        <v>1.2E-2</v>
      </c>
      <c r="S32" s="272">
        <v>6.0000000000000001E-3</v>
      </c>
      <c r="T32" s="272">
        <v>4.0000000000000001E-3</v>
      </c>
      <c r="U32" s="272">
        <v>3.0000000000000001E-3</v>
      </c>
      <c r="V32" s="272">
        <v>2E-3</v>
      </c>
      <c r="W32" s="272">
        <v>1E-3</v>
      </c>
      <c r="X32" s="272">
        <v>2.0440000000000005</v>
      </c>
      <c r="Y32" s="86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9" ht="13.15" customHeight="1" x14ac:dyDescent="0.35">
      <c r="A33" s="57" t="s">
        <v>137</v>
      </c>
      <c r="B33" s="272">
        <v>0.161</v>
      </c>
      <c r="C33" s="272">
        <v>0.15100000000000002</v>
      </c>
      <c r="D33" s="272">
        <v>0.13900000000000001</v>
      </c>
      <c r="E33" s="272">
        <v>0.127</v>
      </c>
      <c r="F33" s="272">
        <v>0.11299999999999999</v>
      </c>
      <c r="G33" s="272">
        <v>9.8000000000000004E-2</v>
      </c>
      <c r="H33" s="272">
        <v>0.08</v>
      </c>
      <c r="I33" s="272">
        <v>6.2E-2</v>
      </c>
      <c r="J33" s="272">
        <v>4.1000000000000002E-2</v>
      </c>
      <c r="K33" s="272">
        <v>1.8000000000000002E-2</v>
      </c>
      <c r="L33" s="272">
        <v>0</v>
      </c>
      <c r="M33" s="272">
        <v>0</v>
      </c>
      <c r="N33" s="272">
        <v>0</v>
      </c>
      <c r="O33" s="272">
        <v>0</v>
      </c>
      <c r="P33" s="272">
        <v>0</v>
      </c>
      <c r="Q33" s="272">
        <v>0</v>
      </c>
      <c r="R33" s="272">
        <v>0</v>
      </c>
      <c r="S33" s="272">
        <v>0</v>
      </c>
      <c r="T33" s="272">
        <v>0</v>
      </c>
      <c r="U33" s="272">
        <v>0</v>
      </c>
      <c r="V33" s="272">
        <v>0</v>
      </c>
      <c r="W33" s="272">
        <v>0</v>
      </c>
      <c r="X33" s="272">
        <v>0.99</v>
      </c>
      <c r="Y33" s="86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</row>
    <row r="34" spans="1:39" ht="13.15" customHeight="1" x14ac:dyDescent="0.35">
      <c r="A34" s="57" t="s">
        <v>178</v>
      </c>
      <c r="B34" s="272">
        <v>3.0000000000000001E-3</v>
      </c>
      <c r="C34" s="272">
        <v>3.0000000000000001E-3</v>
      </c>
      <c r="D34" s="272">
        <v>3.0000000000000001E-3</v>
      </c>
      <c r="E34" s="272">
        <v>3.0000000000000001E-3</v>
      </c>
      <c r="F34" s="272">
        <v>2E-3</v>
      </c>
      <c r="G34" s="272">
        <v>2E-3</v>
      </c>
      <c r="H34" s="272">
        <v>2E-3</v>
      </c>
      <c r="I34" s="272">
        <v>1E-3</v>
      </c>
      <c r="J34" s="272">
        <v>1E-3</v>
      </c>
      <c r="K34" s="272">
        <v>0</v>
      </c>
      <c r="L34" s="272">
        <v>0</v>
      </c>
      <c r="M34" s="272">
        <v>0</v>
      </c>
      <c r="N34" s="272">
        <v>0</v>
      </c>
      <c r="O34" s="272">
        <v>0</v>
      </c>
      <c r="P34" s="272">
        <v>0</v>
      </c>
      <c r="Q34" s="272">
        <v>0</v>
      </c>
      <c r="R34" s="272">
        <v>0</v>
      </c>
      <c r="S34" s="272">
        <v>0</v>
      </c>
      <c r="T34" s="272">
        <v>0</v>
      </c>
      <c r="U34" s="272">
        <v>0</v>
      </c>
      <c r="V34" s="272">
        <v>0</v>
      </c>
      <c r="W34" s="272">
        <v>0</v>
      </c>
      <c r="X34" s="272">
        <v>2.0000000000000004E-2</v>
      </c>
      <c r="Y34" s="86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9" ht="13.15" customHeight="1" x14ac:dyDescent="0.35">
      <c r="A35" s="57" t="s">
        <v>224</v>
      </c>
      <c r="B35" s="272">
        <v>0.29199999999999998</v>
      </c>
      <c r="C35" s="272">
        <v>0.27</v>
      </c>
      <c r="D35" s="272">
        <v>0.248</v>
      </c>
      <c r="E35" s="272">
        <v>0.224</v>
      </c>
      <c r="F35" s="272">
        <v>0.19800000000000001</v>
      </c>
      <c r="G35" s="272">
        <v>0.16900000000000001</v>
      </c>
      <c r="H35" s="272">
        <v>0.13900000000000001</v>
      </c>
      <c r="I35" s="272">
        <v>0.105</v>
      </c>
      <c r="J35" s="272">
        <v>7.0000000000000007E-2</v>
      </c>
      <c r="K35" s="272">
        <v>3.1E-2</v>
      </c>
      <c r="L35" s="272">
        <v>0</v>
      </c>
      <c r="M35" s="272">
        <v>0</v>
      </c>
      <c r="N35" s="272">
        <v>0</v>
      </c>
      <c r="O35" s="272">
        <v>0</v>
      </c>
      <c r="P35" s="272">
        <v>0</v>
      </c>
      <c r="Q35" s="272">
        <v>0</v>
      </c>
      <c r="R35" s="272">
        <v>0</v>
      </c>
      <c r="S35" s="272">
        <v>0</v>
      </c>
      <c r="T35" s="272">
        <v>0</v>
      </c>
      <c r="U35" s="272">
        <v>0</v>
      </c>
      <c r="V35" s="272">
        <v>0</v>
      </c>
      <c r="W35" s="272">
        <v>0</v>
      </c>
      <c r="X35" s="272">
        <v>1.746</v>
      </c>
      <c r="Y35" s="86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9" ht="13.15" customHeight="1" x14ac:dyDescent="0.35">
      <c r="A36" s="57" t="s">
        <v>190</v>
      </c>
      <c r="B36" s="272">
        <v>0.16</v>
      </c>
      <c r="C36" s="272">
        <v>0.157</v>
      </c>
      <c r="D36" s="272">
        <v>0.151</v>
      </c>
      <c r="E36" s="272">
        <v>0.14499999999999999</v>
      </c>
      <c r="F36" s="272">
        <v>0.14000000000000001</v>
      </c>
      <c r="G36" s="272">
        <v>0.13400000000000001</v>
      </c>
      <c r="H36" s="272">
        <v>0.128</v>
      </c>
      <c r="I36" s="272">
        <v>0.121</v>
      </c>
      <c r="J36" s="272">
        <v>0.113</v>
      </c>
      <c r="K36" s="272">
        <v>0.104</v>
      </c>
      <c r="L36" s="272">
        <v>9.5000000000000001E-2</v>
      </c>
      <c r="M36" s="272">
        <v>8.4000000000000005E-2</v>
      </c>
      <c r="N36" s="272">
        <v>7.2999999999999995E-2</v>
      </c>
      <c r="O36" s="272">
        <v>0.06</v>
      </c>
      <c r="P36" s="272">
        <v>4.5999999999999999E-2</v>
      </c>
      <c r="Q36" s="272">
        <v>3.1E-2</v>
      </c>
      <c r="R36" s="272">
        <v>1.4E-2</v>
      </c>
      <c r="S36" s="272">
        <v>0</v>
      </c>
      <c r="T36" s="272">
        <v>0</v>
      </c>
      <c r="U36" s="272">
        <v>0</v>
      </c>
      <c r="V36" s="272">
        <v>0</v>
      </c>
      <c r="W36" s="272">
        <v>0</v>
      </c>
      <c r="X36" s="272">
        <v>1.756</v>
      </c>
      <c r="Y36" s="86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9" ht="13.15" customHeight="1" x14ac:dyDescent="0.35">
      <c r="A37" s="196" t="s">
        <v>202</v>
      </c>
      <c r="B37" s="197">
        <v>1.8909999999999993</v>
      </c>
      <c r="C37" s="197">
        <v>3.0219999999999994</v>
      </c>
      <c r="D37" s="197">
        <v>2.7369999999999997</v>
      </c>
      <c r="E37" s="197">
        <v>2.4539999999999997</v>
      </c>
      <c r="F37" s="197">
        <v>2.177</v>
      </c>
      <c r="G37" s="197">
        <v>1.9009999999999998</v>
      </c>
      <c r="H37" s="197">
        <v>1.6249999999999996</v>
      </c>
      <c r="I37" s="197">
        <v>1.3529999999999995</v>
      </c>
      <c r="J37" s="197">
        <v>1.093</v>
      </c>
      <c r="K37" s="197">
        <v>0.85500000000000009</v>
      </c>
      <c r="L37" s="197">
        <v>0.67800000000000005</v>
      </c>
      <c r="M37" s="197">
        <v>0.51600000000000001</v>
      </c>
      <c r="N37" s="197">
        <v>0.37500000000000006</v>
      </c>
      <c r="O37" s="197">
        <v>0.25600000000000001</v>
      </c>
      <c r="P37" s="197">
        <v>0.14400000000000002</v>
      </c>
      <c r="Q37" s="197">
        <v>6.0000000000000005E-2</v>
      </c>
      <c r="R37" s="197">
        <v>2.4E-2</v>
      </c>
      <c r="S37" s="197">
        <v>1E-3</v>
      </c>
      <c r="T37" s="197">
        <v>0</v>
      </c>
      <c r="U37" s="197">
        <v>0</v>
      </c>
      <c r="V37" s="197">
        <v>0</v>
      </c>
      <c r="W37" s="197">
        <v>0</v>
      </c>
      <c r="X37" s="197">
        <v>21.162000000000003</v>
      </c>
      <c r="Y37" s="86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9" ht="13.15" customHeight="1" x14ac:dyDescent="0.35">
      <c r="A38" s="57" t="s">
        <v>68</v>
      </c>
      <c r="B38" s="272">
        <v>1.8909999999999993</v>
      </c>
      <c r="C38" s="272">
        <v>3.0219999999999994</v>
      </c>
      <c r="D38" s="272">
        <v>2.7369999999999997</v>
      </c>
      <c r="E38" s="272">
        <v>2.4539999999999997</v>
      </c>
      <c r="F38" s="272">
        <v>2.177</v>
      </c>
      <c r="G38" s="272">
        <v>1.9009999999999998</v>
      </c>
      <c r="H38" s="272">
        <v>1.6249999999999996</v>
      </c>
      <c r="I38" s="272">
        <v>1.3529999999999995</v>
      </c>
      <c r="J38" s="272">
        <v>1.093</v>
      </c>
      <c r="K38" s="272">
        <v>0.85500000000000009</v>
      </c>
      <c r="L38" s="272">
        <v>0.67800000000000005</v>
      </c>
      <c r="M38" s="272">
        <v>0.51600000000000001</v>
      </c>
      <c r="N38" s="272">
        <v>0.37500000000000006</v>
      </c>
      <c r="O38" s="272">
        <v>0.25600000000000001</v>
      </c>
      <c r="P38" s="272">
        <v>0.14400000000000002</v>
      </c>
      <c r="Q38" s="272">
        <v>6.0000000000000005E-2</v>
      </c>
      <c r="R38" s="272">
        <v>2.4E-2</v>
      </c>
      <c r="S38" s="272">
        <v>1E-3</v>
      </c>
      <c r="T38" s="272">
        <v>0</v>
      </c>
      <c r="U38" s="272">
        <v>0</v>
      </c>
      <c r="V38" s="272">
        <v>0</v>
      </c>
      <c r="W38" s="272">
        <v>0</v>
      </c>
      <c r="X38" s="272">
        <v>21.162000000000003</v>
      </c>
      <c r="Y38" s="8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9" ht="13.15" customHeight="1" x14ac:dyDescent="0.35">
      <c r="A39" s="191" t="s">
        <v>49</v>
      </c>
      <c r="B39" s="198">
        <v>67.731000000000009</v>
      </c>
      <c r="C39" s="198">
        <v>100.75699999999998</v>
      </c>
      <c r="D39" s="198">
        <v>96.592999999999989</v>
      </c>
      <c r="E39" s="198">
        <v>92.528999999999996</v>
      </c>
      <c r="F39" s="198">
        <v>90.522000000000006</v>
      </c>
      <c r="G39" s="198">
        <v>89.771999999999963</v>
      </c>
      <c r="H39" s="198">
        <v>89.132999999999967</v>
      </c>
      <c r="I39" s="198">
        <v>86.134</v>
      </c>
      <c r="J39" s="198">
        <v>78.652000000000001</v>
      </c>
      <c r="K39" s="198">
        <v>71.231000000000009</v>
      </c>
      <c r="L39" s="198">
        <v>60.505999999999993</v>
      </c>
      <c r="M39" s="198">
        <v>58.461999999999989</v>
      </c>
      <c r="N39" s="198">
        <v>45.929000000000009</v>
      </c>
      <c r="O39" s="198">
        <v>42.006999999999998</v>
      </c>
      <c r="P39" s="198">
        <v>40.227999999999994</v>
      </c>
      <c r="Q39" s="198">
        <v>25.221000000000004</v>
      </c>
      <c r="R39" s="198">
        <v>22.755000000000006</v>
      </c>
      <c r="S39" s="198">
        <v>4.7319999999999993</v>
      </c>
      <c r="T39" s="198">
        <v>1.9739999999999998</v>
      </c>
      <c r="U39" s="198">
        <v>1.5059999999999998</v>
      </c>
      <c r="V39" s="198">
        <v>0.83800000000000008</v>
      </c>
      <c r="W39" s="198">
        <v>0.152</v>
      </c>
      <c r="X39" s="198">
        <v>1167.3640000000007</v>
      </c>
      <c r="Y39" s="86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9" x14ac:dyDescent="0.35">
      <c r="A40" s="99" t="s">
        <v>170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x14ac:dyDescent="0.35">
      <c r="A41" s="9" t="s">
        <v>156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7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ht="26.5" x14ac:dyDescent="0.35">
      <c r="A42" s="249" t="s">
        <v>250</v>
      </c>
      <c r="B42" s="87"/>
      <c r="C42" s="87"/>
      <c r="D42" s="87"/>
      <c r="E42" s="87"/>
      <c r="F42" s="87"/>
      <c r="G42" s="87"/>
      <c r="H42" s="87"/>
      <c r="I42" s="87"/>
      <c r="J42" s="87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x14ac:dyDescent="0.35">
      <c r="A43" s="84" t="s">
        <v>180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39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39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39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</row>
    <row r="61" spans="1:39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x14ac:dyDescent="0.35"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9" x14ac:dyDescent="0.35"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</sheetData>
  <mergeCells count="3">
    <mergeCell ref="A8:Y8"/>
    <mergeCell ref="A9:Y9"/>
    <mergeCell ref="A10:Y10"/>
  </mergeCells>
  <hyperlinks>
    <hyperlink ref="A43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0B0F0"/>
  </sheetPr>
  <dimension ref="A4:Q21"/>
  <sheetViews>
    <sheetView showGridLines="0" topLeftCell="A6" zoomScale="99" zoomScaleNormal="99" zoomScaleSheetLayoutView="102" workbookViewId="0">
      <selection activeCell="A8" sqref="A8:F8"/>
    </sheetView>
  </sheetViews>
  <sheetFormatPr baseColWidth="10" defaultRowHeight="14.5" x14ac:dyDescent="0.35"/>
  <cols>
    <col min="2" max="2" width="19" customWidth="1"/>
    <col min="4" max="4" width="29.54296875" customWidth="1"/>
    <col min="5" max="5" width="17.7265625" customWidth="1"/>
    <col min="7" max="7" width="23.54296875" customWidth="1"/>
    <col min="8" max="8" width="19.26953125" customWidth="1"/>
    <col min="10" max="10" width="38.26953125" customWidth="1"/>
    <col min="11" max="11" width="11.7265625" customWidth="1"/>
    <col min="12" max="12" width="4.7265625" customWidth="1"/>
    <col min="13" max="13" width="10.453125" customWidth="1"/>
  </cols>
  <sheetData>
    <row r="4" spans="1:15" ht="24.75" customHeight="1" x14ac:dyDescent="0.35"/>
    <row r="6" spans="1:15" ht="38.25" customHeight="1" x14ac:dyDescent="0.35">
      <c r="A6" s="311" t="s">
        <v>225</v>
      </c>
      <c r="B6" s="311"/>
      <c r="C6" s="311"/>
      <c r="D6" s="311"/>
      <c r="E6" s="311"/>
      <c r="F6" s="311"/>
    </row>
    <row r="7" spans="1:15" ht="15.5" x14ac:dyDescent="0.35">
      <c r="A7" s="304" t="s">
        <v>37</v>
      </c>
      <c r="B7" s="305"/>
      <c r="C7" s="305"/>
      <c r="D7" s="305"/>
      <c r="E7" s="305"/>
      <c r="F7" s="305"/>
      <c r="O7" s="18"/>
    </row>
    <row r="8" spans="1:15" x14ac:dyDescent="0.35">
      <c r="A8" s="287" t="s">
        <v>36</v>
      </c>
      <c r="B8" s="287"/>
      <c r="C8" s="287"/>
      <c r="D8" s="287"/>
      <c r="E8" s="287"/>
      <c r="F8" s="287"/>
      <c r="O8" s="18"/>
    </row>
    <row r="9" spans="1:15" ht="18.5" x14ac:dyDescent="0.45">
      <c r="A9" s="301" t="s">
        <v>115</v>
      </c>
      <c r="B9" s="301"/>
      <c r="C9" s="301"/>
      <c r="D9" s="301"/>
      <c r="E9" s="200" t="s">
        <v>44</v>
      </c>
      <c r="F9" s="200" t="s">
        <v>181</v>
      </c>
      <c r="H9" s="17"/>
      <c r="I9" s="18"/>
      <c r="O9" s="18"/>
    </row>
    <row r="10" spans="1:15" ht="15.5" x14ac:dyDescent="0.35">
      <c r="A10" s="299" t="s">
        <v>46</v>
      </c>
      <c r="B10" s="312"/>
      <c r="C10" s="312"/>
      <c r="D10" s="317"/>
      <c r="E10" s="2">
        <v>75695.636999999988</v>
      </c>
      <c r="F10" s="50">
        <f>+E10/$E$18</f>
        <v>0.37656255479935241</v>
      </c>
      <c r="H10" s="17"/>
      <c r="I10" s="18"/>
      <c r="K10" s="17"/>
      <c r="O10" s="18"/>
    </row>
    <row r="11" spans="1:15" ht="15.5" x14ac:dyDescent="0.35">
      <c r="A11" s="298" t="s">
        <v>45</v>
      </c>
      <c r="B11" s="298"/>
      <c r="C11" s="298"/>
      <c r="D11" s="298"/>
      <c r="E11" s="2">
        <v>51824.984000000004</v>
      </c>
      <c r="F11" s="50">
        <f t="shared" ref="F11:F17" si="0">+E11/$E$18</f>
        <v>0.25781338464032699</v>
      </c>
      <c r="H11" s="17"/>
      <c r="I11" s="18"/>
      <c r="K11" s="17"/>
      <c r="O11" s="18"/>
    </row>
    <row r="12" spans="1:15" ht="15.5" x14ac:dyDescent="0.35">
      <c r="A12" s="298" t="s">
        <v>38</v>
      </c>
      <c r="B12" s="298"/>
      <c r="C12" s="298"/>
      <c r="D12" s="298"/>
      <c r="E12" s="2">
        <v>44101.412000000004</v>
      </c>
      <c r="F12" s="50">
        <f t="shared" si="0"/>
        <v>0.21939098514989475</v>
      </c>
      <c r="H12" s="17"/>
      <c r="I12" s="18"/>
      <c r="K12" s="17"/>
      <c r="O12" s="18"/>
    </row>
    <row r="13" spans="1:15" ht="15.5" x14ac:dyDescent="0.35">
      <c r="A13" s="298" t="s">
        <v>199</v>
      </c>
      <c r="B13" s="298"/>
      <c r="C13" s="298"/>
      <c r="D13" s="298"/>
      <c r="E13" s="2">
        <v>23003.921000000006</v>
      </c>
      <c r="F13" s="50">
        <f t="shared" si="0"/>
        <v>0.11443744455393746</v>
      </c>
      <c r="H13" s="17"/>
      <c r="I13" s="18"/>
      <c r="K13" s="17"/>
      <c r="O13" s="18"/>
    </row>
    <row r="14" spans="1:15" ht="15.5" x14ac:dyDescent="0.35">
      <c r="A14" s="298" t="s">
        <v>109</v>
      </c>
      <c r="B14" s="298"/>
      <c r="C14" s="298"/>
      <c r="D14" s="298"/>
      <c r="E14" s="2">
        <v>4766.4259999999995</v>
      </c>
      <c r="F14" s="50">
        <f t="shared" si="0"/>
        <v>2.3711506012190086E-2</v>
      </c>
      <c r="H14" s="17"/>
      <c r="I14" s="18"/>
      <c r="K14" s="17"/>
      <c r="O14" s="18"/>
    </row>
    <row r="15" spans="1:15" ht="15.5" x14ac:dyDescent="0.35">
      <c r="A15" s="298" t="s">
        <v>42</v>
      </c>
      <c r="B15" s="298"/>
      <c r="C15" s="298"/>
      <c r="D15" s="298"/>
      <c r="E15" s="2">
        <v>979.745</v>
      </c>
      <c r="F15" s="50">
        <f t="shared" si="0"/>
        <v>4.8739305840294544E-3</v>
      </c>
      <c r="H15" s="17"/>
      <c r="K15" s="17"/>
      <c r="O15" s="18"/>
    </row>
    <row r="16" spans="1:15" ht="15.5" x14ac:dyDescent="0.35">
      <c r="A16" s="298" t="s">
        <v>47</v>
      </c>
      <c r="B16" s="298"/>
      <c r="C16" s="298"/>
      <c r="D16" s="298"/>
      <c r="E16" s="2">
        <v>629.58500000000004</v>
      </c>
      <c r="F16" s="50">
        <f t="shared" si="0"/>
        <v>3.1319920864573787E-3</v>
      </c>
      <c r="H16" s="17"/>
      <c r="I16" s="18"/>
      <c r="K16" s="17"/>
      <c r="O16" s="18"/>
    </row>
    <row r="17" spans="1:17" ht="15.5" x14ac:dyDescent="0.35">
      <c r="A17" s="298" t="s">
        <v>198</v>
      </c>
      <c r="B17" s="298"/>
      <c r="C17" s="298"/>
      <c r="D17" s="298"/>
      <c r="E17" s="2">
        <v>15.72</v>
      </c>
      <c r="F17" s="50">
        <f t="shared" si="0"/>
        <v>7.8202173811494854E-5</v>
      </c>
      <c r="H17" s="17"/>
      <c r="I17" s="18"/>
      <c r="J17" s="3"/>
      <c r="K17" s="17"/>
      <c r="O17" s="18"/>
    </row>
    <row r="18" spans="1:17" ht="15.5" x14ac:dyDescent="0.35">
      <c r="A18" s="316" t="s">
        <v>48</v>
      </c>
      <c r="B18" s="316"/>
      <c r="C18" s="316"/>
      <c r="D18" s="316"/>
      <c r="E18" s="185">
        <f>SUM(E10:E17)</f>
        <v>201017.43</v>
      </c>
      <c r="F18" s="201">
        <f>SUM(F10:F17)</f>
        <v>1</v>
      </c>
      <c r="I18" s="18"/>
    </row>
    <row r="19" spans="1:17" x14ac:dyDescent="0.35">
      <c r="A19" t="s">
        <v>112</v>
      </c>
      <c r="H19" s="17"/>
    </row>
    <row r="20" spans="1:17" ht="15.5" x14ac:dyDescent="0.35">
      <c r="A20" s="309" t="s">
        <v>156</v>
      </c>
      <c r="B20" s="309"/>
      <c r="C20" s="309"/>
      <c r="D20" s="309"/>
      <c r="E20" s="309"/>
      <c r="H20" s="3"/>
      <c r="N20" s="298"/>
      <c r="O20" s="298"/>
      <c r="P20" s="298"/>
      <c r="Q20" s="298"/>
    </row>
    <row r="21" spans="1:17" x14ac:dyDescent="0.35">
      <c r="A21" s="199" t="s">
        <v>180</v>
      </c>
    </row>
  </sheetData>
  <sortState xmlns:xlrd2="http://schemas.microsoft.com/office/spreadsheetml/2017/richdata2" ref="H9:I18">
    <sortCondition descending="1" ref="I9:I18"/>
  </sortState>
  <mergeCells count="15">
    <mergeCell ref="A7:F7"/>
    <mergeCell ref="A6:F6"/>
    <mergeCell ref="A14:D14"/>
    <mergeCell ref="A15:D15"/>
    <mergeCell ref="A9:D9"/>
    <mergeCell ref="A13:D13"/>
    <mergeCell ref="A12:D12"/>
    <mergeCell ref="A10:D10"/>
    <mergeCell ref="A11:D11"/>
    <mergeCell ref="A8:F8"/>
    <mergeCell ref="N20:Q20"/>
    <mergeCell ref="A16:D16"/>
    <mergeCell ref="A20:E20"/>
    <mergeCell ref="A18:D18"/>
    <mergeCell ref="A17:D17"/>
  </mergeCells>
  <hyperlinks>
    <hyperlink ref="A21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00B0F0"/>
  </sheetPr>
  <dimension ref="A1:Q40"/>
  <sheetViews>
    <sheetView topLeftCell="A6" workbookViewId="0">
      <selection activeCell="H20" sqref="H20"/>
    </sheetView>
  </sheetViews>
  <sheetFormatPr baseColWidth="10" defaultRowHeight="14.5" x14ac:dyDescent="0.35"/>
  <cols>
    <col min="4" max="4" width="29.54296875" customWidth="1"/>
    <col min="5" max="5" width="17.7265625" customWidth="1"/>
    <col min="7" max="7" width="40.26953125" customWidth="1"/>
    <col min="8" max="8" width="31.7265625" customWidth="1"/>
  </cols>
  <sheetData>
    <row r="1" spans="1:17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32.5" customHeight="1" x14ac:dyDescent="0.35">
      <c r="A7" s="320" t="s">
        <v>226</v>
      </c>
      <c r="B7" s="320"/>
      <c r="C7" s="320"/>
      <c r="D7" s="320"/>
      <c r="E7" s="320"/>
      <c r="F7" s="320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5.5" x14ac:dyDescent="0.35">
      <c r="A8" s="318" t="s">
        <v>52</v>
      </c>
      <c r="B8" s="319"/>
      <c r="C8" s="319"/>
      <c r="D8" s="319"/>
      <c r="E8" s="319"/>
      <c r="F8" s="31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35">
      <c r="A9" s="321" t="s">
        <v>36</v>
      </c>
      <c r="B9" s="321"/>
      <c r="C9" s="321"/>
      <c r="D9" s="321"/>
      <c r="E9" s="321"/>
      <c r="F9" s="321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8.5" x14ac:dyDescent="0.45">
      <c r="A10" s="301" t="s">
        <v>51</v>
      </c>
      <c r="B10" s="301"/>
      <c r="C10" s="301"/>
      <c r="D10" s="301"/>
      <c r="E10" s="184" t="s">
        <v>44</v>
      </c>
      <c r="F10" s="200" t="s">
        <v>181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7" ht="15.5" x14ac:dyDescent="0.35">
      <c r="A11" s="298" t="s">
        <v>106</v>
      </c>
      <c r="B11" s="298"/>
      <c r="C11" s="298"/>
      <c r="D11" s="298"/>
      <c r="E11" s="8">
        <v>20190.587</v>
      </c>
      <c r="F11" s="48">
        <f>+E11/$E$16</f>
        <v>0.1004419821170812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5.5" x14ac:dyDescent="0.35">
      <c r="A12" s="298" t="s">
        <v>107</v>
      </c>
      <c r="B12" s="298"/>
      <c r="C12" s="298"/>
      <c r="D12" s="298"/>
      <c r="E12" s="2">
        <v>98649.47600000001</v>
      </c>
      <c r="F12" s="48">
        <f t="shared" ref="F12:F15" si="0">+E12/$E$16</f>
        <v>0.49075090804697419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ht="15.5" x14ac:dyDescent="0.35">
      <c r="A13" s="298" t="s">
        <v>53</v>
      </c>
      <c r="B13" s="298" t="s">
        <v>53</v>
      </c>
      <c r="C13" s="298" t="s">
        <v>53</v>
      </c>
      <c r="D13" s="298" t="s">
        <v>53</v>
      </c>
      <c r="E13" s="2">
        <v>49729.532999999996</v>
      </c>
      <c r="F13" s="48">
        <f t="shared" si="0"/>
        <v>0.24738918508296956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5.5" x14ac:dyDescent="0.35">
      <c r="A14" s="298" t="s">
        <v>54</v>
      </c>
      <c r="B14" s="298" t="s">
        <v>53</v>
      </c>
      <c r="C14" s="298" t="s">
        <v>53</v>
      </c>
      <c r="D14" s="298" t="s">
        <v>53</v>
      </c>
      <c r="E14" s="2">
        <v>24226.612999999987</v>
      </c>
      <c r="F14" s="48">
        <f t="shared" si="0"/>
        <v>0.12051997446649004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" ht="15.5" x14ac:dyDescent="0.35">
      <c r="A15" s="298" t="s">
        <v>55</v>
      </c>
      <c r="B15" s="298" t="s">
        <v>53</v>
      </c>
      <c r="C15" s="298" t="s">
        <v>53</v>
      </c>
      <c r="D15" s="298" t="s">
        <v>53</v>
      </c>
      <c r="E15" s="2">
        <v>8221.2000000000025</v>
      </c>
      <c r="F15" s="48">
        <f t="shared" si="0"/>
        <v>4.0897950286484901E-2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ht="18.5" x14ac:dyDescent="0.45">
      <c r="A16" s="300" t="s">
        <v>48</v>
      </c>
      <c r="B16" s="300"/>
      <c r="C16" s="300"/>
      <c r="D16" s="300"/>
      <c r="E16" s="185">
        <f>SUM(E11:E15)</f>
        <v>201017.40900000001</v>
      </c>
      <c r="F16" s="186">
        <f>SUM(F11:F15)</f>
        <v>0.99999999999999989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35">
      <c r="A17" s="9" t="s">
        <v>112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35">
      <c r="A18" s="9" t="s">
        <v>258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35">
      <c r="A19" s="84" t="s">
        <v>180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x14ac:dyDescent="0.35">
      <c r="G40" s="9"/>
      <c r="H40" s="9"/>
      <c r="I40" s="9"/>
      <c r="J40" s="9"/>
      <c r="K40" s="9"/>
      <c r="L40" s="9"/>
      <c r="M40" s="9"/>
      <c r="N40" s="9"/>
      <c r="O40" s="9"/>
      <c r="P40" s="9"/>
    </row>
  </sheetData>
  <mergeCells count="10">
    <mergeCell ref="A11:D11"/>
    <mergeCell ref="A10:D10"/>
    <mergeCell ref="A8:F8"/>
    <mergeCell ref="A7:F7"/>
    <mergeCell ref="A9:F9"/>
    <mergeCell ref="A12:D12"/>
    <mergeCell ref="A13:D13"/>
    <mergeCell ref="A14:D14"/>
    <mergeCell ref="A15:D15"/>
    <mergeCell ref="A16:D16"/>
  </mergeCells>
  <hyperlinks>
    <hyperlink ref="A19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rgb="FF00B0F0"/>
  </sheetPr>
  <dimension ref="A1:L94"/>
  <sheetViews>
    <sheetView topLeftCell="A24" zoomScale="111" workbookViewId="0">
      <selection activeCell="C9" sqref="C9"/>
    </sheetView>
  </sheetViews>
  <sheetFormatPr baseColWidth="10" defaultRowHeight="14.5" x14ac:dyDescent="0.35"/>
  <cols>
    <col min="1" max="1" width="36" bestFit="1" customWidth="1"/>
    <col min="2" max="2" width="23" customWidth="1"/>
    <col min="3" max="3" width="14.7265625" customWidth="1"/>
    <col min="4" max="4" width="23.26953125" customWidth="1"/>
  </cols>
  <sheetData>
    <row r="1" spans="1:12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9.5" customHeight="1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35">
      <c r="A6" s="306" t="s">
        <v>163</v>
      </c>
      <c r="B6" s="306"/>
      <c r="C6" s="306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322" t="s">
        <v>228</v>
      </c>
      <c r="B7" s="322"/>
      <c r="C7" s="322"/>
      <c r="D7" s="9"/>
      <c r="E7" s="9"/>
      <c r="F7" s="9"/>
      <c r="G7" s="9"/>
      <c r="H7" s="9"/>
      <c r="I7" s="9"/>
      <c r="J7" s="9"/>
      <c r="K7" s="9"/>
      <c r="L7" s="9"/>
    </row>
    <row r="8" spans="1:12" x14ac:dyDescent="0.35">
      <c r="A8" s="323" t="s">
        <v>164</v>
      </c>
      <c r="B8" s="321"/>
      <c r="C8" s="321"/>
      <c r="D8" s="9"/>
      <c r="E8" s="9"/>
      <c r="F8" s="9"/>
      <c r="G8" s="9"/>
      <c r="H8" s="9"/>
      <c r="I8" s="9"/>
      <c r="J8" s="9"/>
      <c r="K8" s="9"/>
      <c r="L8" s="9"/>
    </row>
    <row r="9" spans="1:12" x14ac:dyDescent="0.35">
      <c r="A9" s="322"/>
      <c r="B9" s="322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65.5" x14ac:dyDescent="0.35">
      <c r="A10" s="202" t="s">
        <v>115</v>
      </c>
      <c r="B10" s="202" t="s">
        <v>161</v>
      </c>
      <c r="C10" s="203" t="s">
        <v>204</v>
      </c>
      <c r="D10" s="107"/>
      <c r="E10" s="9"/>
      <c r="F10" s="9"/>
      <c r="G10" s="9"/>
      <c r="H10" s="9"/>
      <c r="I10" s="9"/>
      <c r="J10" s="9"/>
      <c r="K10" s="9"/>
      <c r="L10" s="9"/>
    </row>
    <row r="11" spans="1:12" x14ac:dyDescent="0.35">
      <c r="A11" s="71" t="s">
        <v>116</v>
      </c>
      <c r="B11" s="72">
        <v>9.4047864044775387E-2</v>
      </c>
      <c r="C11" s="72">
        <v>7.172685644573211E-2</v>
      </c>
      <c r="D11" s="107"/>
      <c r="E11" s="9"/>
      <c r="F11" s="9"/>
      <c r="G11" s="9"/>
      <c r="H11" s="9"/>
      <c r="I11" s="9"/>
      <c r="J11" s="9"/>
      <c r="K11" s="9"/>
      <c r="L11" s="9"/>
    </row>
    <row r="12" spans="1:12" x14ac:dyDescent="0.35">
      <c r="A12" s="10" t="s">
        <v>123</v>
      </c>
      <c r="B12" s="62">
        <v>9.5947400467076865E-2</v>
      </c>
      <c r="C12" s="62">
        <v>1.0979975321045544E-2</v>
      </c>
      <c r="D12" s="107"/>
      <c r="E12" s="9"/>
      <c r="F12" s="9"/>
      <c r="G12" s="9"/>
      <c r="H12" s="9"/>
      <c r="I12" s="9"/>
      <c r="J12" s="9"/>
      <c r="K12" s="9"/>
      <c r="L12" s="9"/>
    </row>
    <row r="13" spans="1:12" x14ac:dyDescent="0.35">
      <c r="A13" s="10" t="s">
        <v>38</v>
      </c>
      <c r="B13" s="62">
        <v>9.3383624769226264E-2</v>
      </c>
      <c r="C13" s="62">
        <v>1.9963489431239864E-2</v>
      </c>
      <c r="D13" s="107"/>
      <c r="E13" s="9"/>
      <c r="F13" s="9"/>
      <c r="G13" s="9"/>
      <c r="H13" s="9"/>
      <c r="I13" s="9"/>
      <c r="J13" s="9"/>
      <c r="K13" s="9"/>
      <c r="L13" s="9"/>
    </row>
    <row r="14" spans="1:12" x14ac:dyDescent="0.35">
      <c r="A14" s="10" t="s">
        <v>167</v>
      </c>
      <c r="B14" s="62">
        <v>9.7474973176967405E-2</v>
      </c>
      <c r="C14" s="62">
        <v>2.3112784125237304E-3</v>
      </c>
      <c r="D14" s="107"/>
      <c r="E14" s="9"/>
      <c r="F14" s="9"/>
      <c r="G14" s="9"/>
      <c r="H14" s="9"/>
      <c r="I14" s="9"/>
      <c r="J14" s="9"/>
      <c r="K14" s="9"/>
      <c r="L14" s="9"/>
    </row>
    <row r="15" spans="1:12" x14ac:dyDescent="0.35">
      <c r="A15" s="10" t="s">
        <v>39</v>
      </c>
      <c r="B15" s="62">
        <v>5.237592867756314E-2</v>
      </c>
      <c r="C15" s="62">
        <v>3.5070590644801309E-6</v>
      </c>
      <c r="D15" s="107"/>
      <c r="E15" s="9"/>
      <c r="F15" s="9"/>
      <c r="G15" s="9"/>
      <c r="H15" s="9"/>
      <c r="I15" s="9"/>
      <c r="J15" s="9"/>
      <c r="K15" s="9"/>
      <c r="L15" s="9"/>
    </row>
    <row r="16" spans="1:12" x14ac:dyDescent="0.35">
      <c r="A16" s="10" t="s">
        <v>45</v>
      </c>
      <c r="B16" s="62">
        <v>0.1030992268497372</v>
      </c>
      <c r="C16" s="62">
        <v>2.6580360627931624E-2</v>
      </c>
      <c r="D16" s="107"/>
      <c r="E16" s="9"/>
      <c r="F16" s="9"/>
      <c r="G16" s="9"/>
      <c r="H16" s="9"/>
      <c r="I16" s="9"/>
      <c r="J16" s="9"/>
      <c r="K16" s="9"/>
      <c r="L16" s="9"/>
    </row>
    <row r="17" spans="1:12" x14ac:dyDescent="0.35">
      <c r="A17" s="10" t="s">
        <v>41</v>
      </c>
      <c r="B17" s="62">
        <v>2.2796460176991152E-2</v>
      </c>
      <c r="C17" s="62">
        <v>2.5629618287329616E-7</v>
      </c>
      <c r="D17" s="107"/>
      <c r="E17" s="9"/>
      <c r="F17" s="9"/>
      <c r="G17" s="9"/>
      <c r="H17" s="9"/>
      <c r="I17" s="9"/>
      <c r="J17" s="9"/>
      <c r="K17" s="9"/>
      <c r="L17" s="9"/>
    </row>
    <row r="18" spans="1:12" x14ac:dyDescent="0.35">
      <c r="A18" s="10" t="s">
        <v>42</v>
      </c>
      <c r="B18" s="62">
        <v>0.10384079735033096</v>
      </c>
      <c r="C18" s="62">
        <v>5.0611283807578289E-4</v>
      </c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35">
      <c r="A19" s="55" t="s">
        <v>46</v>
      </c>
      <c r="B19" s="62">
        <v>7.6918747885745098E-2</v>
      </c>
      <c r="C19" s="62">
        <v>1.1140721053393234E-2</v>
      </c>
      <c r="D19" s="107"/>
      <c r="E19" s="107"/>
      <c r="F19" s="9"/>
      <c r="G19" s="9"/>
      <c r="H19" s="9"/>
      <c r="I19" s="9"/>
      <c r="J19" s="9"/>
      <c r="K19" s="9"/>
      <c r="L19" s="9"/>
    </row>
    <row r="20" spans="1:12" x14ac:dyDescent="0.35">
      <c r="A20" s="55" t="s">
        <v>47</v>
      </c>
      <c r="B20" s="62">
        <v>7.6997450701652689E-2</v>
      </c>
      <c r="C20" s="62">
        <v>2.4115540627496834E-4</v>
      </c>
      <c r="D20" s="107"/>
      <c r="E20" s="107"/>
      <c r="F20" s="9"/>
      <c r="G20" s="9"/>
      <c r="H20" s="9"/>
      <c r="I20" s="9"/>
      <c r="J20" s="9"/>
      <c r="K20" s="9"/>
      <c r="L20" s="9"/>
    </row>
    <row r="21" spans="1:12" x14ac:dyDescent="0.35">
      <c r="A21" s="71" t="s">
        <v>165</v>
      </c>
      <c r="B21" s="72">
        <v>5.4257653672721111E-2</v>
      </c>
      <c r="C21" s="72">
        <v>1.287733126356257E-2</v>
      </c>
      <c r="D21" s="107"/>
      <c r="E21" s="107"/>
      <c r="F21" s="9"/>
      <c r="G21" s="9"/>
      <c r="H21" s="9"/>
      <c r="I21" s="9"/>
      <c r="J21" s="9"/>
      <c r="K21" s="9"/>
      <c r="L21" s="9"/>
    </row>
    <row r="22" spans="1:12" x14ac:dyDescent="0.35">
      <c r="A22" s="10" t="s">
        <v>38</v>
      </c>
      <c r="B22" s="62">
        <v>7.4999999999999997E-3</v>
      </c>
      <c r="C22" s="62">
        <v>4.2087357797779034E-5</v>
      </c>
      <c r="D22" s="107"/>
      <c r="E22" s="107"/>
      <c r="F22" s="9"/>
      <c r="G22" s="9"/>
      <c r="H22" s="9"/>
      <c r="I22" s="9"/>
      <c r="J22" s="9"/>
      <c r="K22" s="9"/>
      <c r="L22" s="9"/>
    </row>
    <row r="23" spans="1:12" x14ac:dyDescent="0.35">
      <c r="A23" s="10" t="s">
        <v>46</v>
      </c>
      <c r="B23" s="62">
        <v>5.5389976236116314E-2</v>
      </c>
      <c r="C23" s="62">
        <v>1.2835243905764791E-2</v>
      </c>
      <c r="D23" s="107"/>
      <c r="E23" s="107"/>
      <c r="F23" s="9"/>
      <c r="G23" s="9"/>
      <c r="H23" s="9"/>
      <c r="I23" s="9"/>
      <c r="J23" s="9"/>
      <c r="K23" s="9"/>
      <c r="L23" s="9"/>
    </row>
    <row r="24" spans="1:12" x14ac:dyDescent="0.35">
      <c r="A24" s="202" t="s">
        <v>227</v>
      </c>
      <c r="B24" s="204">
        <v>8.4604187709294648E-2</v>
      </c>
      <c r="C24" s="204">
        <v>8.4604187709294676E-2</v>
      </c>
      <c r="D24" s="9"/>
      <c r="E24" s="107"/>
      <c r="F24" s="9"/>
      <c r="G24" s="9"/>
      <c r="H24" s="9"/>
      <c r="I24" s="9"/>
      <c r="J24" s="9"/>
      <c r="K24" s="9"/>
      <c r="L24" s="9"/>
    </row>
    <row r="25" spans="1:12" s="9" customFormat="1" x14ac:dyDescent="0.35">
      <c r="A25" s="270" t="s">
        <v>253</v>
      </c>
      <c r="B25" s="269"/>
      <c r="C25" s="269"/>
      <c r="E25" s="107"/>
    </row>
    <row r="26" spans="1:12" x14ac:dyDescent="0.35">
      <c r="A26" s="108" t="s">
        <v>156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35">
      <c r="A27" s="84" t="s">
        <v>180</v>
      </c>
      <c r="B27" s="108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35"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35"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35"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35"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35"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35"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35"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35"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3:12" x14ac:dyDescent="0.35"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3:12" x14ac:dyDescent="0.35"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3:12" x14ac:dyDescent="0.35"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3:12" x14ac:dyDescent="0.35"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3:12" x14ac:dyDescent="0.35"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3:12" x14ac:dyDescent="0.35"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3:12" x14ac:dyDescent="0.35"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3:12" x14ac:dyDescent="0.35"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3:12" x14ac:dyDescent="0.35"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3:12" x14ac:dyDescent="0.35"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3:12" x14ac:dyDescent="0.35"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3:12" x14ac:dyDescent="0.35"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3:12" x14ac:dyDescent="0.35"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3:12" x14ac:dyDescent="0.35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3:12" x14ac:dyDescent="0.35"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3:12" x14ac:dyDescent="0.35"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3:12" x14ac:dyDescent="0.35"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3:12" x14ac:dyDescent="0.35"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3:12" x14ac:dyDescent="0.35"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3:12" x14ac:dyDescent="0.35"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3:12" x14ac:dyDescent="0.35"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3:12" x14ac:dyDescent="0.35"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3:12" x14ac:dyDescent="0.35"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3:12" x14ac:dyDescent="0.35"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3:12" x14ac:dyDescent="0.35"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3:12" x14ac:dyDescent="0.35"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3:12" x14ac:dyDescent="0.35"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3:12" x14ac:dyDescent="0.35"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3:12" x14ac:dyDescent="0.35"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3:12" x14ac:dyDescent="0.35"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3:12" x14ac:dyDescent="0.35"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3:12" x14ac:dyDescent="0.35"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3:12" x14ac:dyDescent="0.35"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3:12" x14ac:dyDescent="0.35"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3:12" x14ac:dyDescent="0.35"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3:12" x14ac:dyDescent="0.35"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3:12" x14ac:dyDescent="0.35"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3:12" x14ac:dyDescent="0.35"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3:12" x14ac:dyDescent="0.35"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3:12" x14ac:dyDescent="0.35"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3:12" x14ac:dyDescent="0.35"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3:12" x14ac:dyDescent="0.35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x14ac:dyDescent="0.35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x14ac:dyDescent="0.35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x14ac:dyDescent="0.35"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3:12" x14ac:dyDescent="0.35">
      <c r="C94" s="9"/>
      <c r="D94" s="9"/>
      <c r="E94" s="9"/>
      <c r="F94" s="9"/>
      <c r="G94" s="9"/>
      <c r="H94" s="9"/>
      <c r="I94" s="9"/>
      <c r="J94" s="9"/>
      <c r="K94" s="9"/>
      <c r="L94" s="9"/>
    </row>
  </sheetData>
  <mergeCells count="4">
    <mergeCell ref="A9:B9"/>
    <mergeCell ref="A8:C8"/>
    <mergeCell ref="A7:C7"/>
    <mergeCell ref="A6:C6"/>
  </mergeCells>
  <hyperlinks>
    <hyperlink ref="A27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rgb="FF00B0F0"/>
  </sheetPr>
  <dimension ref="A7:F19"/>
  <sheetViews>
    <sheetView showGridLines="0" topLeftCell="A8" workbookViewId="0">
      <selection activeCell="D19" sqref="D19"/>
    </sheetView>
  </sheetViews>
  <sheetFormatPr baseColWidth="10" defaultRowHeight="14.5" x14ac:dyDescent="0.35"/>
  <cols>
    <col min="4" max="4" width="29.54296875" customWidth="1"/>
    <col min="5" max="5" width="17.7265625" customWidth="1"/>
    <col min="11" max="11" width="24.81640625" customWidth="1"/>
  </cols>
  <sheetData>
    <row r="7" spans="1:6" ht="18.5" x14ac:dyDescent="0.45">
      <c r="A7" s="324" t="s">
        <v>35</v>
      </c>
      <c r="B7" s="324"/>
      <c r="C7" s="324"/>
      <c r="D7" s="324"/>
      <c r="E7" s="324"/>
      <c r="F7" s="324"/>
    </row>
    <row r="8" spans="1:6" ht="32.5" customHeight="1" x14ac:dyDescent="0.35">
      <c r="A8" s="303" t="s">
        <v>229</v>
      </c>
      <c r="B8" s="303"/>
      <c r="C8" s="303"/>
      <c r="D8" s="303"/>
      <c r="E8" s="303"/>
      <c r="F8" s="303"/>
    </row>
    <row r="9" spans="1:6" ht="15.5" x14ac:dyDescent="0.35">
      <c r="A9" s="304" t="s">
        <v>111</v>
      </c>
      <c r="B9" s="305"/>
      <c r="C9" s="305"/>
      <c r="D9" s="305"/>
      <c r="E9" s="305"/>
      <c r="F9" s="305"/>
    </row>
    <row r="10" spans="1:6" x14ac:dyDescent="0.35">
      <c r="A10" s="287" t="s">
        <v>36</v>
      </c>
      <c r="B10" s="287"/>
      <c r="C10" s="287"/>
      <c r="D10" s="287"/>
      <c r="E10" s="287"/>
    </row>
    <row r="11" spans="1:6" ht="18.5" x14ac:dyDescent="0.45">
      <c r="A11" s="301" t="s">
        <v>1</v>
      </c>
      <c r="B11" s="301"/>
      <c r="C11" s="301"/>
      <c r="D11" s="301"/>
      <c r="E11" s="200" t="s">
        <v>44</v>
      </c>
      <c r="F11" s="200" t="s">
        <v>181</v>
      </c>
    </row>
    <row r="12" spans="1:6" ht="15.5" x14ac:dyDescent="0.35">
      <c r="A12" s="298" t="s">
        <v>57</v>
      </c>
      <c r="B12" s="298"/>
      <c r="C12" s="298"/>
      <c r="D12" s="298"/>
      <c r="E12" s="2">
        <v>153308.62099999996</v>
      </c>
      <c r="F12" s="49">
        <f>+E12/$E$15</f>
        <v>0.76266332228006284</v>
      </c>
    </row>
    <row r="13" spans="1:6" ht="15.5" x14ac:dyDescent="0.35">
      <c r="A13" s="298" t="s">
        <v>56</v>
      </c>
      <c r="B13" s="298" t="s">
        <v>43</v>
      </c>
      <c r="C13" s="298" t="s">
        <v>43</v>
      </c>
      <c r="D13" s="298"/>
      <c r="E13" s="2">
        <v>25865.629999999997</v>
      </c>
      <c r="F13" s="49">
        <f t="shared" ref="F13:F14" si="0">+E13/$E$15</f>
        <v>0.12867356825724019</v>
      </c>
    </row>
    <row r="14" spans="1:6" ht="15.5" x14ac:dyDescent="0.35">
      <c r="A14" s="298" t="s">
        <v>58</v>
      </c>
      <c r="B14" s="298" t="s">
        <v>40</v>
      </c>
      <c r="C14" s="298" t="s">
        <v>40</v>
      </c>
      <c r="D14" s="298"/>
      <c r="E14" s="2">
        <v>21843.179</v>
      </c>
      <c r="F14" s="49">
        <f t="shared" si="0"/>
        <v>0.10866310946269686</v>
      </c>
    </row>
    <row r="15" spans="1:6" ht="18.5" x14ac:dyDescent="0.45">
      <c r="A15" s="301" t="s">
        <v>48</v>
      </c>
      <c r="B15" s="301"/>
      <c r="C15" s="301"/>
      <c r="D15" s="301"/>
      <c r="E15" s="185">
        <f>SUM(E12:E14)</f>
        <v>201017.42999999996</v>
      </c>
      <c r="F15" s="186">
        <f>SUM(F12:F14)</f>
        <v>0.99999999999999989</v>
      </c>
    </row>
    <row r="16" spans="1:6" x14ac:dyDescent="0.35">
      <c r="A16" t="s">
        <v>112</v>
      </c>
    </row>
    <row r="17" spans="1:5" ht="27" customHeight="1" x14ac:dyDescent="0.35">
      <c r="A17" s="309" t="s">
        <v>59</v>
      </c>
      <c r="B17" s="309"/>
      <c r="C17" s="309"/>
      <c r="D17" s="309"/>
      <c r="E17" s="309"/>
    </row>
    <row r="18" spans="1:5" x14ac:dyDescent="0.35">
      <c r="A18" s="309" t="s">
        <v>156</v>
      </c>
      <c r="B18" s="309"/>
    </row>
    <row r="19" spans="1:5" x14ac:dyDescent="0.35">
      <c r="A19" s="47" t="s">
        <v>180</v>
      </c>
    </row>
  </sheetData>
  <sortState xmlns:xlrd2="http://schemas.microsoft.com/office/spreadsheetml/2017/richdata2" ref="J11:K14">
    <sortCondition ref="K11:K14"/>
  </sortState>
  <mergeCells count="11">
    <mergeCell ref="A7:F7"/>
    <mergeCell ref="A12:D12"/>
    <mergeCell ref="A10:E10"/>
    <mergeCell ref="A11:D11"/>
    <mergeCell ref="A9:F9"/>
    <mergeCell ref="A8:F8"/>
    <mergeCell ref="A18:B18"/>
    <mergeCell ref="A15:D15"/>
    <mergeCell ref="A17:E17"/>
    <mergeCell ref="A14:D14"/>
    <mergeCell ref="A13:D13"/>
  </mergeCells>
  <hyperlinks>
    <hyperlink ref="A19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rgb="FF00B0F0"/>
  </sheetPr>
  <dimension ref="A7:F17"/>
  <sheetViews>
    <sheetView showGridLines="0" topLeftCell="A4" workbookViewId="0">
      <selection activeCell="A9" sqref="A9:F9"/>
    </sheetView>
  </sheetViews>
  <sheetFormatPr baseColWidth="10" defaultRowHeight="14.5" x14ac:dyDescent="0.35"/>
  <cols>
    <col min="4" max="4" width="29.54296875" customWidth="1"/>
    <col min="5" max="5" width="17.7265625" customWidth="1"/>
  </cols>
  <sheetData>
    <row r="7" spans="1:6" ht="32.5" customHeight="1" x14ac:dyDescent="0.35">
      <c r="A7" s="311" t="s">
        <v>233</v>
      </c>
      <c r="B7" s="311"/>
      <c r="C7" s="311"/>
      <c r="D7" s="311"/>
      <c r="E7" s="311"/>
      <c r="F7" s="311"/>
    </row>
    <row r="8" spans="1:6" ht="15.5" x14ac:dyDescent="0.35">
      <c r="A8" s="304" t="s">
        <v>113</v>
      </c>
      <c r="B8" s="305"/>
      <c r="C8" s="305"/>
      <c r="D8" s="305"/>
      <c r="E8" s="305"/>
      <c r="F8" s="305"/>
    </row>
    <row r="9" spans="1:6" x14ac:dyDescent="0.35">
      <c r="A9" s="287" t="s">
        <v>36</v>
      </c>
      <c r="B9" s="287"/>
      <c r="C9" s="287"/>
      <c r="D9" s="287"/>
      <c r="E9" s="287"/>
      <c r="F9" s="287"/>
    </row>
    <row r="10" spans="1:6" ht="18.5" x14ac:dyDescent="0.45">
      <c r="A10" s="301" t="s">
        <v>257</v>
      </c>
      <c r="B10" s="301"/>
      <c r="C10" s="301"/>
      <c r="D10" s="301"/>
      <c r="E10" s="200" t="s">
        <v>44</v>
      </c>
      <c r="F10" s="200" t="s">
        <v>181</v>
      </c>
    </row>
    <row r="11" spans="1:6" ht="15.5" x14ac:dyDescent="0.35">
      <c r="A11" s="298" t="s">
        <v>110</v>
      </c>
      <c r="B11" s="298"/>
      <c r="C11" s="298"/>
      <c r="D11" s="298"/>
      <c r="E11" s="2">
        <v>152205.13999999998</v>
      </c>
      <c r="F11" s="49">
        <f>+E11/$E$13</f>
        <v>0.75717384308415436</v>
      </c>
    </row>
    <row r="12" spans="1:6" ht="15.5" x14ac:dyDescent="0.35">
      <c r="A12" s="298" t="s">
        <v>64</v>
      </c>
      <c r="B12" s="298"/>
      <c r="C12" s="298"/>
      <c r="D12" s="298"/>
      <c r="E12" s="2">
        <v>48812.29</v>
      </c>
      <c r="F12" s="49">
        <f>+E12/$E$13</f>
        <v>0.24282615691584558</v>
      </c>
    </row>
    <row r="13" spans="1:6" ht="18.5" x14ac:dyDescent="0.45">
      <c r="A13" s="300" t="s">
        <v>48</v>
      </c>
      <c r="B13" s="300"/>
      <c r="C13" s="300"/>
      <c r="D13" s="300"/>
      <c r="E13" s="185">
        <f>SUM(E11:E12)</f>
        <v>201017.43</v>
      </c>
      <c r="F13" s="186">
        <f>SUM(F11:F12)</f>
        <v>1</v>
      </c>
    </row>
    <row r="14" spans="1:6" x14ac:dyDescent="0.35">
      <c r="A14" t="s">
        <v>112</v>
      </c>
    </row>
    <row r="15" spans="1:6" x14ac:dyDescent="0.35">
      <c r="A15" s="309" t="s">
        <v>156</v>
      </c>
      <c r="B15" s="309"/>
    </row>
    <row r="17" spans="1:1" x14ac:dyDescent="0.35">
      <c r="A17" s="47" t="s">
        <v>180</v>
      </c>
    </row>
  </sheetData>
  <mergeCells count="8">
    <mergeCell ref="A8:F8"/>
    <mergeCell ref="A7:F7"/>
    <mergeCell ref="A15:B15"/>
    <mergeCell ref="A12:D12"/>
    <mergeCell ref="A13:D13"/>
    <mergeCell ref="A10:D10"/>
    <mergeCell ref="A11:D11"/>
    <mergeCell ref="A9:F9"/>
  </mergeCells>
  <hyperlinks>
    <hyperlink ref="A17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rgb="FF00B0F0"/>
  </sheetPr>
  <dimension ref="A1:AW76"/>
  <sheetViews>
    <sheetView topLeftCell="A27" zoomScaleNormal="100" workbookViewId="0">
      <pane xSplit="1" topLeftCell="B1" activePane="topRight" state="frozen"/>
      <selection activeCell="A7" sqref="A7"/>
      <selection pane="topRight" activeCell="F2" sqref="F2"/>
    </sheetView>
  </sheetViews>
  <sheetFormatPr baseColWidth="10" defaultRowHeight="14.5" x14ac:dyDescent="0.35"/>
  <cols>
    <col min="1" max="1" width="45.7265625" customWidth="1"/>
    <col min="2" max="2" width="15" customWidth="1"/>
    <col min="3" max="22" width="11.54296875" customWidth="1"/>
    <col min="23" max="23" width="12.54296875" bestFit="1" customWidth="1"/>
    <col min="24" max="24" width="11.7265625" bestFit="1" customWidth="1"/>
    <col min="25" max="25" width="10.1796875" bestFit="1" customWidth="1"/>
    <col min="26" max="26" width="11" customWidth="1"/>
    <col min="27" max="31" width="11.7265625" bestFit="1" customWidth="1"/>
    <col min="32" max="32" width="12.26953125" bestFit="1" customWidth="1"/>
  </cols>
  <sheetData>
    <row r="1" spans="1:49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spans="1:49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spans="1:49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</row>
    <row r="5" spans="1:49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1:49" ht="18.5" x14ac:dyDescent="0.45">
      <c r="A7" s="104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49" x14ac:dyDescent="0.35">
      <c r="A8" s="306" t="s">
        <v>234</v>
      </c>
      <c r="B8" s="306"/>
      <c r="C8" s="306"/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1:49" x14ac:dyDescent="0.35">
      <c r="A9" s="322" t="s">
        <v>152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</row>
    <row r="10" spans="1:49" x14ac:dyDescent="0.35">
      <c r="A10" s="322" t="s">
        <v>263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1" spans="1:49" x14ac:dyDescent="0.35">
      <c r="A11" s="195" t="s">
        <v>206</v>
      </c>
      <c r="B11" s="205">
        <v>2024</v>
      </c>
      <c r="C11" s="205">
        <v>2025</v>
      </c>
      <c r="D11" s="205">
        <v>2026</v>
      </c>
      <c r="E11" s="205">
        <v>2027</v>
      </c>
      <c r="F11" s="205">
        <v>2028</v>
      </c>
      <c r="G11" s="205">
        <v>2029</v>
      </c>
      <c r="H11" s="205">
        <v>2030</v>
      </c>
      <c r="I11" s="205">
        <v>2031</v>
      </c>
      <c r="J11" s="205">
        <v>2032</v>
      </c>
      <c r="K11" s="205">
        <v>2033</v>
      </c>
      <c r="L11" s="205">
        <v>2034</v>
      </c>
      <c r="M11" s="205">
        <v>2035</v>
      </c>
      <c r="N11" s="205">
        <v>2036</v>
      </c>
      <c r="O11" s="205">
        <v>2037</v>
      </c>
      <c r="P11" s="205">
        <v>2038</v>
      </c>
      <c r="Q11" s="205">
        <v>2039</v>
      </c>
      <c r="R11" s="205">
        <v>2040</v>
      </c>
      <c r="S11" s="205">
        <v>2041</v>
      </c>
      <c r="T11" s="205">
        <v>2042</v>
      </c>
      <c r="U11" s="205">
        <v>2043</v>
      </c>
      <c r="V11" s="205">
        <v>2044</v>
      </c>
      <c r="W11" s="205">
        <v>2045</v>
      </c>
      <c r="X11" s="205">
        <v>2046</v>
      </c>
      <c r="Y11" s="205">
        <v>2047</v>
      </c>
      <c r="Z11" s="205">
        <v>2048</v>
      </c>
      <c r="AA11" s="205">
        <v>2049</v>
      </c>
      <c r="AB11" s="205">
        <v>2050</v>
      </c>
      <c r="AC11" s="205">
        <v>2051</v>
      </c>
      <c r="AD11" s="205">
        <v>2052</v>
      </c>
      <c r="AE11" s="205" t="s">
        <v>48</v>
      </c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x14ac:dyDescent="0.35">
      <c r="A12" s="73" t="s">
        <v>200</v>
      </c>
      <c r="B12" s="74">
        <v>18835.716</v>
      </c>
      <c r="C12" s="74">
        <v>23343.57</v>
      </c>
      <c r="D12" s="74">
        <v>25557.222999999998</v>
      </c>
      <c r="E12" s="74">
        <v>25397.739000000001</v>
      </c>
      <c r="F12" s="74">
        <v>23873.644</v>
      </c>
      <c r="G12" s="74">
        <v>14666.592000000002</v>
      </c>
      <c r="H12" s="74">
        <v>22891.858</v>
      </c>
      <c r="I12" s="74">
        <v>3954.6990000000001</v>
      </c>
      <c r="J12" s="74">
        <v>3810.3319999999999</v>
      </c>
      <c r="K12" s="74">
        <v>5754.6179999999995</v>
      </c>
      <c r="L12" s="74">
        <v>4647.4309999999996</v>
      </c>
      <c r="M12" s="74">
        <v>5547.3889999999992</v>
      </c>
      <c r="N12" s="74">
        <v>6744.674</v>
      </c>
      <c r="O12" s="74">
        <v>1483.287</v>
      </c>
      <c r="P12" s="74">
        <v>967.32400000000007</v>
      </c>
      <c r="Q12" s="74">
        <v>967.30600000000004</v>
      </c>
      <c r="R12" s="74">
        <v>967.30600000000004</v>
      </c>
      <c r="S12" s="74">
        <v>967.30600000000004</v>
      </c>
      <c r="T12" s="74">
        <v>967.29500000000007</v>
      </c>
      <c r="U12" s="74">
        <v>967.29500000000007</v>
      </c>
      <c r="V12" s="74">
        <v>967.2</v>
      </c>
      <c r="W12" s="74">
        <v>967.2</v>
      </c>
      <c r="X12" s="74">
        <v>967.2</v>
      </c>
      <c r="Y12" s="74">
        <v>967.2</v>
      </c>
      <c r="Z12" s="74">
        <v>967.2</v>
      </c>
      <c r="AA12" s="74">
        <v>967.2</v>
      </c>
      <c r="AB12" s="74">
        <v>967.2</v>
      </c>
      <c r="AC12" s="74">
        <v>967.2</v>
      </c>
      <c r="AD12" s="74">
        <v>967.2</v>
      </c>
      <c r="AE12" s="74">
        <v>201017.40400000004</v>
      </c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</row>
    <row r="13" spans="1:49" x14ac:dyDescent="0.35">
      <c r="A13" s="58" t="s">
        <v>123</v>
      </c>
      <c r="B13" s="139">
        <v>0</v>
      </c>
      <c r="C13" s="139">
        <v>2594.8220000000001</v>
      </c>
      <c r="D13" s="139">
        <v>1426.26</v>
      </c>
      <c r="E13" s="139">
        <v>3201.143</v>
      </c>
      <c r="F13" s="139">
        <v>3270.9319999999998</v>
      </c>
      <c r="G13" s="139">
        <v>2365.3110000000001</v>
      </c>
      <c r="H13" s="139">
        <v>4573</v>
      </c>
      <c r="I13" s="139">
        <v>1105</v>
      </c>
      <c r="J13" s="139">
        <v>616.20000000000005</v>
      </c>
      <c r="K13" s="139">
        <v>1594.7829999999999</v>
      </c>
      <c r="L13" s="139">
        <v>1071.318</v>
      </c>
      <c r="M13" s="139">
        <v>1607.877</v>
      </c>
      <c r="N13" s="139">
        <v>2850</v>
      </c>
      <c r="O13" s="139">
        <v>100</v>
      </c>
      <c r="P13" s="139">
        <v>0</v>
      </c>
      <c r="Q13" s="139">
        <v>0</v>
      </c>
      <c r="R13" s="139">
        <v>0</v>
      </c>
      <c r="S13" s="139">
        <v>0</v>
      </c>
      <c r="T13" s="139">
        <v>0</v>
      </c>
      <c r="U13" s="139">
        <v>0</v>
      </c>
      <c r="V13" s="139">
        <v>0</v>
      </c>
      <c r="W13" s="139">
        <v>0</v>
      </c>
      <c r="X13" s="139">
        <v>0</v>
      </c>
      <c r="Y13" s="139">
        <v>0</v>
      </c>
      <c r="Z13" s="139">
        <v>0</v>
      </c>
      <c r="AA13" s="139">
        <v>0</v>
      </c>
      <c r="AB13" s="139">
        <v>0</v>
      </c>
      <c r="AC13" s="139">
        <v>0</v>
      </c>
      <c r="AD13" s="139">
        <v>0</v>
      </c>
      <c r="AE13" s="139">
        <v>26376.646000000004</v>
      </c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49" x14ac:dyDescent="0.35">
      <c r="A14" s="58" t="s">
        <v>38</v>
      </c>
      <c r="B14" s="139">
        <v>3224.3310000000001</v>
      </c>
      <c r="C14" s="139">
        <v>662.54399999999998</v>
      </c>
      <c r="D14" s="139">
        <v>4111.1869999999999</v>
      </c>
      <c r="E14" s="139">
        <v>8108.4989999999998</v>
      </c>
      <c r="F14" s="139">
        <v>5302.1170000000002</v>
      </c>
      <c r="G14" s="139">
        <v>2389.768</v>
      </c>
      <c r="H14" s="139">
        <v>7104.2950000000001</v>
      </c>
      <c r="I14" s="139">
        <v>1301.568</v>
      </c>
      <c r="J14" s="139">
        <v>1.5680000000000001</v>
      </c>
      <c r="K14" s="139">
        <v>420.76799999999997</v>
      </c>
      <c r="L14" s="139">
        <v>1572.252</v>
      </c>
      <c r="M14" s="139">
        <v>2024.2179999999998</v>
      </c>
      <c r="N14" s="139">
        <v>2151.5680000000002</v>
      </c>
      <c r="O14" s="139">
        <v>0</v>
      </c>
      <c r="P14" s="139">
        <v>0</v>
      </c>
      <c r="Q14" s="139">
        <v>0</v>
      </c>
      <c r="R14" s="139">
        <v>0</v>
      </c>
      <c r="S14" s="139">
        <v>0</v>
      </c>
      <c r="T14" s="139">
        <v>0</v>
      </c>
      <c r="U14" s="139">
        <v>0</v>
      </c>
      <c r="V14" s="139">
        <v>0</v>
      </c>
      <c r="W14" s="139">
        <v>0</v>
      </c>
      <c r="X14" s="139">
        <v>0</v>
      </c>
      <c r="Y14" s="139">
        <v>0</v>
      </c>
      <c r="Z14" s="139">
        <v>0</v>
      </c>
      <c r="AA14" s="139">
        <v>0</v>
      </c>
      <c r="AB14" s="139">
        <v>0</v>
      </c>
      <c r="AC14" s="139">
        <v>0</v>
      </c>
      <c r="AD14" s="139">
        <v>0</v>
      </c>
      <c r="AE14" s="139">
        <v>38374.683000000005</v>
      </c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</row>
    <row r="15" spans="1:49" x14ac:dyDescent="0.35">
      <c r="A15" s="58" t="s">
        <v>167</v>
      </c>
      <c r="B15" s="139">
        <v>31.948</v>
      </c>
      <c r="C15" s="139">
        <v>1036.104</v>
      </c>
      <c r="D15" s="139">
        <v>269</v>
      </c>
      <c r="E15" s="139">
        <v>232.2</v>
      </c>
      <c r="F15" s="139">
        <v>232</v>
      </c>
      <c r="G15" s="139">
        <v>0</v>
      </c>
      <c r="H15" s="139">
        <v>400</v>
      </c>
      <c r="I15" s="139">
        <v>0</v>
      </c>
      <c r="J15" s="139">
        <v>0</v>
      </c>
      <c r="K15" s="139">
        <v>0</v>
      </c>
      <c r="L15" s="139">
        <v>0</v>
      </c>
      <c r="M15" s="139">
        <v>947.8</v>
      </c>
      <c r="N15" s="139">
        <v>0</v>
      </c>
      <c r="O15" s="139">
        <v>0</v>
      </c>
      <c r="P15" s="139">
        <v>0</v>
      </c>
      <c r="Q15" s="139">
        <v>0</v>
      </c>
      <c r="R15" s="139">
        <v>0</v>
      </c>
      <c r="S15" s="139">
        <v>0</v>
      </c>
      <c r="T15" s="139">
        <v>0</v>
      </c>
      <c r="U15" s="139">
        <v>0</v>
      </c>
      <c r="V15" s="139">
        <v>0</v>
      </c>
      <c r="W15" s="139">
        <v>0</v>
      </c>
      <c r="X15" s="139">
        <v>0</v>
      </c>
      <c r="Y15" s="139">
        <v>0</v>
      </c>
      <c r="Z15" s="139">
        <v>0</v>
      </c>
      <c r="AA15" s="139">
        <v>0</v>
      </c>
      <c r="AB15" s="139">
        <v>0</v>
      </c>
      <c r="AC15" s="139">
        <v>0</v>
      </c>
      <c r="AD15" s="139">
        <v>0</v>
      </c>
      <c r="AE15" s="139">
        <v>3149.0520000000001</v>
      </c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x14ac:dyDescent="0.35">
      <c r="A16" s="58" t="s">
        <v>45</v>
      </c>
      <c r="B16" s="139">
        <v>7758.1770000000006</v>
      </c>
      <c r="C16" s="139">
        <v>7095.2370000000001</v>
      </c>
      <c r="D16" s="139">
        <v>10501.582</v>
      </c>
      <c r="E16" s="139">
        <v>6248.0870000000004</v>
      </c>
      <c r="F16" s="139">
        <v>6996.116</v>
      </c>
      <c r="G16" s="139">
        <v>5246.0510000000004</v>
      </c>
      <c r="H16" s="139">
        <v>8356.6910000000007</v>
      </c>
      <c r="I16" s="139">
        <v>0</v>
      </c>
      <c r="J16" s="139">
        <v>1644.509</v>
      </c>
      <c r="K16" s="139">
        <v>2252.444</v>
      </c>
      <c r="L16" s="139">
        <v>1036.367</v>
      </c>
      <c r="M16" s="139">
        <v>0</v>
      </c>
      <c r="N16" s="139">
        <v>775.61199999999997</v>
      </c>
      <c r="O16" s="139">
        <v>415.79300000000001</v>
      </c>
      <c r="P16" s="139">
        <v>0</v>
      </c>
      <c r="Q16" s="139">
        <v>0</v>
      </c>
      <c r="R16" s="139">
        <v>0</v>
      </c>
      <c r="S16" s="139">
        <v>0</v>
      </c>
      <c r="T16" s="139">
        <v>0</v>
      </c>
      <c r="U16" s="139">
        <v>0</v>
      </c>
      <c r="V16" s="139">
        <v>0</v>
      </c>
      <c r="W16" s="139">
        <v>0</v>
      </c>
      <c r="X16" s="139">
        <v>0</v>
      </c>
      <c r="Y16" s="139">
        <v>0</v>
      </c>
      <c r="Z16" s="139">
        <v>0</v>
      </c>
      <c r="AA16" s="139">
        <v>0</v>
      </c>
      <c r="AB16" s="139">
        <v>0</v>
      </c>
      <c r="AC16" s="139">
        <v>0</v>
      </c>
      <c r="AD16" s="139">
        <v>0</v>
      </c>
      <c r="AE16" s="139">
        <v>58326.666000000019</v>
      </c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spans="1:49" x14ac:dyDescent="0.35">
      <c r="A17" s="58" t="s">
        <v>41</v>
      </c>
      <c r="B17" s="139">
        <v>1.1940000000000002</v>
      </c>
      <c r="C17" s="139">
        <v>1.1960000000000002</v>
      </c>
      <c r="D17" s="139">
        <v>0.106</v>
      </c>
      <c r="E17" s="139">
        <v>0</v>
      </c>
      <c r="F17" s="139">
        <v>0</v>
      </c>
      <c r="G17" s="139">
        <v>0</v>
      </c>
      <c r="H17" s="139">
        <v>0</v>
      </c>
      <c r="I17" s="139">
        <v>0</v>
      </c>
      <c r="J17" s="139">
        <v>0</v>
      </c>
      <c r="K17" s="139">
        <v>0</v>
      </c>
      <c r="L17" s="139">
        <v>0</v>
      </c>
      <c r="M17" s="139">
        <v>0</v>
      </c>
      <c r="N17" s="139">
        <v>0</v>
      </c>
      <c r="O17" s="139">
        <v>0</v>
      </c>
      <c r="P17" s="139">
        <v>0</v>
      </c>
      <c r="Q17" s="139">
        <v>0</v>
      </c>
      <c r="R17" s="139">
        <v>0</v>
      </c>
      <c r="S17" s="139">
        <v>0</v>
      </c>
      <c r="T17" s="139">
        <v>0</v>
      </c>
      <c r="U17" s="139">
        <v>0</v>
      </c>
      <c r="V17" s="139">
        <v>0</v>
      </c>
      <c r="W17" s="139">
        <v>0</v>
      </c>
      <c r="X17" s="139">
        <v>0</v>
      </c>
      <c r="Y17" s="139">
        <v>0</v>
      </c>
      <c r="Z17" s="139">
        <v>0</v>
      </c>
      <c r="AA17" s="139">
        <v>0</v>
      </c>
      <c r="AB17" s="139">
        <v>0</v>
      </c>
      <c r="AC17" s="139">
        <v>0</v>
      </c>
      <c r="AD17" s="139">
        <v>0</v>
      </c>
      <c r="AE17" s="139">
        <v>2.496</v>
      </c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</row>
    <row r="18" spans="1:49" x14ac:dyDescent="0.35">
      <c r="A18" s="58" t="s">
        <v>42</v>
      </c>
      <c r="B18" s="139">
        <v>0.28899999999999998</v>
      </c>
      <c r="C18" s="139">
        <v>107.7</v>
      </c>
      <c r="D18" s="139">
        <v>0</v>
      </c>
      <c r="E18" s="139">
        <v>521.75599999999997</v>
      </c>
      <c r="F18" s="139">
        <v>611.96</v>
      </c>
      <c r="G18" s="139">
        <v>0</v>
      </c>
      <c r="H18" s="139">
        <v>0</v>
      </c>
      <c r="I18" s="139">
        <v>0</v>
      </c>
      <c r="J18" s="139">
        <v>0</v>
      </c>
      <c r="K18" s="139">
        <v>0</v>
      </c>
      <c r="L18" s="139">
        <v>0</v>
      </c>
      <c r="M18" s="139">
        <v>0</v>
      </c>
      <c r="N18" s="139">
        <v>0</v>
      </c>
      <c r="O18" s="139">
        <v>0</v>
      </c>
      <c r="P18" s="139">
        <v>0</v>
      </c>
      <c r="Q18" s="139">
        <v>0</v>
      </c>
      <c r="R18" s="139">
        <v>0</v>
      </c>
      <c r="S18" s="139">
        <v>0</v>
      </c>
      <c r="T18" s="139">
        <v>0</v>
      </c>
      <c r="U18" s="139">
        <v>0</v>
      </c>
      <c r="V18" s="139">
        <v>0</v>
      </c>
      <c r="W18" s="139">
        <v>0</v>
      </c>
      <c r="X18" s="139">
        <v>0</v>
      </c>
      <c r="Y18" s="139">
        <v>0</v>
      </c>
      <c r="Z18" s="139">
        <v>0</v>
      </c>
      <c r="AA18" s="139">
        <v>0</v>
      </c>
      <c r="AB18" s="139">
        <v>0</v>
      </c>
      <c r="AC18" s="139">
        <v>0</v>
      </c>
      <c r="AD18" s="139">
        <v>0</v>
      </c>
      <c r="AE18" s="139">
        <v>1241.7049999999999</v>
      </c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49" x14ac:dyDescent="0.35">
      <c r="A19" s="58" t="s">
        <v>46</v>
      </c>
      <c r="B19" s="139">
        <v>7471.3360000000002</v>
      </c>
      <c r="C19" s="139">
        <v>11821.109</v>
      </c>
      <c r="D19" s="139">
        <v>9212.9569999999985</v>
      </c>
      <c r="E19" s="139">
        <v>6975.2260000000006</v>
      </c>
      <c r="F19" s="139">
        <v>7337.16</v>
      </c>
      <c r="G19" s="139">
        <v>4651.9000000000015</v>
      </c>
      <c r="H19" s="139">
        <v>2457.123</v>
      </c>
      <c r="I19" s="139">
        <v>1547.49</v>
      </c>
      <c r="J19" s="139">
        <v>1547.49</v>
      </c>
      <c r="K19" s="139">
        <v>1486.297</v>
      </c>
      <c r="L19" s="139">
        <v>967.2</v>
      </c>
      <c r="M19" s="139">
        <v>967.2</v>
      </c>
      <c r="N19" s="139">
        <v>967.2</v>
      </c>
      <c r="O19" s="139">
        <v>967.2</v>
      </c>
      <c r="P19" s="139">
        <v>967.2</v>
      </c>
      <c r="Q19" s="139">
        <v>967.2</v>
      </c>
      <c r="R19" s="139">
        <v>967.2</v>
      </c>
      <c r="S19" s="139">
        <v>967.2</v>
      </c>
      <c r="T19" s="139">
        <v>967.2</v>
      </c>
      <c r="U19" s="139">
        <v>967.2</v>
      </c>
      <c r="V19" s="139">
        <v>967.2</v>
      </c>
      <c r="W19" s="139">
        <v>967.2</v>
      </c>
      <c r="X19" s="139">
        <v>967.2</v>
      </c>
      <c r="Y19" s="139">
        <v>967.2</v>
      </c>
      <c r="Z19" s="139">
        <v>967.2</v>
      </c>
      <c r="AA19" s="139">
        <v>967.2</v>
      </c>
      <c r="AB19" s="139">
        <v>967.2</v>
      </c>
      <c r="AC19" s="139">
        <v>967.2</v>
      </c>
      <c r="AD19" s="139">
        <v>967.2</v>
      </c>
      <c r="AE19" s="139">
        <v>72884.888000000006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spans="1:49" x14ac:dyDescent="0.35">
      <c r="A20" s="58" t="s">
        <v>47</v>
      </c>
      <c r="B20" s="139">
        <v>348.44099999999997</v>
      </c>
      <c r="C20" s="139">
        <v>24.858000000000001</v>
      </c>
      <c r="D20" s="139">
        <v>36.131</v>
      </c>
      <c r="E20" s="139">
        <v>110.82799999999999</v>
      </c>
      <c r="F20" s="139">
        <v>123.35900000000001</v>
      </c>
      <c r="G20" s="139">
        <v>13.561999999999999</v>
      </c>
      <c r="H20" s="139">
        <v>0.749</v>
      </c>
      <c r="I20" s="139">
        <v>0.64100000000000001</v>
      </c>
      <c r="J20" s="139">
        <v>0.56500000000000006</v>
      </c>
      <c r="K20" s="139">
        <v>0.32600000000000001</v>
      </c>
      <c r="L20" s="139">
        <v>0.29400000000000004</v>
      </c>
      <c r="M20" s="139">
        <v>0.29400000000000004</v>
      </c>
      <c r="N20" s="139">
        <v>0.29400000000000004</v>
      </c>
      <c r="O20" s="139">
        <v>0.29400000000000004</v>
      </c>
      <c r="P20" s="139">
        <v>0.124</v>
      </c>
      <c r="Q20" s="139">
        <v>0.106</v>
      </c>
      <c r="R20" s="139">
        <v>0.106</v>
      </c>
      <c r="S20" s="139">
        <v>0.106</v>
      </c>
      <c r="T20" s="139">
        <v>9.5000000000000001E-2</v>
      </c>
      <c r="U20" s="139">
        <v>9.5000000000000001E-2</v>
      </c>
      <c r="V20" s="139">
        <v>0</v>
      </c>
      <c r="W20" s="139">
        <v>0</v>
      </c>
      <c r="X20" s="139">
        <v>0</v>
      </c>
      <c r="Y20" s="139">
        <v>0</v>
      </c>
      <c r="Z20" s="139">
        <v>0</v>
      </c>
      <c r="AA20" s="139">
        <v>0</v>
      </c>
      <c r="AB20" s="139">
        <v>0</v>
      </c>
      <c r="AC20" s="139">
        <v>0</v>
      </c>
      <c r="AD20" s="139">
        <v>0</v>
      </c>
      <c r="AE20" s="139">
        <v>661.26800000000003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49" x14ac:dyDescent="0.35">
      <c r="A21" s="73" t="s">
        <v>201</v>
      </c>
      <c r="B21" s="74">
        <v>13852.796</v>
      </c>
      <c r="C21" s="74">
        <v>14899.839999999997</v>
      </c>
      <c r="D21" s="74">
        <v>12875.468999999997</v>
      </c>
      <c r="E21" s="74">
        <v>10300.969000000001</v>
      </c>
      <c r="F21" s="74">
        <v>8836.3749999999982</v>
      </c>
      <c r="G21" s="74">
        <v>6579.7630000000008</v>
      </c>
      <c r="H21" s="74">
        <v>5692.7240000000002</v>
      </c>
      <c r="I21" s="74">
        <v>3770.3300000000004</v>
      </c>
      <c r="J21" s="74">
        <v>3483.1409999999996</v>
      </c>
      <c r="K21" s="74">
        <v>2996.6759999999999</v>
      </c>
      <c r="L21" s="74">
        <v>2497.4329999999995</v>
      </c>
      <c r="M21" s="74">
        <v>1990.2160000000001</v>
      </c>
      <c r="N21" s="74">
        <v>1430.4269999999999</v>
      </c>
      <c r="O21" s="74">
        <v>1083.0930000000001</v>
      </c>
      <c r="P21" s="74">
        <v>998.87799999999993</v>
      </c>
      <c r="Q21" s="74">
        <v>931.173</v>
      </c>
      <c r="R21" s="74">
        <v>865.87700000000007</v>
      </c>
      <c r="S21" s="74">
        <v>795.75900000000001</v>
      </c>
      <c r="T21" s="74">
        <v>728.05399999999997</v>
      </c>
      <c r="U21" s="74">
        <v>660.34799999999996</v>
      </c>
      <c r="V21" s="74">
        <v>594.31200000000001</v>
      </c>
      <c r="W21" s="74">
        <v>524.93799999999999</v>
      </c>
      <c r="X21" s="74">
        <v>457.23399999999998</v>
      </c>
      <c r="Y21" s="74">
        <v>389.53</v>
      </c>
      <c r="Z21" s="74">
        <v>322.75299999999999</v>
      </c>
      <c r="AA21" s="74">
        <v>254.12200000000001</v>
      </c>
      <c r="AB21" s="74">
        <v>186.41800000000001</v>
      </c>
      <c r="AC21" s="74">
        <v>118.714</v>
      </c>
      <c r="AD21" s="74">
        <v>51.195</v>
      </c>
      <c r="AE21" s="74">
        <v>98168.557000000001</v>
      </c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spans="1:49" x14ac:dyDescent="0.35">
      <c r="A22" s="58" t="s">
        <v>123</v>
      </c>
      <c r="B22" s="139">
        <v>1903.4940000000004</v>
      </c>
      <c r="C22" s="139">
        <v>2062.9560000000006</v>
      </c>
      <c r="D22" s="139">
        <v>1896.1000000000004</v>
      </c>
      <c r="E22" s="139">
        <v>1801.6379999999999</v>
      </c>
      <c r="F22" s="139">
        <v>1529.5930000000001</v>
      </c>
      <c r="G22" s="139">
        <v>1329.0030000000002</v>
      </c>
      <c r="H22" s="139">
        <v>1023.3689999999999</v>
      </c>
      <c r="I22" s="139">
        <v>674.13099999999986</v>
      </c>
      <c r="J22" s="139">
        <v>550.82999999999993</v>
      </c>
      <c r="K22" s="139">
        <v>459.851</v>
      </c>
      <c r="L22" s="139">
        <v>317.72499999999997</v>
      </c>
      <c r="M22" s="139">
        <v>212.989</v>
      </c>
      <c r="N22" s="139">
        <v>80.650000000000006</v>
      </c>
      <c r="O22" s="139">
        <v>3.2</v>
      </c>
      <c r="P22" s="139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39">
        <v>0</v>
      </c>
      <c r="W22" s="139">
        <v>0</v>
      </c>
      <c r="X22" s="139">
        <v>0</v>
      </c>
      <c r="Y22" s="139">
        <v>0</v>
      </c>
      <c r="Z22" s="139">
        <v>0</v>
      </c>
      <c r="AA22" s="139">
        <v>0</v>
      </c>
      <c r="AB22" s="139">
        <v>0</v>
      </c>
      <c r="AC22" s="139">
        <v>0</v>
      </c>
      <c r="AD22" s="139">
        <v>0</v>
      </c>
      <c r="AE22" s="139">
        <v>13845.529</v>
      </c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49" x14ac:dyDescent="0.35">
      <c r="A23" s="58" t="s">
        <v>38</v>
      </c>
      <c r="B23" s="139">
        <v>3185.8469999999998</v>
      </c>
      <c r="C23" s="139">
        <v>3474.0119999999988</v>
      </c>
      <c r="D23" s="139">
        <v>3242.6809999999987</v>
      </c>
      <c r="E23" s="139">
        <v>2754.1689999999994</v>
      </c>
      <c r="F23" s="139">
        <v>2203.3619999999992</v>
      </c>
      <c r="G23" s="139">
        <v>1744.6499999999999</v>
      </c>
      <c r="H23" s="139">
        <v>1526.625</v>
      </c>
      <c r="I23" s="139">
        <v>732.22500000000014</v>
      </c>
      <c r="J23" s="139">
        <v>653.91300000000001</v>
      </c>
      <c r="K23" s="139">
        <v>639.56100000000004</v>
      </c>
      <c r="L23" s="139">
        <v>563.15300000000002</v>
      </c>
      <c r="M23" s="139">
        <v>394.23399999999998</v>
      </c>
      <c r="N23" s="139">
        <v>163.21600000000001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39">
        <v>0</v>
      </c>
      <c r="W23" s="139">
        <v>0</v>
      </c>
      <c r="X23" s="139">
        <v>0</v>
      </c>
      <c r="Y23" s="139">
        <v>0</v>
      </c>
      <c r="Z23" s="139">
        <v>0</v>
      </c>
      <c r="AA23" s="139">
        <v>0</v>
      </c>
      <c r="AB23" s="139">
        <v>0</v>
      </c>
      <c r="AC23" s="139">
        <v>0</v>
      </c>
      <c r="AD23" s="139">
        <v>0</v>
      </c>
      <c r="AE23" s="139">
        <v>21277.648000000008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spans="1:49" x14ac:dyDescent="0.35">
      <c r="A24" s="58" t="s">
        <v>167</v>
      </c>
      <c r="B24" s="139">
        <v>262.89000000000004</v>
      </c>
      <c r="C24" s="139">
        <v>333.24399999999997</v>
      </c>
      <c r="D24" s="139">
        <v>311.49999999999994</v>
      </c>
      <c r="E24" s="139">
        <v>309.08999999999997</v>
      </c>
      <c r="F24" s="139">
        <v>259.84999999999997</v>
      </c>
      <c r="G24" s="139">
        <v>72</v>
      </c>
      <c r="H24" s="139">
        <v>72</v>
      </c>
      <c r="I24" s="139">
        <v>72</v>
      </c>
      <c r="J24" s="139">
        <v>72</v>
      </c>
      <c r="K24" s="139">
        <v>72</v>
      </c>
      <c r="L24" s="139">
        <v>72</v>
      </c>
      <c r="M24" s="139">
        <v>36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39">
        <v>0</v>
      </c>
      <c r="W24" s="139">
        <v>0</v>
      </c>
      <c r="X24" s="139">
        <v>0</v>
      </c>
      <c r="Y24" s="139">
        <v>0</v>
      </c>
      <c r="Z24" s="139">
        <v>0</v>
      </c>
      <c r="AA24" s="139">
        <v>0</v>
      </c>
      <c r="AB24" s="139">
        <v>0</v>
      </c>
      <c r="AC24" s="139">
        <v>0</v>
      </c>
      <c r="AD24" s="139">
        <v>0</v>
      </c>
      <c r="AE24" s="139">
        <v>1944.5739999999998</v>
      </c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spans="1:49" x14ac:dyDescent="0.35">
      <c r="A25" s="58" t="s">
        <v>45</v>
      </c>
      <c r="B25" s="139">
        <v>5046.9690000000001</v>
      </c>
      <c r="C25" s="139">
        <v>4617.2519999999986</v>
      </c>
      <c r="D25" s="139">
        <v>3800.2819999999992</v>
      </c>
      <c r="E25" s="139">
        <v>2507.6370000000006</v>
      </c>
      <c r="F25" s="139">
        <v>2243.9790000000007</v>
      </c>
      <c r="G25" s="139">
        <v>1460.2660000000001</v>
      </c>
      <c r="H25" s="139">
        <v>1313.0750000000003</v>
      </c>
      <c r="I25" s="139">
        <v>682.05600000000004</v>
      </c>
      <c r="J25" s="139">
        <v>682.05600000000004</v>
      </c>
      <c r="K25" s="139">
        <v>431.72300000000007</v>
      </c>
      <c r="L25" s="139">
        <v>229.83699999999999</v>
      </c>
      <c r="M25" s="139">
        <v>99.984999999999999</v>
      </c>
      <c r="N25" s="139">
        <v>26.611000000000001</v>
      </c>
      <c r="O25" s="139">
        <v>13.305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39">
        <v>0</v>
      </c>
      <c r="W25" s="139">
        <v>0</v>
      </c>
      <c r="X25" s="139">
        <v>0</v>
      </c>
      <c r="Y25" s="139">
        <v>0</v>
      </c>
      <c r="Z25" s="139">
        <v>0</v>
      </c>
      <c r="AA25" s="139">
        <v>0</v>
      </c>
      <c r="AB25" s="139">
        <v>0</v>
      </c>
      <c r="AC25" s="139">
        <v>0</v>
      </c>
      <c r="AD25" s="139">
        <v>0</v>
      </c>
      <c r="AE25" s="139">
        <v>23155.032999999996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</row>
    <row r="26" spans="1:49" x14ac:dyDescent="0.35">
      <c r="A26" s="58" t="s">
        <v>41</v>
      </c>
      <c r="B26" s="139">
        <v>2E-3</v>
      </c>
      <c r="C26" s="139">
        <v>3.0000000000000001E-3</v>
      </c>
      <c r="D26" s="139">
        <v>0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39">
        <v>0</v>
      </c>
      <c r="L26" s="139">
        <v>0</v>
      </c>
      <c r="M26" s="139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39">
        <v>0</v>
      </c>
      <c r="W26" s="139">
        <v>0</v>
      </c>
      <c r="X26" s="139">
        <v>0</v>
      </c>
      <c r="Y26" s="139">
        <v>0</v>
      </c>
      <c r="Z26" s="139">
        <v>0</v>
      </c>
      <c r="AA26" s="139">
        <v>0</v>
      </c>
      <c r="AB26" s="139">
        <v>0</v>
      </c>
      <c r="AC26" s="139">
        <v>0</v>
      </c>
      <c r="AD26" s="139">
        <v>0</v>
      </c>
      <c r="AE26" s="139">
        <v>5.0000000000000001E-3</v>
      </c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</row>
    <row r="27" spans="1:49" x14ac:dyDescent="0.35">
      <c r="A27" s="58" t="s">
        <v>42</v>
      </c>
      <c r="B27" s="139">
        <v>148.36700000000002</v>
      </c>
      <c r="C27" s="139">
        <v>118.167</v>
      </c>
      <c r="D27" s="139">
        <v>118.167</v>
      </c>
      <c r="E27" s="139">
        <v>118.167</v>
      </c>
      <c r="F27" s="139">
        <v>63.643999999999998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39">
        <v>0</v>
      </c>
      <c r="W27" s="139">
        <v>0</v>
      </c>
      <c r="X27" s="139">
        <v>0</v>
      </c>
      <c r="Y27" s="139">
        <v>0</v>
      </c>
      <c r="Z27" s="139">
        <v>0</v>
      </c>
      <c r="AA27" s="139">
        <v>0</v>
      </c>
      <c r="AB27" s="139">
        <v>0</v>
      </c>
      <c r="AC27" s="139">
        <v>0</v>
      </c>
      <c r="AD27" s="139">
        <v>0</v>
      </c>
      <c r="AE27" s="139">
        <v>566.51199999999994</v>
      </c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</row>
    <row r="28" spans="1:49" x14ac:dyDescent="0.35">
      <c r="A28" s="58" t="s">
        <v>46</v>
      </c>
      <c r="B28" s="139">
        <v>3278.8290000000002</v>
      </c>
      <c r="C28" s="139">
        <v>4279.5780000000004</v>
      </c>
      <c r="D28" s="139">
        <v>3493.3319999999994</v>
      </c>
      <c r="E28" s="139">
        <v>2797.8920000000003</v>
      </c>
      <c r="F28" s="139">
        <v>2529.067</v>
      </c>
      <c r="G28" s="139">
        <v>1973.1010000000001</v>
      </c>
      <c r="H28" s="139">
        <v>1757.5710000000001</v>
      </c>
      <c r="I28" s="139">
        <v>1609.8510000000001</v>
      </c>
      <c r="J28" s="139">
        <v>1524.2879999999998</v>
      </c>
      <c r="K28" s="139">
        <v>1393.4979999999998</v>
      </c>
      <c r="L28" s="139">
        <v>1314.681</v>
      </c>
      <c r="M28" s="139">
        <v>1246.9780000000001</v>
      </c>
      <c r="N28" s="139">
        <v>1159.9259999999999</v>
      </c>
      <c r="O28" s="139">
        <v>1066.57</v>
      </c>
      <c r="P28" s="139">
        <v>998.86599999999999</v>
      </c>
      <c r="Q28" s="139">
        <v>931.16200000000003</v>
      </c>
      <c r="R28" s="139">
        <v>865.86900000000003</v>
      </c>
      <c r="S28" s="139">
        <v>795.75300000000004</v>
      </c>
      <c r="T28" s="139">
        <v>728.05</v>
      </c>
      <c r="U28" s="139">
        <v>660.346</v>
      </c>
      <c r="V28" s="139">
        <v>594.31200000000001</v>
      </c>
      <c r="W28" s="139">
        <v>524.93799999999999</v>
      </c>
      <c r="X28" s="139">
        <v>457.23399999999998</v>
      </c>
      <c r="Y28" s="139">
        <v>389.53</v>
      </c>
      <c r="Z28" s="139">
        <v>322.75299999999999</v>
      </c>
      <c r="AA28" s="139">
        <v>254.12200000000001</v>
      </c>
      <c r="AB28" s="139">
        <v>186.41800000000001</v>
      </c>
      <c r="AC28" s="139">
        <v>118.714</v>
      </c>
      <c r="AD28" s="139">
        <v>51.195</v>
      </c>
      <c r="AE28" s="139">
        <v>37304.424000000006</v>
      </c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</row>
    <row r="29" spans="1:49" x14ac:dyDescent="0.35">
      <c r="A29" s="58" t="s">
        <v>47</v>
      </c>
      <c r="B29" s="139">
        <v>26.398</v>
      </c>
      <c r="C29" s="139">
        <v>14.628</v>
      </c>
      <c r="D29" s="139">
        <v>13.407</v>
      </c>
      <c r="E29" s="139">
        <v>12.376000000000001</v>
      </c>
      <c r="F29" s="139">
        <v>6.8800000000000008</v>
      </c>
      <c r="G29" s="139">
        <v>0.7430000000000001</v>
      </c>
      <c r="H29" s="139">
        <v>8.4000000000000005E-2</v>
      </c>
      <c r="I29" s="139">
        <v>6.7000000000000004E-2</v>
      </c>
      <c r="J29" s="139">
        <v>5.3999999999999999E-2</v>
      </c>
      <c r="K29" s="139">
        <v>4.300000000000001E-2</v>
      </c>
      <c r="L29" s="139">
        <v>3.7000000000000005E-2</v>
      </c>
      <c r="M29" s="139">
        <v>0.03</v>
      </c>
      <c r="N29" s="139">
        <v>2.4E-2</v>
      </c>
      <c r="O29" s="139">
        <v>1.7999999999999999E-2</v>
      </c>
      <c r="P29" s="139">
        <v>1.2E-2</v>
      </c>
      <c r="Q29" s="139">
        <v>1.0999999999999999E-2</v>
      </c>
      <c r="R29" s="139">
        <v>8.0000000000000002E-3</v>
      </c>
      <c r="S29" s="139">
        <v>6.0000000000000001E-3</v>
      </c>
      <c r="T29" s="139">
        <v>4.0000000000000001E-3</v>
      </c>
      <c r="U29" s="139">
        <v>2E-3</v>
      </c>
      <c r="V29" s="139">
        <v>0</v>
      </c>
      <c r="W29" s="139">
        <v>0</v>
      </c>
      <c r="X29" s="139">
        <v>0</v>
      </c>
      <c r="Y29" s="139">
        <v>0</v>
      </c>
      <c r="Z29" s="139">
        <v>0</v>
      </c>
      <c r="AA29" s="139">
        <v>0</v>
      </c>
      <c r="AB29" s="139">
        <v>0</v>
      </c>
      <c r="AC29" s="139">
        <v>0</v>
      </c>
      <c r="AD29" s="139">
        <v>0</v>
      </c>
      <c r="AE29" s="139">
        <v>74.832000000000022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</row>
    <row r="30" spans="1:49" x14ac:dyDescent="0.35">
      <c r="A30" s="73" t="s">
        <v>202</v>
      </c>
      <c r="B30" s="74">
        <v>393.99300000000005</v>
      </c>
      <c r="C30" s="74">
        <v>462.50799999999992</v>
      </c>
      <c r="D30" s="74">
        <v>401.23200000000003</v>
      </c>
      <c r="E30" s="74">
        <v>302.32499999999999</v>
      </c>
      <c r="F30" s="74">
        <v>251.70699999999999</v>
      </c>
      <c r="G30" s="74">
        <v>180.90299999999999</v>
      </c>
      <c r="H30" s="74">
        <v>143.589</v>
      </c>
      <c r="I30" s="74">
        <v>81.509000000000015</v>
      </c>
      <c r="J30" s="74">
        <v>72.52300000000001</v>
      </c>
      <c r="K30" s="74">
        <v>57.321000000000005</v>
      </c>
      <c r="L30" s="74">
        <v>44.246000000000002</v>
      </c>
      <c r="M30" s="74">
        <v>28.732000000000006</v>
      </c>
      <c r="N30" s="74">
        <v>10.247999999999999</v>
      </c>
      <c r="O30" s="74">
        <v>0.75800000000000001</v>
      </c>
      <c r="P30" s="74">
        <v>4.0000000000000001E-3</v>
      </c>
      <c r="Q30" s="74">
        <v>3.0000000000000001E-3</v>
      </c>
      <c r="R30" s="74">
        <v>3.0000000000000001E-3</v>
      </c>
      <c r="S30" s="74">
        <v>2E-3</v>
      </c>
      <c r="T30" s="74">
        <v>1E-3</v>
      </c>
      <c r="U30" s="74">
        <v>0</v>
      </c>
      <c r="V30" s="74">
        <v>0</v>
      </c>
      <c r="W30" s="74">
        <v>0</v>
      </c>
      <c r="X30" s="74">
        <v>0</v>
      </c>
      <c r="Y30" s="74">
        <v>0</v>
      </c>
      <c r="Z30" s="74">
        <v>0</v>
      </c>
      <c r="AA30" s="74">
        <v>0</v>
      </c>
      <c r="AB30" s="74">
        <v>0</v>
      </c>
      <c r="AC30" s="74">
        <v>0</v>
      </c>
      <c r="AD30" s="74">
        <v>0</v>
      </c>
      <c r="AE30" s="74">
        <v>2431.607</v>
      </c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</row>
    <row r="31" spans="1:49" x14ac:dyDescent="0.35">
      <c r="A31" s="36" t="s">
        <v>46</v>
      </c>
      <c r="B31" s="139">
        <v>393.99300000000005</v>
      </c>
      <c r="C31" s="139">
        <v>462.50799999999992</v>
      </c>
      <c r="D31" s="139">
        <v>401.23200000000003</v>
      </c>
      <c r="E31" s="139">
        <v>302.32499999999999</v>
      </c>
      <c r="F31" s="139">
        <v>251.70699999999999</v>
      </c>
      <c r="G31" s="139">
        <v>180.90299999999999</v>
      </c>
      <c r="H31" s="139">
        <v>143.589</v>
      </c>
      <c r="I31" s="139">
        <v>81.509000000000015</v>
      </c>
      <c r="J31" s="139">
        <v>72.52300000000001</v>
      </c>
      <c r="K31" s="139">
        <v>57.321000000000005</v>
      </c>
      <c r="L31" s="139">
        <v>44.246000000000002</v>
      </c>
      <c r="M31" s="139">
        <v>28.732000000000006</v>
      </c>
      <c r="N31" s="139">
        <v>10.247999999999999</v>
      </c>
      <c r="O31" s="139">
        <v>0.75800000000000001</v>
      </c>
      <c r="P31" s="139">
        <v>4.0000000000000001E-3</v>
      </c>
      <c r="Q31" s="139">
        <v>3.0000000000000001E-3</v>
      </c>
      <c r="R31" s="139">
        <v>3.0000000000000001E-3</v>
      </c>
      <c r="S31" s="139">
        <v>2E-3</v>
      </c>
      <c r="T31" s="139">
        <v>1E-3</v>
      </c>
      <c r="U31" s="139">
        <v>0</v>
      </c>
      <c r="V31" s="139">
        <v>0</v>
      </c>
      <c r="W31" s="139">
        <v>0</v>
      </c>
      <c r="X31" s="139">
        <v>0</v>
      </c>
      <c r="Y31" s="139">
        <v>0</v>
      </c>
      <c r="Z31" s="139">
        <v>0</v>
      </c>
      <c r="AA31" s="139">
        <v>0</v>
      </c>
      <c r="AB31" s="139">
        <v>0</v>
      </c>
      <c r="AC31" s="139">
        <v>0</v>
      </c>
      <c r="AD31" s="139">
        <v>0</v>
      </c>
      <c r="AE31" s="139">
        <v>2431.607</v>
      </c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</row>
    <row r="32" spans="1:49" x14ac:dyDescent="0.35">
      <c r="A32" s="195" t="s">
        <v>48</v>
      </c>
      <c r="B32" s="206">
        <f>+B30+B21+B12</f>
        <v>33082.505000000005</v>
      </c>
      <c r="C32" s="206">
        <f t="shared" ref="C32:AE32" si="0">+C30+C21+C12</f>
        <v>38705.917999999998</v>
      </c>
      <c r="D32" s="206">
        <f t="shared" si="0"/>
        <v>38833.923999999999</v>
      </c>
      <c r="E32" s="206">
        <f t="shared" si="0"/>
        <v>36001.033000000003</v>
      </c>
      <c r="F32" s="206">
        <f t="shared" si="0"/>
        <v>32961.725999999995</v>
      </c>
      <c r="G32" s="206">
        <f t="shared" si="0"/>
        <v>21427.258000000002</v>
      </c>
      <c r="H32" s="206">
        <f t="shared" si="0"/>
        <v>28728.171000000002</v>
      </c>
      <c r="I32" s="206">
        <f t="shared" si="0"/>
        <v>7806.5380000000005</v>
      </c>
      <c r="J32" s="206">
        <f t="shared" si="0"/>
        <v>7365.9959999999992</v>
      </c>
      <c r="K32" s="206">
        <f t="shared" si="0"/>
        <v>8808.6149999999998</v>
      </c>
      <c r="L32" s="206">
        <f t="shared" si="0"/>
        <v>7189.1099999999988</v>
      </c>
      <c r="M32" s="206">
        <f t="shared" si="0"/>
        <v>7566.3369999999995</v>
      </c>
      <c r="N32" s="206">
        <f t="shared" si="0"/>
        <v>8185.3490000000002</v>
      </c>
      <c r="O32" s="206">
        <f t="shared" si="0"/>
        <v>2567.1379999999999</v>
      </c>
      <c r="P32" s="206">
        <f t="shared" si="0"/>
        <v>1966.2060000000001</v>
      </c>
      <c r="Q32" s="206">
        <f t="shared" si="0"/>
        <v>1898.482</v>
      </c>
      <c r="R32" s="206">
        <f t="shared" si="0"/>
        <v>1833.1860000000001</v>
      </c>
      <c r="S32" s="206">
        <f t="shared" si="0"/>
        <v>1763.067</v>
      </c>
      <c r="T32" s="206">
        <f t="shared" si="0"/>
        <v>1695.35</v>
      </c>
      <c r="U32" s="206">
        <f t="shared" si="0"/>
        <v>1627.643</v>
      </c>
      <c r="V32" s="206">
        <f t="shared" si="0"/>
        <v>1561.5120000000002</v>
      </c>
      <c r="W32" s="206">
        <f t="shared" si="0"/>
        <v>1492.1379999999999</v>
      </c>
      <c r="X32" s="206">
        <f t="shared" si="0"/>
        <v>1424.434</v>
      </c>
      <c r="Y32" s="206">
        <f t="shared" si="0"/>
        <v>1356.73</v>
      </c>
      <c r="Z32" s="206">
        <f t="shared" si="0"/>
        <v>1289.953</v>
      </c>
      <c r="AA32" s="206">
        <f t="shared" si="0"/>
        <v>1221.3220000000001</v>
      </c>
      <c r="AB32" s="206">
        <f t="shared" si="0"/>
        <v>1153.6179999999999</v>
      </c>
      <c r="AC32" s="206">
        <f t="shared" si="0"/>
        <v>1085.914</v>
      </c>
      <c r="AD32" s="206">
        <f t="shared" si="0"/>
        <v>1018.3950000000001</v>
      </c>
      <c r="AE32" s="206">
        <f t="shared" si="0"/>
        <v>301617.56800000003</v>
      </c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</row>
    <row r="33" spans="1:49" x14ac:dyDescent="0.35">
      <c r="A33" s="99" t="s">
        <v>170</v>
      </c>
      <c r="B33" s="101"/>
      <c r="C33" s="97"/>
      <c r="D33" s="97"/>
      <c r="E33" s="97"/>
      <c r="F33" s="97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</row>
    <row r="34" spans="1:49" x14ac:dyDescent="0.35">
      <c r="A34" s="100" t="s">
        <v>252</v>
      </c>
      <c r="B34" s="101"/>
      <c r="C34" s="97"/>
      <c r="D34" s="97"/>
      <c r="E34" s="97"/>
      <c r="F34" s="97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spans="1:49" x14ac:dyDescent="0.35">
      <c r="A35" s="102" t="s">
        <v>156</v>
      </c>
      <c r="B35" s="109"/>
      <c r="C35" s="109"/>
      <c r="D35" s="109"/>
      <c r="E35" s="109"/>
      <c r="F35" s="109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</row>
    <row r="36" spans="1:49" ht="26.5" x14ac:dyDescent="0.35">
      <c r="A36" s="249" t="s">
        <v>250</v>
      </c>
      <c r="B36" s="109"/>
      <c r="C36" s="109"/>
      <c r="D36" s="109"/>
      <c r="E36" s="109"/>
      <c r="F36" s="109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</row>
    <row r="37" spans="1:49" x14ac:dyDescent="0.35">
      <c r="A37" s="84" t="s">
        <v>180</v>
      </c>
      <c r="B37" s="97"/>
      <c r="C37" s="97"/>
      <c r="D37" s="97"/>
      <c r="E37" s="97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</row>
    <row r="38" spans="1:49" x14ac:dyDescent="0.35">
      <c r="A38" s="9"/>
      <c r="B38" s="97"/>
      <c r="C38" s="97"/>
      <c r="D38" s="97"/>
      <c r="E38" s="97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</row>
    <row r="39" spans="1:49" x14ac:dyDescent="0.35">
      <c r="B39" s="9"/>
      <c r="C39" s="97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</row>
    <row r="40" spans="1:49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</row>
    <row r="41" spans="1:49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</row>
    <row r="42" spans="1:49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</row>
    <row r="43" spans="1:49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</row>
    <row r="44" spans="1:49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</row>
    <row r="45" spans="1:49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</row>
    <row r="46" spans="1:49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1:49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</row>
    <row r="48" spans="1:49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1:49" x14ac:dyDescent="0.35">
      <c r="A49" s="9"/>
      <c r="B49" s="97"/>
      <c r="C49" s="9"/>
      <c r="D49" s="9"/>
      <c r="E49" s="97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</row>
    <row r="50" spans="1:49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spans="1:49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</row>
    <row r="52" spans="1:49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</row>
    <row r="53" spans="1:49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</row>
    <row r="54" spans="1:49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</row>
    <row r="55" spans="1:49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</row>
    <row r="56" spans="1:49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</row>
    <row r="58" spans="1:49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</row>
    <row r="59" spans="1:49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</row>
    <row r="60" spans="1:49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</row>
    <row r="61" spans="1:49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</row>
    <row r="62" spans="1:49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</row>
    <row r="63" spans="1:49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</row>
    <row r="64" spans="1:49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</row>
    <row r="65" spans="1:49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</row>
    <row r="66" spans="1:49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</row>
    <row r="68" spans="1:49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</row>
    <row r="69" spans="1:49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</row>
    <row r="70" spans="1:49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</row>
    <row r="71" spans="1:49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</row>
    <row r="72" spans="1:49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</row>
    <row r="73" spans="1:49" x14ac:dyDescent="0.35"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</row>
    <row r="74" spans="1:49" x14ac:dyDescent="0.35"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</row>
    <row r="75" spans="1:49" x14ac:dyDescent="0.35"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spans="1:49" x14ac:dyDescent="0.35"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</sheetData>
  <mergeCells count="3">
    <mergeCell ref="A8:AF8"/>
    <mergeCell ref="A9:AF9"/>
    <mergeCell ref="A10:AF10"/>
  </mergeCells>
  <hyperlinks>
    <hyperlink ref="A37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rgb="FF00B0F0"/>
  </sheetPr>
  <dimension ref="A1:AY95"/>
  <sheetViews>
    <sheetView topLeftCell="A16" zoomScaleNormal="100" workbookViewId="0">
      <pane xSplit="1" topLeftCell="O1" activePane="topRight" state="frozen"/>
      <selection pane="topRight" activeCell="A9" sqref="A9:AP9"/>
    </sheetView>
  </sheetViews>
  <sheetFormatPr baseColWidth="10" defaultRowHeight="14.5" x14ac:dyDescent="0.35"/>
  <cols>
    <col min="1" max="1" width="43" customWidth="1"/>
    <col min="2" max="2" width="12.54296875" customWidth="1"/>
    <col min="3" max="7" width="9.54296875" customWidth="1"/>
    <col min="8" max="8" width="9.26953125" bestFit="1" customWidth="1"/>
    <col min="9" max="9" width="9.54296875" style="1" customWidth="1"/>
    <col min="10" max="12" width="9.54296875" customWidth="1"/>
    <col min="13" max="13" width="9.26953125" bestFit="1" customWidth="1"/>
    <col min="14" max="18" width="9.54296875" customWidth="1"/>
    <col min="19" max="19" width="8.7265625" customWidth="1"/>
    <col min="20" max="22" width="9.54296875" customWidth="1"/>
    <col min="25" max="25" width="10.7265625" customWidth="1"/>
    <col min="26" max="26" width="11.26953125" customWidth="1"/>
  </cols>
  <sheetData>
    <row r="1" spans="1:51" x14ac:dyDescent="0.35">
      <c r="A1" s="9"/>
      <c r="B1" s="9"/>
      <c r="C1" s="9"/>
      <c r="D1" s="9"/>
      <c r="E1" s="9"/>
      <c r="F1" s="9"/>
      <c r="G1" s="9"/>
      <c r="H1" s="9"/>
      <c r="I1" s="86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x14ac:dyDescent="0.35">
      <c r="A2" s="9"/>
      <c r="B2" s="9"/>
      <c r="C2" s="9"/>
      <c r="D2" s="9"/>
      <c r="E2" s="9"/>
      <c r="F2" s="9"/>
      <c r="G2" s="9"/>
      <c r="H2" s="9"/>
      <c r="I2" s="86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</row>
    <row r="3" spans="1:51" x14ac:dyDescent="0.35">
      <c r="A3" s="9"/>
      <c r="B3" s="9"/>
      <c r="C3" s="9"/>
      <c r="D3" s="9"/>
      <c r="E3" s="9"/>
      <c r="F3" s="9"/>
      <c r="G3" s="9"/>
      <c r="H3" s="9"/>
      <c r="I3" s="86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1" x14ac:dyDescent="0.35">
      <c r="A4" s="9"/>
      <c r="B4" s="9"/>
      <c r="C4" s="9"/>
      <c r="D4" s="9"/>
      <c r="E4" s="9"/>
      <c r="F4" s="9"/>
      <c r="G4" s="9"/>
      <c r="H4" s="9"/>
      <c r="I4" s="86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x14ac:dyDescent="0.35">
      <c r="A5" s="9"/>
      <c r="B5" s="9"/>
      <c r="C5" s="9"/>
      <c r="D5" s="9"/>
      <c r="E5" s="9"/>
      <c r="F5" s="9"/>
      <c r="G5" s="9"/>
      <c r="H5" s="9"/>
      <c r="I5" s="86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1" ht="18.5" x14ac:dyDescent="0.45">
      <c r="A6" s="104"/>
      <c r="B6" s="9"/>
      <c r="C6" s="9"/>
      <c r="D6" s="9"/>
      <c r="E6" s="9"/>
      <c r="F6" s="9"/>
      <c r="G6" s="9"/>
      <c r="H6" s="9"/>
      <c r="I6" s="86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x14ac:dyDescent="0.35">
      <c r="A7" s="306" t="s">
        <v>154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306"/>
      <c r="AN7" s="306"/>
      <c r="AO7" s="306"/>
      <c r="AP7" s="306"/>
      <c r="AQ7" s="9"/>
      <c r="AR7" s="9"/>
      <c r="AS7" s="9"/>
      <c r="AT7" s="9"/>
      <c r="AU7" s="9"/>
      <c r="AV7" s="9"/>
      <c r="AW7" s="9"/>
      <c r="AX7" s="9"/>
      <c r="AY7" s="9"/>
    </row>
    <row r="8" spans="1:51" x14ac:dyDescent="0.35">
      <c r="A8" s="322" t="s">
        <v>36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5">
      <c r="A9" s="322" t="s">
        <v>264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9"/>
      <c r="AR9" s="9"/>
      <c r="AS9" s="9"/>
      <c r="AT9" s="9"/>
      <c r="AU9" s="9"/>
      <c r="AV9" s="9"/>
      <c r="AW9" s="9"/>
      <c r="AX9" s="9"/>
      <c r="AY9" s="9"/>
    </row>
    <row r="10" spans="1:51" ht="21.65" customHeight="1" x14ac:dyDescent="0.35">
      <c r="A10" s="207" t="s">
        <v>50</v>
      </c>
      <c r="B10" s="207">
        <v>2024</v>
      </c>
      <c r="C10" s="207">
        <f t="shared" ref="C10:AO10" si="0">+B10+1</f>
        <v>2025</v>
      </c>
      <c r="D10" s="207">
        <f t="shared" si="0"/>
        <v>2026</v>
      </c>
      <c r="E10" s="207">
        <f t="shared" si="0"/>
        <v>2027</v>
      </c>
      <c r="F10" s="207">
        <f t="shared" si="0"/>
        <v>2028</v>
      </c>
      <c r="G10" s="207">
        <f t="shared" si="0"/>
        <v>2029</v>
      </c>
      <c r="H10" s="207">
        <f t="shared" si="0"/>
        <v>2030</v>
      </c>
      <c r="I10" s="207">
        <f t="shared" si="0"/>
        <v>2031</v>
      </c>
      <c r="J10" s="207">
        <f t="shared" si="0"/>
        <v>2032</v>
      </c>
      <c r="K10" s="207">
        <f t="shared" si="0"/>
        <v>2033</v>
      </c>
      <c r="L10" s="207">
        <f t="shared" si="0"/>
        <v>2034</v>
      </c>
      <c r="M10" s="207">
        <f t="shared" si="0"/>
        <v>2035</v>
      </c>
      <c r="N10" s="207">
        <f t="shared" si="0"/>
        <v>2036</v>
      </c>
      <c r="O10" s="207">
        <f t="shared" si="0"/>
        <v>2037</v>
      </c>
      <c r="P10" s="207">
        <f t="shared" si="0"/>
        <v>2038</v>
      </c>
      <c r="Q10" s="207">
        <f t="shared" si="0"/>
        <v>2039</v>
      </c>
      <c r="R10" s="207">
        <f t="shared" si="0"/>
        <v>2040</v>
      </c>
      <c r="S10" s="207">
        <f t="shared" si="0"/>
        <v>2041</v>
      </c>
      <c r="T10" s="207">
        <f t="shared" si="0"/>
        <v>2042</v>
      </c>
      <c r="U10" s="207">
        <f t="shared" si="0"/>
        <v>2043</v>
      </c>
      <c r="V10" s="207">
        <f t="shared" si="0"/>
        <v>2044</v>
      </c>
      <c r="W10" s="207">
        <f t="shared" si="0"/>
        <v>2045</v>
      </c>
      <c r="X10" s="207">
        <f t="shared" si="0"/>
        <v>2046</v>
      </c>
      <c r="Y10" s="207">
        <f t="shared" si="0"/>
        <v>2047</v>
      </c>
      <c r="Z10" s="207">
        <f t="shared" si="0"/>
        <v>2048</v>
      </c>
      <c r="AA10" s="207">
        <f t="shared" si="0"/>
        <v>2049</v>
      </c>
      <c r="AB10" s="207">
        <f t="shared" si="0"/>
        <v>2050</v>
      </c>
      <c r="AC10" s="207">
        <f t="shared" si="0"/>
        <v>2051</v>
      </c>
      <c r="AD10" s="207">
        <f t="shared" si="0"/>
        <v>2052</v>
      </c>
      <c r="AE10" s="207">
        <f t="shared" si="0"/>
        <v>2053</v>
      </c>
      <c r="AF10" s="207">
        <f t="shared" si="0"/>
        <v>2054</v>
      </c>
      <c r="AG10" s="207">
        <f t="shared" si="0"/>
        <v>2055</v>
      </c>
      <c r="AH10" s="207">
        <f t="shared" si="0"/>
        <v>2056</v>
      </c>
      <c r="AI10" s="207">
        <f t="shared" si="0"/>
        <v>2057</v>
      </c>
      <c r="AJ10" s="207">
        <f t="shared" si="0"/>
        <v>2058</v>
      </c>
      <c r="AK10" s="207">
        <f t="shared" si="0"/>
        <v>2059</v>
      </c>
      <c r="AL10" s="207">
        <f t="shared" si="0"/>
        <v>2060</v>
      </c>
      <c r="AM10" s="207">
        <f t="shared" si="0"/>
        <v>2061</v>
      </c>
      <c r="AN10" s="207">
        <f t="shared" si="0"/>
        <v>2062</v>
      </c>
      <c r="AO10" s="207">
        <f t="shared" si="0"/>
        <v>2063</v>
      </c>
      <c r="AP10" s="207" t="s">
        <v>48</v>
      </c>
      <c r="AQ10" s="9"/>
      <c r="AR10" s="9"/>
      <c r="AS10" s="9"/>
      <c r="AT10" s="9"/>
      <c r="AU10" s="9"/>
      <c r="AV10" s="9"/>
      <c r="AW10" s="9"/>
      <c r="AX10" s="9"/>
      <c r="AY10" s="9"/>
    </row>
    <row r="11" spans="1:51" s="14" customFormat="1" ht="18" customHeight="1" x14ac:dyDescent="0.3">
      <c r="A11" s="81" t="s">
        <v>118</v>
      </c>
      <c r="B11" s="75">
        <f t="shared" ref="B11:AP11" si="1">+SUM(B12:B14)</f>
        <v>14168.794255199999</v>
      </c>
      <c r="C11" s="75">
        <f t="shared" si="1"/>
        <v>23154.9522516</v>
      </c>
      <c r="D11" s="75">
        <f t="shared" si="1"/>
        <v>16635.326900399999</v>
      </c>
      <c r="E11" s="75">
        <f t="shared" si="1"/>
        <v>33040.813712400006</v>
      </c>
      <c r="F11" s="75">
        <f t="shared" si="1"/>
        <v>14262.491271600005</v>
      </c>
      <c r="G11" s="75">
        <f t="shared" si="1"/>
        <v>12909.322857600002</v>
      </c>
      <c r="H11" s="75">
        <f t="shared" si="1"/>
        <v>27106.7268888</v>
      </c>
      <c r="I11" s="75">
        <f t="shared" si="1"/>
        <v>11182.550230800001</v>
      </c>
      <c r="J11" s="75">
        <f t="shared" si="1"/>
        <v>10624.5116172</v>
      </c>
      <c r="K11" s="75">
        <f t="shared" si="1"/>
        <v>10219.8066048</v>
      </c>
      <c r="L11" s="75">
        <f t="shared" si="1"/>
        <v>9687.3441444</v>
      </c>
      <c r="M11" s="75">
        <f t="shared" si="1"/>
        <v>9149.5790100000031</v>
      </c>
      <c r="N11" s="75">
        <f t="shared" si="1"/>
        <v>8507.8814652000019</v>
      </c>
      <c r="O11" s="75">
        <f t="shared" si="1"/>
        <v>8799.5285351999992</v>
      </c>
      <c r="P11" s="75">
        <f t="shared" si="1"/>
        <v>6881.4403632000012</v>
      </c>
      <c r="Q11" s="75">
        <f t="shared" si="1"/>
        <v>6169.1309316000006</v>
      </c>
      <c r="R11" s="75">
        <f t="shared" si="1"/>
        <v>5466.5142948000002</v>
      </c>
      <c r="S11" s="75">
        <f t="shared" si="1"/>
        <v>4036.9380479999995</v>
      </c>
      <c r="T11" s="75">
        <f t="shared" si="1"/>
        <v>3288.7430783999989</v>
      </c>
      <c r="U11" s="75">
        <f t="shared" si="1"/>
        <v>2368.7907984000003</v>
      </c>
      <c r="V11" s="75">
        <f t="shared" si="1"/>
        <v>2006.5318416000002</v>
      </c>
      <c r="W11" s="75">
        <f t="shared" si="1"/>
        <v>1725.342138</v>
      </c>
      <c r="X11" s="75">
        <f t="shared" si="1"/>
        <v>1494.737477999957</v>
      </c>
      <c r="Y11" s="75">
        <f t="shared" si="1"/>
        <v>1279.5968952000001</v>
      </c>
      <c r="Z11" s="75">
        <f t="shared" si="1"/>
        <v>2132.6368284</v>
      </c>
      <c r="AA11" s="75">
        <f t="shared" si="1"/>
        <v>1588.8537755999998</v>
      </c>
      <c r="AB11" s="75">
        <f t="shared" si="1"/>
        <v>3380.0970527999998</v>
      </c>
      <c r="AC11" s="75">
        <f t="shared" si="1"/>
        <v>1085.716335600003</v>
      </c>
      <c r="AD11" s="75">
        <f t="shared" si="1"/>
        <v>1571.3919468000004</v>
      </c>
      <c r="AE11" s="75">
        <f t="shared" si="1"/>
        <v>1687.8041387999999</v>
      </c>
      <c r="AF11" s="75">
        <f t="shared" si="1"/>
        <v>1055.4294347999999</v>
      </c>
      <c r="AG11" s="75">
        <f t="shared" si="1"/>
        <v>2353.0554216</v>
      </c>
      <c r="AH11" s="75">
        <f t="shared" si="1"/>
        <v>1653.9656795999997</v>
      </c>
      <c r="AI11" s="75">
        <f t="shared" si="1"/>
        <v>784.27781640000001</v>
      </c>
      <c r="AJ11" s="75">
        <f t="shared" si="1"/>
        <v>4016.6399051999992</v>
      </c>
      <c r="AK11" s="75">
        <f t="shared" si="1"/>
        <v>4010.7699683999995</v>
      </c>
      <c r="AL11" s="75">
        <f t="shared" si="1"/>
        <v>2309.1048863999999</v>
      </c>
      <c r="AM11" s="75">
        <f t="shared" si="1"/>
        <v>1530.5243616</v>
      </c>
      <c r="AN11" s="75">
        <f t="shared" si="1"/>
        <v>1685.6830692000001</v>
      </c>
      <c r="AO11" s="75">
        <f t="shared" si="1"/>
        <v>12.973053599999998</v>
      </c>
      <c r="AP11" s="75">
        <f t="shared" si="1"/>
        <v>275026.31928719999</v>
      </c>
      <c r="AQ11" s="140"/>
      <c r="AR11" s="110"/>
      <c r="AS11" s="110"/>
      <c r="AT11" s="110"/>
      <c r="AU11" s="110"/>
      <c r="AV11" s="110"/>
      <c r="AW11" s="110"/>
      <c r="AX11" s="110"/>
      <c r="AY11" s="110"/>
    </row>
    <row r="12" spans="1:51" ht="18" customHeight="1" x14ac:dyDescent="0.35">
      <c r="A12" s="13" t="s">
        <v>143</v>
      </c>
      <c r="B12" s="13">
        <v>6972.1037568000002</v>
      </c>
      <c r="C12" s="13">
        <v>15116.369767199996</v>
      </c>
      <c r="D12" s="13">
        <v>9004.6310327999981</v>
      </c>
      <c r="E12" s="13">
        <v>26372.121562800003</v>
      </c>
      <c r="F12" s="13">
        <v>8546.6773080000021</v>
      </c>
      <c r="G12" s="13">
        <v>7590.2722272000028</v>
      </c>
      <c r="H12" s="13">
        <v>22555.158163199998</v>
      </c>
      <c r="I12" s="13">
        <v>7412.4230076000013</v>
      </c>
      <c r="J12" s="13">
        <v>7202.6590895999998</v>
      </c>
      <c r="K12" s="13">
        <v>7156.0448855999994</v>
      </c>
      <c r="L12" s="13">
        <v>6975.9512783999999</v>
      </c>
      <c r="M12" s="13">
        <v>6782.4653364000014</v>
      </c>
      <c r="N12" s="13">
        <v>6468.9909804000017</v>
      </c>
      <c r="O12" s="13">
        <v>7077.5406467999992</v>
      </c>
      <c r="P12" s="13">
        <v>5495.0500800000018</v>
      </c>
      <c r="Q12" s="13">
        <v>5046.6904956000008</v>
      </c>
      <c r="R12" s="13">
        <v>4581.9049535999993</v>
      </c>
      <c r="S12" s="13">
        <v>3360.4154999999996</v>
      </c>
      <c r="T12" s="13">
        <v>2757.2671619999992</v>
      </c>
      <c r="U12" s="13">
        <v>1947.0679020000002</v>
      </c>
      <c r="V12" s="13">
        <v>1654.0150068</v>
      </c>
      <c r="W12" s="13">
        <v>1435.2242112000001</v>
      </c>
      <c r="X12" s="13">
        <v>1257.744945599957</v>
      </c>
      <c r="Y12" s="13">
        <v>1093.1400792000002</v>
      </c>
      <c r="Z12" s="13">
        <v>1987.8121692000002</v>
      </c>
      <c r="AA12" s="13">
        <v>1486.5738263999999</v>
      </c>
      <c r="AB12" s="13">
        <v>3309.8797835999994</v>
      </c>
      <c r="AC12" s="13">
        <v>1027.8062028000031</v>
      </c>
      <c r="AD12" s="13">
        <v>1517.0826996000003</v>
      </c>
      <c r="AE12" s="13">
        <v>1638.1069848</v>
      </c>
      <c r="AF12" s="13">
        <v>1007.4587327999998</v>
      </c>
      <c r="AG12" s="13">
        <v>2307.8223791999999</v>
      </c>
      <c r="AH12" s="13">
        <v>1614.4299287999997</v>
      </c>
      <c r="AI12" s="13">
        <v>748.910214</v>
      </c>
      <c r="AJ12" s="13">
        <v>3984.2072711999995</v>
      </c>
      <c r="AK12" s="13">
        <v>3989.7319175999996</v>
      </c>
      <c r="AL12" s="13">
        <v>2298.1295844000001</v>
      </c>
      <c r="AM12" s="13">
        <v>1524.3584616000001</v>
      </c>
      <c r="AN12" s="13">
        <v>1683.5373360000001</v>
      </c>
      <c r="AO12" s="13">
        <v>12.973053599999998</v>
      </c>
      <c r="AP12" s="13">
        <f>SUM(B12:AO12)</f>
        <v>204000.74992440001</v>
      </c>
      <c r="AQ12" s="140"/>
      <c r="AR12" s="9"/>
      <c r="AS12" s="9"/>
      <c r="AT12" s="9"/>
      <c r="AU12" s="9"/>
      <c r="AV12" s="9"/>
      <c r="AW12" s="9"/>
      <c r="AX12" s="9"/>
      <c r="AY12" s="9"/>
    </row>
    <row r="13" spans="1:51" ht="18" customHeight="1" x14ac:dyDescent="0.35">
      <c r="A13" s="13" t="s">
        <v>144</v>
      </c>
      <c r="B13" s="13">
        <v>6934.1464763999984</v>
      </c>
      <c r="C13" s="13">
        <v>7745.1349716000022</v>
      </c>
      <c r="D13" s="13">
        <v>7358.7056868</v>
      </c>
      <c r="E13" s="13">
        <v>6418.2826188000008</v>
      </c>
      <c r="F13" s="13">
        <v>5488.5142260000021</v>
      </c>
      <c r="G13" s="13">
        <v>5113.8248147999975</v>
      </c>
      <c r="H13" s="13">
        <v>4360.8697703999997</v>
      </c>
      <c r="I13" s="13">
        <v>3593.2398840000005</v>
      </c>
      <c r="J13" s="13">
        <v>3257.44497</v>
      </c>
      <c r="K13" s="13">
        <v>2912.9684688000007</v>
      </c>
      <c r="L13" s="13">
        <v>2572.8080975999997</v>
      </c>
      <c r="M13" s="13">
        <v>2240.4907512000009</v>
      </c>
      <c r="N13" s="13">
        <v>1924.2540720000002</v>
      </c>
      <c r="O13" s="13">
        <v>1619.2886580000002</v>
      </c>
      <c r="P13" s="13">
        <v>1294.4197188000001</v>
      </c>
      <c r="Q13" s="13">
        <v>1040.5326204</v>
      </c>
      <c r="R13" s="13">
        <v>812.2463388000001</v>
      </c>
      <c r="S13" s="13">
        <v>611.78059799999994</v>
      </c>
      <c r="T13" s="13">
        <v>472.67789399999981</v>
      </c>
      <c r="U13" s="13">
        <v>368.17822079999991</v>
      </c>
      <c r="V13" s="13">
        <v>303.8802156000001</v>
      </c>
      <c r="W13" s="13">
        <v>246.61133639999989</v>
      </c>
      <c r="X13" s="13">
        <v>200.02179599999997</v>
      </c>
      <c r="Y13" s="13">
        <v>161.94119759999995</v>
      </c>
      <c r="Z13" s="13">
        <v>128.0534112</v>
      </c>
      <c r="AA13" s="13">
        <v>93.32706239999996</v>
      </c>
      <c r="AB13" s="13">
        <v>67.035664799999978</v>
      </c>
      <c r="AC13" s="13">
        <v>57.441524399999992</v>
      </c>
      <c r="AD13" s="13">
        <v>54.309247199999987</v>
      </c>
      <c r="AE13" s="13">
        <v>49.697153999999998</v>
      </c>
      <c r="AF13" s="13">
        <v>47.970701999999996</v>
      </c>
      <c r="AG13" s="13">
        <v>45.233042399999995</v>
      </c>
      <c r="AH13" s="13">
        <v>39.535750799999995</v>
      </c>
      <c r="AI13" s="13">
        <v>35.367602399999996</v>
      </c>
      <c r="AJ13" s="13">
        <v>32.432633999999993</v>
      </c>
      <c r="AK13" s="13">
        <v>21.038050800000001</v>
      </c>
      <c r="AL13" s="13">
        <v>10.975301999999999</v>
      </c>
      <c r="AM13" s="13">
        <v>6.1658999999999997</v>
      </c>
      <c r="AN13" s="13">
        <v>2.1457331999999996</v>
      </c>
      <c r="AO13" s="13">
        <v>0</v>
      </c>
      <c r="AP13" s="13">
        <f>SUM(B13:AO13)</f>
        <v>67742.992184400005</v>
      </c>
      <c r="AQ13" s="140"/>
      <c r="AR13" s="9"/>
      <c r="AS13" s="9"/>
      <c r="AT13" s="9"/>
      <c r="AU13" s="9"/>
      <c r="AV13" s="9"/>
      <c r="AW13" s="9"/>
      <c r="AX13" s="9"/>
      <c r="AY13" s="9"/>
    </row>
    <row r="14" spans="1:51" ht="18" customHeight="1" x14ac:dyDescent="0.35">
      <c r="A14" s="13" t="s">
        <v>145</v>
      </c>
      <c r="B14" s="13">
        <v>262.54402199999998</v>
      </c>
      <c r="C14" s="13">
        <v>293.44751280000003</v>
      </c>
      <c r="D14" s="13">
        <v>271.99018079999996</v>
      </c>
      <c r="E14" s="13">
        <v>250.40953079999997</v>
      </c>
      <c r="F14" s="13">
        <v>227.29973759999999</v>
      </c>
      <c r="G14" s="13">
        <v>205.2258156</v>
      </c>
      <c r="H14" s="13">
        <v>190.69895520000003</v>
      </c>
      <c r="I14" s="13">
        <v>176.88733919999999</v>
      </c>
      <c r="J14" s="13">
        <v>164.40755759999996</v>
      </c>
      <c r="K14" s="13">
        <v>150.79325039999998</v>
      </c>
      <c r="L14" s="13">
        <v>138.58476839999997</v>
      </c>
      <c r="M14" s="13">
        <v>126.62292240000001</v>
      </c>
      <c r="N14" s="13">
        <v>114.63641279999999</v>
      </c>
      <c r="O14" s="13">
        <v>102.6992304</v>
      </c>
      <c r="P14" s="13">
        <v>91.970564400000015</v>
      </c>
      <c r="Q14" s="13">
        <v>81.907815599999992</v>
      </c>
      <c r="R14" s="13">
        <v>72.363002399999999</v>
      </c>
      <c r="S14" s="13">
        <v>64.741950000000003</v>
      </c>
      <c r="T14" s="13">
        <v>58.798022399999994</v>
      </c>
      <c r="U14" s="13">
        <v>53.544675599999991</v>
      </c>
      <c r="V14" s="13">
        <v>48.636619199999998</v>
      </c>
      <c r="W14" s="13">
        <v>43.5065904</v>
      </c>
      <c r="X14" s="13">
        <v>36.970736399999993</v>
      </c>
      <c r="Y14" s="13">
        <v>24.515618399999997</v>
      </c>
      <c r="Z14" s="13">
        <v>16.771247999999996</v>
      </c>
      <c r="AA14" s="13">
        <v>8.9528867999999999</v>
      </c>
      <c r="AB14" s="13">
        <v>3.1816043999999999</v>
      </c>
      <c r="AC14" s="13">
        <v>0.46860839999999993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f>SUM(B14:AO14)</f>
        <v>3282.5771784000008</v>
      </c>
      <c r="AQ14" s="140"/>
      <c r="AR14" s="9"/>
      <c r="AS14" s="9"/>
      <c r="AT14" s="9"/>
      <c r="AU14" s="9"/>
      <c r="AV14" s="9"/>
      <c r="AW14" s="9"/>
      <c r="AX14" s="9"/>
      <c r="AY14" s="9"/>
    </row>
    <row r="15" spans="1:51" s="14" customFormat="1" ht="18" customHeight="1" x14ac:dyDescent="0.3">
      <c r="A15" s="81" t="s">
        <v>119</v>
      </c>
      <c r="B15" s="75">
        <f t="shared" ref="B15:AO15" si="2">+SUM(B16:B18)</f>
        <v>33082.505000000012</v>
      </c>
      <c r="C15" s="75">
        <f t="shared" si="2"/>
        <v>38705.918000000005</v>
      </c>
      <c r="D15" s="75">
        <f t="shared" si="2"/>
        <v>38833.923999999992</v>
      </c>
      <c r="E15" s="75">
        <f t="shared" si="2"/>
        <v>36001.032999999989</v>
      </c>
      <c r="F15" s="75">
        <f t="shared" si="2"/>
        <v>32961.726000000002</v>
      </c>
      <c r="G15" s="75">
        <f t="shared" si="2"/>
        <v>21427.257999999994</v>
      </c>
      <c r="H15" s="75">
        <f t="shared" si="2"/>
        <v>28728.170999999995</v>
      </c>
      <c r="I15" s="75">
        <f t="shared" si="2"/>
        <v>7806.5380000000005</v>
      </c>
      <c r="J15" s="75">
        <f t="shared" si="2"/>
        <v>7365.9960000000001</v>
      </c>
      <c r="K15" s="75">
        <f t="shared" si="2"/>
        <v>8808.6150000000016</v>
      </c>
      <c r="L15" s="75">
        <f t="shared" si="2"/>
        <v>7189.1100000000015</v>
      </c>
      <c r="M15" s="75">
        <f t="shared" si="2"/>
        <v>7566.3369999999995</v>
      </c>
      <c r="N15" s="75">
        <f t="shared" si="2"/>
        <v>8185.3489999999993</v>
      </c>
      <c r="O15" s="75">
        <f t="shared" si="2"/>
        <v>2567.1379999999999</v>
      </c>
      <c r="P15" s="75">
        <f t="shared" si="2"/>
        <v>1966.2059999999999</v>
      </c>
      <c r="Q15" s="75">
        <f t="shared" si="2"/>
        <v>1898.482</v>
      </c>
      <c r="R15" s="75">
        <f t="shared" si="2"/>
        <v>1833.1859999999999</v>
      </c>
      <c r="S15" s="75">
        <f t="shared" si="2"/>
        <v>1763.067</v>
      </c>
      <c r="T15" s="75">
        <f t="shared" si="2"/>
        <v>1695.3500000000001</v>
      </c>
      <c r="U15" s="75">
        <f t="shared" si="2"/>
        <v>1627.643</v>
      </c>
      <c r="V15" s="75">
        <f t="shared" si="2"/>
        <v>1561.5120000000002</v>
      </c>
      <c r="W15" s="75">
        <f t="shared" si="2"/>
        <v>1492.1379999999999</v>
      </c>
      <c r="X15" s="75">
        <f t="shared" si="2"/>
        <v>1424.434</v>
      </c>
      <c r="Y15" s="75">
        <f t="shared" si="2"/>
        <v>1356.73</v>
      </c>
      <c r="Z15" s="75">
        <f t="shared" si="2"/>
        <v>1289.953</v>
      </c>
      <c r="AA15" s="75">
        <f t="shared" si="2"/>
        <v>1221.3220000000001</v>
      </c>
      <c r="AB15" s="75">
        <f t="shared" si="2"/>
        <v>1153.6179999999999</v>
      </c>
      <c r="AC15" s="75">
        <f t="shared" si="2"/>
        <v>1085.914</v>
      </c>
      <c r="AD15" s="75">
        <f t="shared" si="2"/>
        <v>1018.3950000000001</v>
      </c>
      <c r="AE15" s="75">
        <f t="shared" si="2"/>
        <v>0</v>
      </c>
      <c r="AF15" s="75">
        <f t="shared" si="2"/>
        <v>0</v>
      </c>
      <c r="AG15" s="75">
        <f t="shared" si="2"/>
        <v>0</v>
      </c>
      <c r="AH15" s="75">
        <f t="shared" si="2"/>
        <v>0</v>
      </c>
      <c r="AI15" s="75">
        <f t="shared" si="2"/>
        <v>0</v>
      </c>
      <c r="AJ15" s="75">
        <f t="shared" si="2"/>
        <v>0</v>
      </c>
      <c r="AK15" s="75">
        <f t="shared" si="2"/>
        <v>0</v>
      </c>
      <c r="AL15" s="75">
        <f t="shared" si="2"/>
        <v>0</v>
      </c>
      <c r="AM15" s="75">
        <f t="shared" si="2"/>
        <v>0</v>
      </c>
      <c r="AN15" s="75">
        <f t="shared" si="2"/>
        <v>0</v>
      </c>
      <c r="AO15" s="75">
        <f t="shared" si="2"/>
        <v>0</v>
      </c>
      <c r="AP15" s="75">
        <f>SUM(B15:AO15)</f>
        <v>301617.56799999991</v>
      </c>
      <c r="AQ15" s="140"/>
      <c r="AR15" s="110"/>
      <c r="AS15" s="110"/>
      <c r="AT15" s="110"/>
      <c r="AU15" s="110"/>
      <c r="AV15" s="110"/>
      <c r="AW15" s="110"/>
      <c r="AX15" s="110"/>
      <c r="AY15" s="110"/>
    </row>
    <row r="16" spans="1:51" ht="18" customHeight="1" x14ac:dyDescent="0.35">
      <c r="A16" s="13" t="s">
        <v>143</v>
      </c>
      <c r="B16" s="82">
        <v>18835.716000000008</v>
      </c>
      <c r="C16" s="82">
        <v>23343.57</v>
      </c>
      <c r="D16" s="82">
        <v>25557.222999999998</v>
      </c>
      <c r="E16" s="82">
        <v>25397.738999999994</v>
      </c>
      <c r="F16" s="82">
        <v>23873.643999999997</v>
      </c>
      <c r="G16" s="82">
        <v>14666.591999999999</v>
      </c>
      <c r="H16" s="82">
        <v>22891.857999999997</v>
      </c>
      <c r="I16" s="82">
        <v>3954.6990000000005</v>
      </c>
      <c r="J16" s="82">
        <v>3810.3320000000003</v>
      </c>
      <c r="K16" s="82">
        <v>5754.6180000000004</v>
      </c>
      <c r="L16" s="82">
        <v>4647.4310000000005</v>
      </c>
      <c r="M16" s="82">
        <v>5547.3889999999992</v>
      </c>
      <c r="N16" s="82">
        <v>6744.674</v>
      </c>
      <c r="O16" s="82">
        <v>1483.287</v>
      </c>
      <c r="P16" s="82">
        <v>967.32400000000007</v>
      </c>
      <c r="Q16" s="82">
        <v>967.30600000000004</v>
      </c>
      <c r="R16" s="82">
        <v>967.30600000000004</v>
      </c>
      <c r="S16" s="82">
        <v>967.30600000000004</v>
      </c>
      <c r="T16" s="82">
        <v>967.29500000000007</v>
      </c>
      <c r="U16" s="82">
        <v>967.29500000000007</v>
      </c>
      <c r="V16" s="82">
        <v>967.2</v>
      </c>
      <c r="W16" s="82">
        <v>967.2</v>
      </c>
      <c r="X16" s="82">
        <v>967.2</v>
      </c>
      <c r="Y16" s="82">
        <v>967.2</v>
      </c>
      <c r="Z16" s="82">
        <v>967.2</v>
      </c>
      <c r="AA16" s="82">
        <v>967.2</v>
      </c>
      <c r="AB16" s="82">
        <v>967.2</v>
      </c>
      <c r="AC16" s="82">
        <v>967.2</v>
      </c>
      <c r="AD16" s="82">
        <v>967.2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f>SUM(B16:AO16)</f>
        <v>201017.40400000016</v>
      </c>
      <c r="AQ16" s="140"/>
      <c r="AR16" s="9"/>
      <c r="AS16" s="9"/>
      <c r="AT16" s="9"/>
      <c r="AU16" s="9"/>
      <c r="AV16" s="9"/>
      <c r="AW16" s="9"/>
      <c r="AX16" s="9"/>
      <c r="AY16" s="9"/>
    </row>
    <row r="17" spans="1:51" ht="18" customHeight="1" x14ac:dyDescent="0.35">
      <c r="A17" s="13" t="s">
        <v>144</v>
      </c>
      <c r="B17" s="82">
        <v>13852.796000000002</v>
      </c>
      <c r="C17" s="82">
        <v>14899.840000000002</v>
      </c>
      <c r="D17" s="82">
        <v>12875.469000000001</v>
      </c>
      <c r="E17" s="82">
        <v>10300.968999999999</v>
      </c>
      <c r="F17" s="82">
        <v>8836.3750000000036</v>
      </c>
      <c r="G17" s="82">
        <v>6579.762999999999</v>
      </c>
      <c r="H17" s="82">
        <v>5692.7239999999993</v>
      </c>
      <c r="I17" s="82">
        <v>3770.3300000000004</v>
      </c>
      <c r="J17" s="82">
        <v>3483.1410000000001</v>
      </c>
      <c r="K17" s="82">
        <v>2996.6760000000004</v>
      </c>
      <c r="L17" s="82">
        <v>2497.4330000000004</v>
      </c>
      <c r="M17" s="82">
        <v>1990.2160000000001</v>
      </c>
      <c r="N17" s="82">
        <v>1430.4269999999999</v>
      </c>
      <c r="O17" s="82">
        <v>1083.0929999999998</v>
      </c>
      <c r="P17" s="82">
        <v>998.87799999999993</v>
      </c>
      <c r="Q17" s="82">
        <v>931.173</v>
      </c>
      <c r="R17" s="82">
        <v>865.87700000000007</v>
      </c>
      <c r="S17" s="82">
        <v>795.75900000000001</v>
      </c>
      <c r="T17" s="82">
        <v>728.05399999999997</v>
      </c>
      <c r="U17" s="82">
        <v>660.34799999999996</v>
      </c>
      <c r="V17" s="82">
        <v>594.31200000000001</v>
      </c>
      <c r="W17" s="82">
        <v>524.93799999999999</v>
      </c>
      <c r="X17" s="82">
        <v>457.23399999999998</v>
      </c>
      <c r="Y17" s="82">
        <v>389.53</v>
      </c>
      <c r="Z17" s="82">
        <v>322.75299999999999</v>
      </c>
      <c r="AA17" s="82">
        <v>254.12200000000001</v>
      </c>
      <c r="AB17" s="82">
        <v>186.41800000000001</v>
      </c>
      <c r="AC17" s="82">
        <v>118.714</v>
      </c>
      <c r="AD17" s="82">
        <v>51.195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f t="shared" ref="AP17:AP18" si="3">SUM(B17:AO17)</f>
        <v>98168.557000000015</v>
      </c>
      <c r="AQ17" s="140"/>
      <c r="AR17" s="9"/>
      <c r="AS17" s="9"/>
      <c r="AT17" s="9"/>
      <c r="AU17" s="9"/>
      <c r="AV17" s="9"/>
      <c r="AW17" s="9"/>
      <c r="AX17" s="9"/>
      <c r="AY17" s="9"/>
    </row>
    <row r="18" spans="1:51" ht="18" customHeight="1" x14ac:dyDescent="0.35">
      <c r="A18" s="13" t="s">
        <v>145</v>
      </c>
      <c r="B18" s="82">
        <v>393.99300000000022</v>
      </c>
      <c r="C18" s="82">
        <v>462.50799999999987</v>
      </c>
      <c r="D18" s="82">
        <v>401.23199999999991</v>
      </c>
      <c r="E18" s="82">
        <v>302.3250000000001</v>
      </c>
      <c r="F18" s="82">
        <v>251.70700000000005</v>
      </c>
      <c r="G18" s="82">
        <v>180.90299999999999</v>
      </c>
      <c r="H18" s="82">
        <v>143.58900000000003</v>
      </c>
      <c r="I18" s="82">
        <v>81.508999999999986</v>
      </c>
      <c r="J18" s="82">
        <v>72.522999999999996</v>
      </c>
      <c r="K18" s="82">
        <v>57.320999999999991</v>
      </c>
      <c r="L18" s="82">
        <v>44.245999999999995</v>
      </c>
      <c r="M18" s="82">
        <v>28.731999999999999</v>
      </c>
      <c r="N18" s="82">
        <v>10.248000000000001</v>
      </c>
      <c r="O18" s="82">
        <v>0.75800000000000001</v>
      </c>
      <c r="P18" s="82">
        <v>4.0000000000000001E-3</v>
      </c>
      <c r="Q18" s="82">
        <v>3.0000000000000001E-3</v>
      </c>
      <c r="R18" s="82">
        <v>3.0000000000000001E-3</v>
      </c>
      <c r="S18" s="82">
        <v>2E-3</v>
      </c>
      <c r="T18" s="82">
        <v>1E-3</v>
      </c>
      <c r="U18" s="82">
        <v>0</v>
      </c>
      <c r="V18" s="82">
        <v>0</v>
      </c>
      <c r="W18" s="82">
        <v>0</v>
      </c>
      <c r="X18" s="82">
        <v>0</v>
      </c>
      <c r="Y18" s="82">
        <v>0</v>
      </c>
      <c r="Z18" s="82">
        <v>0</v>
      </c>
      <c r="AA18" s="82">
        <v>0</v>
      </c>
      <c r="AB18" s="82">
        <v>0</v>
      </c>
      <c r="AC18" s="82">
        <v>0</v>
      </c>
      <c r="AD18" s="82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f t="shared" si="3"/>
        <v>2431.6070000000004</v>
      </c>
      <c r="AQ18" s="140"/>
      <c r="AR18" s="9"/>
      <c r="AS18" s="9"/>
      <c r="AT18" s="9"/>
      <c r="AU18" s="9"/>
      <c r="AV18" s="9"/>
      <c r="AW18" s="9"/>
      <c r="AX18" s="9"/>
      <c r="AY18" s="9"/>
    </row>
    <row r="19" spans="1:51" ht="18" customHeight="1" x14ac:dyDescent="0.35">
      <c r="A19" s="81" t="s">
        <v>148</v>
      </c>
      <c r="B19" s="75">
        <f t="shared" ref="B19:X19" si="4">+SUM(B20:B22)</f>
        <v>1670.4902916000012</v>
      </c>
      <c r="C19" s="75">
        <f t="shared" si="4"/>
        <v>2485.0303452000007</v>
      </c>
      <c r="D19" s="75">
        <f t="shared" si="4"/>
        <v>2382.3311147999998</v>
      </c>
      <c r="E19" s="75">
        <f t="shared" si="4"/>
        <v>2282.098244400001</v>
      </c>
      <c r="F19" s="75">
        <f t="shared" si="4"/>
        <v>2232.598399200001</v>
      </c>
      <c r="G19" s="75">
        <f t="shared" si="4"/>
        <v>2214.1006992000007</v>
      </c>
      <c r="H19" s="75">
        <f t="shared" si="4"/>
        <v>2198.3406588000007</v>
      </c>
      <c r="I19" s="75">
        <f t="shared" si="4"/>
        <v>2124.3745224000004</v>
      </c>
      <c r="J19" s="75">
        <f t="shared" si="4"/>
        <v>1939.8414672000008</v>
      </c>
      <c r="K19" s="75">
        <f t="shared" si="4"/>
        <v>1756.8128916000003</v>
      </c>
      <c r="L19" s="75">
        <f t="shared" si="4"/>
        <v>1492.2957816000005</v>
      </c>
      <c r="M19" s="75">
        <f t="shared" si="4"/>
        <v>1441.8833832000012</v>
      </c>
      <c r="N19" s="75">
        <f t="shared" si="4"/>
        <v>1132.7744844000001</v>
      </c>
      <c r="O19" s="75">
        <f t="shared" si="4"/>
        <v>1036.0438452000001</v>
      </c>
      <c r="P19" s="75">
        <f t="shared" si="4"/>
        <v>992.16730079999991</v>
      </c>
      <c r="Q19" s="75">
        <f t="shared" si="4"/>
        <v>622.04065559999992</v>
      </c>
      <c r="R19" s="75">
        <f t="shared" si="4"/>
        <v>561.22021800000005</v>
      </c>
      <c r="S19" s="75">
        <f t="shared" si="4"/>
        <v>116.70815519999999</v>
      </c>
      <c r="T19" s="75">
        <f t="shared" si="4"/>
        <v>48.685946399999999</v>
      </c>
      <c r="U19" s="75">
        <f t="shared" si="4"/>
        <v>37.143381600000005</v>
      </c>
      <c r="V19" s="75">
        <f t="shared" si="4"/>
        <v>20.668096800000001</v>
      </c>
      <c r="W19" s="75">
        <f t="shared" si="4"/>
        <v>3.7488671999999994</v>
      </c>
      <c r="X19" s="75">
        <f t="shared" si="4"/>
        <v>0</v>
      </c>
      <c r="Y19" s="75">
        <v>0</v>
      </c>
      <c r="Z19" s="75">
        <f t="shared" ref="Z19" si="5">+SUM(Z20:Z22)</f>
        <v>0</v>
      </c>
      <c r="AA19" s="75">
        <f t="shared" ref="AA19" si="6">+SUM(AA20:AA22)</f>
        <v>0</v>
      </c>
      <c r="AB19" s="75">
        <f t="shared" ref="AB19" si="7">+SUM(AB20:AB22)</f>
        <v>0</v>
      </c>
      <c r="AC19" s="75">
        <f t="shared" ref="AC19" si="8">+SUM(AC20:AC22)</f>
        <v>0</v>
      </c>
      <c r="AD19" s="75">
        <f t="shared" ref="AD19" si="9">+SUM(AD20:AD22)</f>
        <v>0</v>
      </c>
      <c r="AE19" s="75">
        <f t="shared" ref="AE19" si="10">+SUM(AE20:AE22)</f>
        <v>0</v>
      </c>
      <c r="AF19" s="75">
        <f t="shared" ref="AF19" si="11">+SUM(AF20:AF22)</f>
        <v>0</v>
      </c>
      <c r="AG19" s="75">
        <f t="shared" ref="AG19" si="12">+SUM(AG20:AG22)</f>
        <v>0</v>
      </c>
      <c r="AH19" s="75">
        <f t="shared" ref="AH19" si="13">+SUM(AH20:AH22)</f>
        <v>0</v>
      </c>
      <c r="AI19" s="75">
        <f t="shared" ref="AI19" si="14">+SUM(AI20:AI22)</f>
        <v>0</v>
      </c>
      <c r="AJ19" s="75">
        <f t="shared" ref="AJ19" si="15">+SUM(AJ20:AJ22)</f>
        <v>0</v>
      </c>
      <c r="AK19" s="75">
        <f t="shared" ref="AK19" si="16">+SUM(AK20:AK22)</f>
        <v>0</v>
      </c>
      <c r="AL19" s="75">
        <f t="shared" ref="AL19" si="17">+SUM(AL20:AL22)</f>
        <v>0</v>
      </c>
      <c r="AM19" s="75">
        <f t="shared" ref="AM19" si="18">+SUM(AM20:AM22)</f>
        <v>0</v>
      </c>
      <c r="AN19" s="75">
        <f t="shared" ref="AN19:AO19" si="19">+SUM(AN20:AN22)</f>
        <v>0</v>
      </c>
      <c r="AO19" s="75">
        <f t="shared" si="19"/>
        <v>0</v>
      </c>
      <c r="AP19" s="75">
        <f>SUM(B19:AO19)</f>
        <v>28791.398750400011</v>
      </c>
      <c r="AQ19" s="140"/>
      <c r="AR19" s="9"/>
      <c r="AS19" s="9"/>
      <c r="AT19" s="9"/>
      <c r="AU19" s="9"/>
      <c r="AV19" s="9"/>
      <c r="AW19" s="9"/>
      <c r="AX19" s="9"/>
      <c r="AY19" s="9"/>
    </row>
    <row r="20" spans="1:51" ht="18" customHeight="1" x14ac:dyDescent="0.35">
      <c r="A20" s="13" t="s">
        <v>143</v>
      </c>
      <c r="B20" s="13">
        <v>1419.0448896000012</v>
      </c>
      <c r="C20" s="13">
        <v>2157.6210552000007</v>
      </c>
      <c r="D20" s="13">
        <v>2083.1616467999997</v>
      </c>
      <c r="E20" s="13">
        <v>2010.6259992000007</v>
      </c>
      <c r="F20" s="13">
        <v>1985.8884084000008</v>
      </c>
      <c r="G20" s="13">
        <v>1994.1013872000005</v>
      </c>
      <c r="H20" s="13">
        <v>2004.2134632000009</v>
      </c>
      <c r="I20" s="13">
        <v>1956.2427612000008</v>
      </c>
      <c r="J20" s="13">
        <v>1796.0280156000008</v>
      </c>
      <c r="K20" s="13">
        <v>1637.0217864000003</v>
      </c>
      <c r="L20" s="13">
        <v>1393.8386904000006</v>
      </c>
      <c r="M20" s="13">
        <v>1362.737890800001</v>
      </c>
      <c r="N20" s="13">
        <v>1071.7814016000002</v>
      </c>
      <c r="O20" s="13">
        <v>989.55295920000003</v>
      </c>
      <c r="P20" s="13">
        <v>960.03062999999997</v>
      </c>
      <c r="Q20" s="13">
        <v>602.50708439999994</v>
      </c>
      <c r="R20" s="13">
        <v>550.88616960000002</v>
      </c>
      <c r="S20" s="13">
        <v>113.45255999999999</v>
      </c>
      <c r="T20" s="13">
        <v>47.033485200000001</v>
      </c>
      <c r="U20" s="13">
        <v>36.255492000000004</v>
      </c>
      <c r="V20" s="13">
        <v>20.446124400000002</v>
      </c>
      <c r="W20" s="13">
        <v>3.7242035999999996</v>
      </c>
      <c r="X20" s="13"/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f>SUM(B20:AO20)</f>
        <v>26196.196104000013</v>
      </c>
      <c r="AQ20" s="140"/>
      <c r="AR20" s="9"/>
      <c r="AS20" s="9"/>
      <c r="AT20" s="9"/>
      <c r="AU20" s="9"/>
      <c r="AV20" s="9"/>
      <c r="AW20" s="9"/>
      <c r="AX20" s="9"/>
      <c r="AY20" s="9"/>
    </row>
    <row r="21" spans="1:51" ht="18" customHeight="1" x14ac:dyDescent="0.35">
      <c r="A21" s="13" t="s">
        <v>144</v>
      </c>
      <c r="B21" s="13">
        <v>204.80653440000006</v>
      </c>
      <c r="C21" s="13">
        <v>252.87589079999995</v>
      </c>
      <c r="D21" s="13">
        <v>231.66519480000002</v>
      </c>
      <c r="E21" s="13">
        <v>210.9477708</v>
      </c>
      <c r="F21" s="13">
        <v>193.0173336</v>
      </c>
      <c r="G21" s="13">
        <v>173.11380840000007</v>
      </c>
      <c r="H21" s="13">
        <v>154.04884559999999</v>
      </c>
      <c r="I21" s="13">
        <v>134.76191039999995</v>
      </c>
      <c r="J21" s="13">
        <v>116.85613680000002</v>
      </c>
      <c r="K21" s="13">
        <v>98.70372719999996</v>
      </c>
      <c r="L21" s="13">
        <v>81.735170399999959</v>
      </c>
      <c r="M21" s="13">
        <v>66.419074800000018</v>
      </c>
      <c r="N21" s="13">
        <v>51.744232799999999</v>
      </c>
      <c r="O21" s="13">
        <v>40.177004400000008</v>
      </c>
      <c r="P21" s="13">
        <v>28.585112400000003</v>
      </c>
      <c r="Q21" s="13">
        <v>18.053755199999998</v>
      </c>
      <c r="R21" s="13">
        <v>9.7421220000000002</v>
      </c>
      <c r="S21" s="13">
        <v>3.2309315999999999</v>
      </c>
      <c r="T21" s="13">
        <v>1.6524611999999999</v>
      </c>
      <c r="U21" s="13">
        <v>0.88788959999999995</v>
      </c>
      <c r="V21" s="13">
        <v>0.22197240000000001</v>
      </c>
      <c r="W21" s="13">
        <v>2.4663600000000001E-2</v>
      </c>
      <c r="X21" s="13"/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f t="shared" ref="AP21:AP22" si="20">SUM(B21:AO21)</f>
        <v>2073.2715432000009</v>
      </c>
      <c r="AQ21" s="140"/>
      <c r="AR21" s="9"/>
      <c r="AS21" s="9"/>
      <c r="AT21" s="9"/>
      <c r="AU21" s="9"/>
      <c r="AV21" s="9"/>
      <c r="AW21" s="9"/>
      <c r="AX21" s="9"/>
      <c r="AY21" s="9"/>
    </row>
    <row r="22" spans="1:51" ht="18" customHeight="1" x14ac:dyDescent="0.35">
      <c r="A22" s="13" t="s">
        <v>145</v>
      </c>
      <c r="B22" s="13">
        <v>46.638867599999998</v>
      </c>
      <c r="C22" s="13">
        <v>74.533399200000005</v>
      </c>
      <c r="D22" s="13">
        <v>67.504273200000014</v>
      </c>
      <c r="E22" s="13">
        <v>60.524474399999988</v>
      </c>
      <c r="F22" s="13">
        <v>53.692657199999999</v>
      </c>
      <c r="G22" s="13">
        <v>46.885503599999993</v>
      </c>
      <c r="H22" s="13">
        <v>40.07835</v>
      </c>
      <c r="I22" s="13">
        <v>33.369850799999988</v>
      </c>
      <c r="J22" s="13">
        <v>26.957314800000002</v>
      </c>
      <c r="K22" s="13">
        <v>21.087378000000005</v>
      </c>
      <c r="L22" s="13">
        <v>16.721920800000003</v>
      </c>
      <c r="M22" s="13">
        <v>12.726417600000001</v>
      </c>
      <c r="N22" s="13">
        <v>9.2488500000000027</v>
      </c>
      <c r="O22" s="13">
        <v>6.3138816000000002</v>
      </c>
      <c r="P22" s="13">
        <v>3.5515583999999993</v>
      </c>
      <c r="Q22" s="13">
        <v>1.479816</v>
      </c>
      <c r="R22" s="13">
        <v>0.59192639999999996</v>
      </c>
      <c r="S22" s="13">
        <v>2.4663600000000001E-2</v>
      </c>
      <c r="T22" s="13">
        <v>0</v>
      </c>
      <c r="U22" s="13">
        <v>0</v>
      </c>
      <c r="V22" s="13">
        <v>0</v>
      </c>
      <c r="W22" s="13">
        <v>0</v>
      </c>
      <c r="X22" s="13"/>
      <c r="Y22" s="13"/>
      <c r="Z22" s="13"/>
      <c r="AA22" s="13"/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f t="shared" si="20"/>
        <v>521.93110320000005</v>
      </c>
      <c r="AQ22" s="140"/>
      <c r="AR22" s="9"/>
      <c r="AS22" s="9"/>
      <c r="AT22" s="9"/>
      <c r="AU22" s="9"/>
      <c r="AV22" s="9"/>
      <c r="AW22" s="9"/>
      <c r="AX22" s="9"/>
      <c r="AY22" s="9"/>
    </row>
    <row r="23" spans="1:51" x14ac:dyDescent="0.35">
      <c r="A23" s="208" t="s">
        <v>48</v>
      </c>
      <c r="B23" s="209">
        <f t="shared" ref="B23:AP23" si="21">+B19+B15+B11</f>
        <v>48921.789546800006</v>
      </c>
      <c r="C23" s="209">
        <f t="shared" si="21"/>
        <v>64345.900596800006</v>
      </c>
      <c r="D23" s="209">
        <f t="shared" si="21"/>
        <v>57851.582015199994</v>
      </c>
      <c r="E23" s="209">
        <f t="shared" si="21"/>
        <v>71323.944956799998</v>
      </c>
      <c r="F23" s="209">
        <f t="shared" si="21"/>
        <v>49456.81567080001</v>
      </c>
      <c r="G23" s="209">
        <f t="shared" si="21"/>
        <v>36550.681556799995</v>
      </c>
      <c r="H23" s="209">
        <f t="shared" si="21"/>
        <v>58033.238547599991</v>
      </c>
      <c r="I23" s="209">
        <f t="shared" si="21"/>
        <v>21113.462753200001</v>
      </c>
      <c r="J23" s="209">
        <f t="shared" si="21"/>
        <v>19930.349084400001</v>
      </c>
      <c r="K23" s="209">
        <f t="shared" si="21"/>
        <v>20785.2344964</v>
      </c>
      <c r="L23" s="209">
        <f t="shared" si="21"/>
        <v>18368.749926000004</v>
      </c>
      <c r="M23" s="209">
        <f t="shared" si="21"/>
        <v>18157.799393200003</v>
      </c>
      <c r="N23" s="209">
        <f t="shared" si="21"/>
        <v>17826.004949599999</v>
      </c>
      <c r="O23" s="209">
        <f t="shared" si="21"/>
        <v>12402.7103804</v>
      </c>
      <c r="P23" s="209">
        <f t="shared" si="21"/>
        <v>9839.8136640000012</v>
      </c>
      <c r="Q23" s="209">
        <f t="shared" si="21"/>
        <v>8689.6535872000004</v>
      </c>
      <c r="R23" s="209">
        <f t="shared" si="21"/>
        <v>7860.9205128000003</v>
      </c>
      <c r="S23" s="209">
        <f t="shared" si="21"/>
        <v>5916.713203199999</v>
      </c>
      <c r="T23" s="209">
        <f t="shared" si="21"/>
        <v>5032.7790247999992</v>
      </c>
      <c r="U23" s="209">
        <f t="shared" si="21"/>
        <v>4033.5771800000002</v>
      </c>
      <c r="V23" s="209">
        <f t="shared" si="21"/>
        <v>3588.7119384000007</v>
      </c>
      <c r="W23" s="209">
        <f t="shared" si="21"/>
        <v>3221.2290051999998</v>
      </c>
      <c r="X23" s="209">
        <f t="shared" si="21"/>
        <v>2919.171477999957</v>
      </c>
      <c r="Y23" s="209">
        <f t="shared" si="21"/>
        <v>2636.3268951999999</v>
      </c>
      <c r="Z23" s="209">
        <f t="shared" si="21"/>
        <v>3422.5898284</v>
      </c>
      <c r="AA23" s="209">
        <f t="shared" si="21"/>
        <v>2810.1757755999997</v>
      </c>
      <c r="AB23" s="209">
        <f t="shared" si="21"/>
        <v>4533.7150528000002</v>
      </c>
      <c r="AC23" s="209">
        <f t="shared" si="21"/>
        <v>2171.630335600003</v>
      </c>
      <c r="AD23" s="209">
        <f t="shared" si="21"/>
        <v>2589.7869468000004</v>
      </c>
      <c r="AE23" s="209">
        <f t="shared" si="21"/>
        <v>1687.8041387999999</v>
      </c>
      <c r="AF23" s="209">
        <f t="shared" si="21"/>
        <v>1055.4294347999999</v>
      </c>
      <c r="AG23" s="209">
        <f t="shared" si="21"/>
        <v>2353.0554216</v>
      </c>
      <c r="AH23" s="209">
        <f t="shared" si="21"/>
        <v>1653.9656795999997</v>
      </c>
      <c r="AI23" s="209">
        <f t="shared" si="21"/>
        <v>784.27781640000001</v>
      </c>
      <c r="AJ23" s="209">
        <f t="shared" si="21"/>
        <v>4016.6399051999992</v>
      </c>
      <c r="AK23" s="209">
        <f t="shared" si="21"/>
        <v>4010.7699683999995</v>
      </c>
      <c r="AL23" s="209">
        <f t="shared" si="21"/>
        <v>2309.1048863999999</v>
      </c>
      <c r="AM23" s="209">
        <f t="shared" si="21"/>
        <v>1530.5243616</v>
      </c>
      <c r="AN23" s="209">
        <f t="shared" si="21"/>
        <v>1685.6830692000001</v>
      </c>
      <c r="AO23" s="209">
        <f t="shared" si="21"/>
        <v>12.973053599999998</v>
      </c>
      <c r="AP23" s="209">
        <f t="shared" si="21"/>
        <v>605435.2860375999</v>
      </c>
      <c r="AQ23" s="140"/>
      <c r="AR23" s="9"/>
      <c r="AS23" s="9"/>
      <c r="AT23" s="9"/>
      <c r="AU23" s="9"/>
      <c r="AV23" s="9"/>
      <c r="AW23" s="9"/>
      <c r="AX23" s="9"/>
      <c r="AY23" s="9"/>
    </row>
    <row r="24" spans="1:51" x14ac:dyDescent="0.35">
      <c r="A24" s="99" t="s">
        <v>170</v>
      </c>
      <c r="B24" s="9"/>
      <c r="C24" s="9"/>
      <c r="D24" s="9"/>
      <c r="E24" s="9"/>
      <c r="F24" s="9"/>
      <c r="G24" s="9"/>
      <c r="H24" s="9"/>
      <c r="I24" s="86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</row>
    <row r="25" spans="1:51" ht="16.149999999999999" customHeight="1" x14ac:dyDescent="0.35">
      <c r="A25" s="102" t="s">
        <v>156</v>
      </c>
      <c r="B25" s="322"/>
      <c r="C25" s="322"/>
      <c r="D25" s="9"/>
      <c r="E25" s="9"/>
      <c r="F25" s="9"/>
      <c r="G25" s="9"/>
      <c r="H25" s="9"/>
      <c r="I25" s="86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</row>
    <row r="26" spans="1:51" x14ac:dyDescent="0.35">
      <c r="A26" s="9" t="s">
        <v>235</v>
      </c>
      <c r="B26" s="9"/>
      <c r="C26" s="9"/>
      <c r="D26" s="9"/>
      <c r="E26" s="9"/>
      <c r="F26" s="9"/>
      <c r="G26" s="9"/>
      <c r="H26" s="9"/>
      <c r="I26" s="86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51" ht="26" x14ac:dyDescent="0.35">
      <c r="A27" s="265" t="s">
        <v>251</v>
      </c>
      <c r="B27" s="9"/>
      <c r="C27" s="9"/>
      <c r="D27" s="9"/>
      <c r="E27" s="9"/>
      <c r="F27" s="9"/>
      <c r="G27" s="9"/>
      <c r="H27" s="9"/>
      <c r="I27" s="86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51" x14ac:dyDescent="0.35">
      <c r="A28" s="84" t="s">
        <v>180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7"/>
      <c r="U28" s="97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1:51" x14ac:dyDescent="0.35">
      <c r="A29" s="9"/>
      <c r="B29" s="85"/>
      <c r="C29" s="86"/>
      <c r="D29" s="97"/>
      <c r="E29" s="9"/>
      <c r="F29" s="9"/>
      <c r="G29" s="9"/>
      <c r="H29" s="9"/>
      <c r="I29" s="86"/>
      <c r="J29" s="86"/>
      <c r="K29" s="9"/>
      <c r="L29" s="9"/>
      <c r="M29" s="86"/>
      <c r="N29" s="86"/>
      <c r="O29" s="86"/>
      <c r="P29" s="86"/>
      <c r="Q29" s="86"/>
      <c r="R29" s="86"/>
      <c r="S29" s="86"/>
      <c r="T29" s="87"/>
      <c r="U29" s="97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51" x14ac:dyDescent="0.35">
      <c r="A30" s="9"/>
      <c r="B30" s="85"/>
      <c r="C30" s="86"/>
      <c r="D30" s="97"/>
      <c r="E30" s="9"/>
      <c r="F30" s="9"/>
      <c r="G30" s="9"/>
      <c r="H30" s="9"/>
      <c r="I30" s="86"/>
      <c r="J30" s="86"/>
      <c r="K30" s="9"/>
      <c r="L30" s="9"/>
      <c r="M30" s="86"/>
      <c r="N30" s="86"/>
      <c r="O30" s="86"/>
      <c r="P30" s="86"/>
      <c r="Q30" s="86"/>
      <c r="R30" s="86"/>
      <c r="S30" s="86"/>
      <c r="T30" s="87"/>
      <c r="U30" s="97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1" x14ac:dyDescent="0.35">
      <c r="A31" s="9"/>
      <c r="B31" s="85"/>
      <c r="C31" s="86"/>
      <c r="D31" s="97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7"/>
      <c r="U31" s="97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1:51" x14ac:dyDescent="0.35">
      <c r="A32" s="9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7"/>
      <c r="U32" s="97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1:51" x14ac:dyDescent="0.35">
      <c r="A33" s="9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7"/>
      <c r="U33" s="97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1:51" x14ac:dyDescent="0.35">
      <c r="A34" s="9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86"/>
      <c r="AO34" s="86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1:51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86"/>
      <c r="AO35" s="86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1:51" x14ac:dyDescent="0.35">
      <c r="A36" s="9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1:51" x14ac:dyDescent="0.35">
      <c r="A37" s="9"/>
      <c r="B37" s="9"/>
      <c r="C37" s="9"/>
      <c r="D37" s="9"/>
      <c r="E37" s="9"/>
      <c r="F37" s="9"/>
      <c r="G37" s="9"/>
      <c r="H37" s="9"/>
      <c r="I37" s="86"/>
      <c r="J37" s="86"/>
      <c r="K37" s="9"/>
      <c r="L37" s="9"/>
      <c r="M37" s="86"/>
      <c r="N37" s="86"/>
      <c r="O37" s="86"/>
      <c r="P37" s="86"/>
      <c r="Q37" s="86"/>
      <c r="R37" s="86"/>
      <c r="S37" s="86"/>
      <c r="T37" s="87"/>
      <c r="U37" s="97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x14ac:dyDescent="0.35">
      <c r="A38" s="9"/>
      <c r="B38" s="9"/>
      <c r="C38" s="9"/>
      <c r="D38" s="9"/>
      <c r="E38" s="9"/>
      <c r="F38" s="9"/>
      <c r="G38" s="9"/>
      <c r="H38" s="9"/>
      <c r="I38" s="86"/>
      <c r="J38" s="86"/>
      <c r="K38" s="9"/>
      <c r="L38" s="9"/>
      <c r="M38" s="86"/>
      <c r="N38" s="86"/>
      <c r="O38" s="86"/>
      <c r="P38" s="86"/>
      <c r="Q38" s="86"/>
      <c r="R38" s="86"/>
      <c r="S38" s="86"/>
      <c r="T38" s="87"/>
      <c r="U38" s="97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1:51" x14ac:dyDescent="0.35">
      <c r="A39" s="9"/>
      <c r="B39" s="9"/>
      <c r="C39" s="9"/>
      <c r="D39" s="9"/>
      <c r="E39" s="9"/>
      <c r="F39" s="9"/>
      <c r="G39" s="9"/>
      <c r="H39" s="9"/>
      <c r="I39" s="86"/>
      <c r="J39" s="86"/>
      <c r="K39" s="9"/>
      <c r="L39" s="9"/>
      <c r="M39" s="86"/>
      <c r="N39" s="86"/>
      <c r="O39" s="86"/>
      <c r="P39" s="86"/>
      <c r="Q39" s="86"/>
      <c r="R39" s="86"/>
      <c r="S39" s="86"/>
      <c r="T39" s="87"/>
      <c r="U39" s="97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1:51" x14ac:dyDescent="0.35">
      <c r="A40" s="9"/>
      <c r="B40" s="9"/>
      <c r="C40" s="9"/>
      <c r="D40" s="9"/>
      <c r="E40" s="9"/>
      <c r="F40" s="9"/>
      <c r="G40" s="9"/>
      <c r="H40" s="9"/>
      <c r="I40" s="86"/>
      <c r="J40" s="86"/>
      <c r="K40" s="9"/>
      <c r="L40" s="9"/>
      <c r="M40" s="86"/>
      <c r="N40" s="86"/>
      <c r="O40" s="86"/>
      <c r="P40" s="86"/>
      <c r="Q40" s="86"/>
      <c r="R40" s="86"/>
      <c r="S40" s="86"/>
      <c r="T40" s="87"/>
      <c r="U40" s="97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x14ac:dyDescent="0.35">
      <c r="A41" s="9"/>
      <c r="B41" s="9"/>
      <c r="C41" s="9"/>
      <c r="D41" s="9"/>
      <c r="E41" s="9"/>
      <c r="F41" s="9"/>
      <c r="G41" s="9"/>
      <c r="H41" s="9"/>
      <c r="I41" s="86"/>
      <c r="J41" s="86"/>
      <c r="K41" s="9"/>
      <c r="L41" s="9"/>
      <c r="M41" s="86"/>
      <c r="N41" s="86"/>
      <c r="O41" s="86"/>
      <c r="P41" s="86"/>
      <c r="Q41" s="86"/>
      <c r="R41" s="86"/>
      <c r="S41" s="86"/>
      <c r="T41" s="87"/>
      <c r="U41" s="97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x14ac:dyDescent="0.35">
      <c r="A42" s="9"/>
      <c r="B42" s="9"/>
      <c r="C42" s="9"/>
      <c r="D42" s="9"/>
      <c r="E42" s="9"/>
      <c r="F42" s="9"/>
      <c r="G42" s="9"/>
      <c r="H42" s="9"/>
      <c r="I42" s="86"/>
      <c r="J42" s="86"/>
      <c r="K42" s="9"/>
      <c r="L42" s="9"/>
      <c r="M42" s="86"/>
      <c r="N42" s="86"/>
      <c r="O42" s="86"/>
      <c r="P42" s="86"/>
      <c r="Q42" s="86"/>
      <c r="R42" s="86"/>
      <c r="S42" s="86"/>
      <c r="T42" s="87"/>
      <c r="U42" s="97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1:51" x14ac:dyDescent="0.35">
      <c r="A43" s="9"/>
      <c r="B43" s="9"/>
      <c r="C43" s="9"/>
      <c r="D43" s="9"/>
      <c r="E43" s="9"/>
      <c r="F43" s="9"/>
      <c r="G43" s="9"/>
      <c r="H43" s="9"/>
      <c r="I43" s="86"/>
      <c r="J43" s="86"/>
      <c r="K43" s="9"/>
      <c r="L43" s="9"/>
      <c r="M43" s="86"/>
      <c r="N43" s="86"/>
      <c r="O43" s="86"/>
      <c r="P43" s="86"/>
      <c r="Q43" s="86"/>
      <c r="R43" s="86"/>
      <c r="S43" s="86"/>
      <c r="T43" s="87"/>
      <c r="U43" s="97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x14ac:dyDescent="0.35">
      <c r="A44" s="9"/>
      <c r="B44" s="9"/>
      <c r="C44" s="9"/>
      <c r="D44" s="9"/>
      <c r="E44" s="9"/>
      <c r="F44" s="9"/>
      <c r="G44" s="9"/>
      <c r="H44" s="9"/>
      <c r="I44" s="86"/>
      <c r="J44" s="86"/>
      <c r="K44" s="9"/>
      <c r="L44" s="9"/>
      <c r="M44" s="86"/>
      <c r="N44" s="86"/>
      <c r="O44" s="86"/>
      <c r="P44" s="86"/>
      <c r="Q44" s="86"/>
      <c r="R44" s="86"/>
      <c r="S44" s="86"/>
      <c r="T44" s="87"/>
      <c r="U44" s="97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x14ac:dyDescent="0.35">
      <c r="A45" s="9"/>
      <c r="B45" s="9"/>
      <c r="C45" s="9"/>
      <c r="D45" s="9"/>
      <c r="E45" s="9"/>
      <c r="F45" s="9"/>
      <c r="G45" s="9"/>
      <c r="H45" s="9"/>
      <c r="I45" s="86"/>
      <c r="J45" s="86"/>
      <c r="K45" s="9"/>
      <c r="L45" s="9"/>
      <c r="M45" s="86"/>
      <c r="N45" s="86"/>
      <c r="O45" s="86"/>
      <c r="P45" s="86"/>
      <c r="Q45" s="86"/>
      <c r="R45" s="86"/>
      <c r="S45" s="86"/>
      <c r="T45" s="87"/>
      <c r="U45" s="97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1:51" x14ac:dyDescent="0.35">
      <c r="A46" s="9"/>
      <c r="B46" s="9"/>
      <c r="C46" s="9"/>
      <c r="D46" s="9"/>
      <c r="E46" s="9"/>
      <c r="F46" s="9"/>
      <c r="G46" s="9"/>
      <c r="H46" s="9"/>
      <c r="I46" s="86"/>
      <c r="J46" s="86"/>
      <c r="K46" s="9"/>
      <c r="L46" s="9"/>
      <c r="M46" s="86"/>
      <c r="N46" s="86"/>
      <c r="O46" s="86"/>
      <c r="P46" s="86"/>
      <c r="Q46" s="86"/>
      <c r="R46" s="86"/>
      <c r="S46" s="86"/>
      <c r="T46" s="87"/>
      <c r="U46" s="97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1:51" x14ac:dyDescent="0.35">
      <c r="A47" s="9"/>
      <c r="B47" s="9"/>
      <c r="C47" s="9"/>
      <c r="D47" s="9"/>
      <c r="E47" s="9"/>
      <c r="F47" s="9"/>
      <c r="G47" s="9"/>
      <c r="H47" s="9"/>
      <c r="I47" s="86"/>
      <c r="J47" s="86"/>
      <c r="K47" s="9"/>
      <c r="L47" s="9"/>
      <c r="M47" s="86"/>
      <c r="N47" s="86"/>
      <c r="O47" s="86"/>
      <c r="P47" s="86"/>
      <c r="Q47" s="86"/>
      <c r="R47" s="86"/>
      <c r="S47" s="86"/>
      <c r="T47" s="87"/>
      <c r="U47" s="97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1:51" x14ac:dyDescent="0.35">
      <c r="A48" s="9"/>
      <c r="B48" s="9"/>
      <c r="C48" s="9"/>
      <c r="D48" s="9"/>
      <c r="E48" s="9"/>
      <c r="F48" s="9"/>
      <c r="G48" s="9"/>
      <c r="H48" s="9"/>
      <c r="I48" s="86"/>
      <c r="J48" s="86"/>
      <c r="K48" s="9"/>
      <c r="L48" s="9"/>
      <c r="M48" s="86"/>
      <c r="N48" s="86"/>
      <c r="O48" s="86"/>
      <c r="P48" s="86"/>
      <c r="Q48" s="86"/>
      <c r="R48" s="86"/>
      <c r="S48" s="86"/>
      <c r="T48" s="87"/>
      <c r="U48" s="97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1:51" x14ac:dyDescent="0.35">
      <c r="A49" s="9"/>
      <c r="B49" s="9"/>
      <c r="C49" s="9"/>
      <c r="D49" s="9"/>
      <c r="E49" s="9"/>
      <c r="F49" s="9"/>
      <c r="G49" s="9"/>
      <c r="H49" s="9"/>
      <c r="I49" s="86"/>
      <c r="J49" s="86"/>
      <c r="K49" s="9"/>
      <c r="L49" s="9"/>
      <c r="M49" s="86"/>
      <c r="N49" s="86"/>
      <c r="O49" s="86"/>
      <c r="P49" s="86"/>
      <c r="Q49" s="86"/>
      <c r="R49" s="86"/>
      <c r="S49" s="86"/>
      <c r="T49" s="87"/>
      <c r="U49" s="97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1:51" x14ac:dyDescent="0.35">
      <c r="A50" s="9"/>
      <c r="B50" s="9"/>
      <c r="C50" s="9"/>
      <c r="D50" s="9"/>
      <c r="E50" s="9"/>
      <c r="F50" s="9"/>
      <c r="G50" s="9"/>
      <c r="H50" s="9"/>
      <c r="I50" s="86"/>
      <c r="J50" s="86"/>
      <c r="K50" s="9"/>
      <c r="L50" s="9"/>
      <c r="M50" s="86"/>
      <c r="N50" s="86"/>
      <c r="O50" s="86"/>
      <c r="P50" s="86"/>
      <c r="Q50" s="86"/>
      <c r="R50" s="86"/>
      <c r="S50" s="86"/>
      <c r="T50" s="87"/>
      <c r="U50" s="97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x14ac:dyDescent="0.35">
      <c r="A51" s="9"/>
      <c r="B51" s="9"/>
      <c r="C51" s="9"/>
      <c r="D51" s="9"/>
      <c r="E51" s="9"/>
      <c r="F51" s="9"/>
      <c r="G51" s="9"/>
      <c r="H51" s="9"/>
      <c r="I51" s="86"/>
      <c r="J51" s="86"/>
      <c r="K51" s="9"/>
      <c r="L51" s="9"/>
      <c r="M51" s="86"/>
      <c r="N51" s="86"/>
      <c r="O51" s="86"/>
      <c r="P51" s="86"/>
      <c r="Q51" s="86"/>
      <c r="R51" s="86"/>
      <c r="S51" s="86"/>
      <c r="T51" s="87"/>
      <c r="U51" s="97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x14ac:dyDescent="0.35">
      <c r="A52" s="9"/>
      <c r="B52" s="9"/>
      <c r="C52" s="9"/>
      <c r="D52" s="9"/>
      <c r="E52" s="9"/>
      <c r="F52" s="9"/>
      <c r="G52" s="9"/>
      <c r="H52" s="9"/>
      <c r="I52" s="86"/>
      <c r="J52" s="86"/>
      <c r="K52" s="9"/>
      <c r="L52" s="9"/>
      <c r="M52" s="86"/>
      <c r="N52" s="86"/>
      <c r="O52" s="86"/>
      <c r="P52" s="86"/>
      <c r="Q52" s="86"/>
      <c r="R52" s="86"/>
      <c r="S52" s="86"/>
      <c r="T52" s="87"/>
      <c r="U52" s="97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x14ac:dyDescent="0.35">
      <c r="A53" s="9"/>
      <c r="B53" s="9"/>
      <c r="C53" s="9"/>
      <c r="D53" s="9"/>
      <c r="E53" s="9"/>
      <c r="F53" s="9"/>
      <c r="G53" s="9"/>
      <c r="H53" s="9"/>
      <c r="I53" s="86"/>
      <c r="J53" s="86"/>
      <c r="K53" s="9"/>
      <c r="L53" s="9"/>
      <c r="M53" s="86"/>
      <c r="N53" s="86"/>
      <c r="O53" s="86"/>
      <c r="P53" s="86"/>
      <c r="Q53" s="86"/>
      <c r="R53" s="86"/>
      <c r="S53" s="86"/>
      <c r="T53" s="87"/>
      <c r="U53" s="97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x14ac:dyDescent="0.35">
      <c r="A54" s="9"/>
      <c r="B54" s="9"/>
      <c r="C54" s="9"/>
      <c r="D54" s="9"/>
      <c r="E54" s="9"/>
      <c r="F54" s="9"/>
      <c r="G54" s="9"/>
      <c r="H54" s="9"/>
      <c r="I54" s="86"/>
      <c r="J54" s="86"/>
      <c r="K54" s="9"/>
      <c r="L54" s="9"/>
      <c r="M54" s="86"/>
      <c r="N54" s="86"/>
      <c r="O54" s="86"/>
      <c r="P54" s="86"/>
      <c r="Q54" s="86"/>
      <c r="R54" s="86"/>
      <c r="S54" s="86"/>
      <c r="T54" s="87"/>
      <c r="U54" s="97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1:51" x14ac:dyDescent="0.35">
      <c r="A55" s="9"/>
      <c r="B55" s="9"/>
      <c r="C55" s="9"/>
      <c r="D55" s="9"/>
      <c r="E55" s="9"/>
      <c r="F55" s="9"/>
      <c r="G55" s="9"/>
      <c r="H55" s="9"/>
      <c r="I55" s="86"/>
      <c r="J55" s="86"/>
      <c r="K55" s="9"/>
      <c r="L55" s="9"/>
      <c r="M55" s="86"/>
      <c r="N55" s="86"/>
      <c r="O55" s="86"/>
      <c r="P55" s="86"/>
      <c r="Q55" s="86"/>
      <c r="R55" s="86"/>
      <c r="S55" s="86"/>
      <c r="T55" s="87"/>
      <c r="U55" s="97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1:51" x14ac:dyDescent="0.35">
      <c r="I56" s="17"/>
      <c r="J56" s="17"/>
      <c r="M56" s="17"/>
      <c r="N56" s="17"/>
      <c r="O56" s="17"/>
      <c r="P56" s="17"/>
      <c r="Q56" s="17"/>
      <c r="R56" s="17"/>
      <c r="S56" s="17"/>
      <c r="T56" s="35"/>
      <c r="U56" s="3"/>
      <c r="AQ56" s="9"/>
      <c r="AR56" s="9"/>
      <c r="AS56" s="9"/>
      <c r="AT56" s="9"/>
      <c r="AU56" s="9"/>
      <c r="AV56" s="9"/>
      <c r="AW56" s="9"/>
      <c r="AX56" s="9"/>
      <c r="AY56" s="9"/>
    </row>
    <row r="57" spans="1:51" x14ac:dyDescent="0.35">
      <c r="I57" s="17"/>
      <c r="J57" s="17"/>
      <c r="M57" s="17"/>
      <c r="N57" s="17"/>
      <c r="O57" s="17"/>
      <c r="P57" s="17"/>
      <c r="Q57" s="17"/>
      <c r="R57" s="17"/>
      <c r="S57" s="17"/>
      <c r="T57" s="35"/>
      <c r="U57" s="3"/>
      <c r="AQ57" s="9"/>
      <c r="AR57" s="9"/>
      <c r="AS57" s="9"/>
      <c r="AT57" s="9"/>
      <c r="AU57" s="9"/>
      <c r="AV57" s="9"/>
      <c r="AW57" s="9"/>
      <c r="AX57" s="9"/>
      <c r="AY57" s="9"/>
    </row>
    <row r="58" spans="1:51" x14ac:dyDescent="0.35">
      <c r="I58" s="17"/>
      <c r="J58" s="17"/>
      <c r="M58" s="17"/>
      <c r="N58" s="17"/>
      <c r="O58" s="17"/>
      <c r="P58" s="17"/>
      <c r="Q58" s="17"/>
      <c r="R58" s="17"/>
      <c r="S58" s="17"/>
      <c r="T58" s="35"/>
      <c r="U58" s="3"/>
      <c r="AQ58" s="9"/>
      <c r="AR58" s="9"/>
      <c r="AS58" s="9"/>
      <c r="AT58" s="9"/>
      <c r="AU58" s="9"/>
      <c r="AV58" s="9"/>
      <c r="AW58" s="9"/>
      <c r="AX58" s="9"/>
      <c r="AY58" s="9"/>
    </row>
    <row r="59" spans="1:51" x14ac:dyDescent="0.35">
      <c r="I59" s="17"/>
      <c r="J59" s="17"/>
      <c r="M59" s="17"/>
      <c r="N59" s="17"/>
      <c r="O59" s="17"/>
      <c r="P59" s="17"/>
      <c r="Q59" s="17"/>
      <c r="R59" s="17"/>
      <c r="S59" s="17"/>
      <c r="T59" s="35"/>
      <c r="U59" s="3"/>
      <c r="AQ59" s="9"/>
      <c r="AR59" s="9"/>
      <c r="AS59" s="9"/>
      <c r="AT59" s="9"/>
      <c r="AU59" s="9"/>
      <c r="AV59" s="9"/>
      <c r="AW59" s="9"/>
      <c r="AX59" s="9"/>
      <c r="AY59" s="9"/>
    </row>
    <row r="60" spans="1:51" x14ac:dyDescent="0.35">
      <c r="I60" s="17"/>
      <c r="J60" s="17"/>
      <c r="M60" s="17"/>
      <c r="N60" s="17"/>
      <c r="O60" s="17"/>
      <c r="P60" s="17"/>
      <c r="Q60" s="17"/>
      <c r="R60" s="17"/>
      <c r="S60" s="17"/>
      <c r="T60" s="35"/>
      <c r="U60" s="3"/>
      <c r="AQ60" s="9"/>
      <c r="AR60" s="9"/>
      <c r="AS60" s="9"/>
      <c r="AT60" s="9"/>
      <c r="AU60" s="9"/>
      <c r="AV60" s="9"/>
      <c r="AW60" s="9"/>
      <c r="AX60" s="9"/>
      <c r="AY60" s="9"/>
    </row>
    <row r="61" spans="1:51" x14ac:dyDescent="0.35">
      <c r="I61" s="17"/>
      <c r="J61" s="17"/>
      <c r="M61" s="17"/>
      <c r="N61" s="17"/>
      <c r="O61" s="17"/>
      <c r="P61" s="17"/>
      <c r="Q61" s="17"/>
      <c r="R61" s="17"/>
      <c r="S61" s="17"/>
      <c r="T61" s="35"/>
      <c r="U61" s="3"/>
      <c r="AQ61" s="9"/>
      <c r="AR61" s="9"/>
      <c r="AS61" s="9"/>
      <c r="AT61" s="9"/>
      <c r="AU61" s="9"/>
      <c r="AV61" s="9"/>
      <c r="AW61" s="9"/>
      <c r="AX61" s="9"/>
      <c r="AY61" s="9"/>
    </row>
    <row r="62" spans="1:51" x14ac:dyDescent="0.35">
      <c r="I62" s="17"/>
      <c r="J62" s="17"/>
      <c r="M62" s="17"/>
      <c r="N62" s="17"/>
      <c r="O62" s="17"/>
      <c r="P62" s="17"/>
      <c r="Q62" s="17"/>
      <c r="R62" s="17"/>
      <c r="S62" s="17"/>
      <c r="T62" s="35"/>
      <c r="U62" s="3"/>
      <c r="AQ62" s="9"/>
      <c r="AR62" s="9"/>
      <c r="AS62" s="9"/>
      <c r="AT62" s="9"/>
      <c r="AU62" s="9"/>
      <c r="AV62" s="9"/>
      <c r="AW62" s="9"/>
      <c r="AX62" s="9"/>
      <c r="AY62" s="9"/>
    </row>
    <row r="63" spans="1:51" x14ac:dyDescent="0.35">
      <c r="I63" s="17"/>
      <c r="J63" s="17"/>
      <c r="M63" s="17"/>
      <c r="N63" s="17"/>
      <c r="O63" s="17"/>
      <c r="P63" s="17"/>
      <c r="Q63" s="17"/>
      <c r="R63" s="17"/>
      <c r="S63" s="17"/>
      <c r="T63" s="35"/>
      <c r="U63" s="3"/>
      <c r="AQ63" s="9"/>
      <c r="AR63" s="9"/>
      <c r="AS63" s="9"/>
      <c r="AT63" s="9"/>
      <c r="AU63" s="9"/>
      <c r="AV63" s="9"/>
      <c r="AW63" s="9"/>
      <c r="AX63" s="9"/>
      <c r="AY63" s="9"/>
    </row>
    <row r="64" spans="1:51" x14ac:dyDescent="0.35">
      <c r="I64" s="17"/>
      <c r="J64" s="17"/>
      <c r="M64" s="17"/>
      <c r="N64" s="17"/>
      <c r="O64" s="17"/>
      <c r="P64" s="17"/>
      <c r="Q64" s="17"/>
      <c r="R64" s="17"/>
      <c r="S64" s="17"/>
      <c r="T64" s="35"/>
      <c r="U64" s="3"/>
      <c r="AQ64" s="9"/>
      <c r="AR64" s="9"/>
      <c r="AS64" s="9"/>
      <c r="AT64" s="9"/>
      <c r="AU64" s="9"/>
      <c r="AV64" s="9"/>
      <c r="AW64" s="9"/>
      <c r="AX64" s="9"/>
      <c r="AY64" s="9"/>
    </row>
    <row r="65" spans="9:51" x14ac:dyDescent="0.35">
      <c r="I65" s="17"/>
      <c r="J65" s="17"/>
      <c r="M65" s="17"/>
      <c r="N65" s="17"/>
      <c r="O65" s="17"/>
      <c r="P65" s="17"/>
      <c r="Q65" s="17"/>
      <c r="R65" s="17"/>
      <c r="S65" s="17"/>
      <c r="T65" s="35"/>
      <c r="U65" s="3"/>
      <c r="AQ65" s="9"/>
      <c r="AR65" s="9"/>
      <c r="AS65" s="9"/>
      <c r="AT65" s="9"/>
      <c r="AU65" s="9"/>
      <c r="AV65" s="9"/>
      <c r="AW65" s="9"/>
      <c r="AX65" s="9"/>
      <c r="AY65" s="9"/>
    </row>
    <row r="66" spans="9:51" x14ac:dyDescent="0.35">
      <c r="I66" s="17"/>
      <c r="J66" s="17"/>
      <c r="M66" s="17"/>
      <c r="N66" s="17"/>
      <c r="O66" s="17"/>
      <c r="P66" s="17"/>
      <c r="Q66" s="17"/>
      <c r="R66" s="17"/>
      <c r="S66" s="17"/>
      <c r="T66" s="35"/>
      <c r="U66" s="3"/>
      <c r="AQ66" s="9"/>
      <c r="AR66" s="9"/>
      <c r="AS66" s="9"/>
      <c r="AT66" s="9"/>
      <c r="AU66" s="9"/>
      <c r="AV66" s="9"/>
      <c r="AW66" s="9"/>
      <c r="AX66" s="9"/>
      <c r="AY66" s="9"/>
    </row>
    <row r="67" spans="9:51" x14ac:dyDescent="0.35">
      <c r="I67" s="17"/>
      <c r="J67" s="17"/>
      <c r="M67" s="17"/>
      <c r="N67" s="17"/>
      <c r="O67" s="17"/>
      <c r="P67" s="17"/>
      <c r="Q67" s="17"/>
      <c r="R67" s="17"/>
      <c r="S67" s="17"/>
      <c r="T67" s="35"/>
      <c r="U67" s="3"/>
      <c r="AQ67" s="9"/>
      <c r="AR67" s="9"/>
      <c r="AS67" s="9"/>
      <c r="AT67" s="9"/>
      <c r="AU67" s="9"/>
      <c r="AV67" s="9"/>
      <c r="AW67" s="9"/>
      <c r="AX67" s="9"/>
      <c r="AY67" s="9"/>
    </row>
    <row r="68" spans="9:51" x14ac:dyDescent="0.35">
      <c r="I68" s="17"/>
      <c r="J68" s="17"/>
      <c r="M68" s="17"/>
      <c r="N68" s="17"/>
      <c r="O68" s="17"/>
      <c r="P68" s="17"/>
      <c r="Q68" s="17"/>
      <c r="R68" s="17"/>
      <c r="S68" s="17"/>
      <c r="T68" s="35"/>
      <c r="U68" s="3"/>
      <c r="AQ68" s="9"/>
      <c r="AR68" s="9"/>
      <c r="AS68" s="9"/>
      <c r="AT68" s="9"/>
      <c r="AU68" s="9"/>
      <c r="AV68" s="9"/>
      <c r="AW68" s="9"/>
      <c r="AX68" s="9"/>
      <c r="AY68" s="9"/>
    </row>
    <row r="69" spans="9:51" x14ac:dyDescent="0.35">
      <c r="I69" s="17"/>
      <c r="J69" s="17"/>
      <c r="M69" s="17"/>
      <c r="N69" s="17"/>
      <c r="O69" s="17"/>
      <c r="P69" s="17"/>
      <c r="Q69" s="17"/>
      <c r="R69" s="17"/>
      <c r="S69" s="17"/>
      <c r="T69" s="35"/>
      <c r="U69" s="3"/>
      <c r="AQ69" s="9"/>
      <c r="AR69" s="9"/>
      <c r="AS69" s="9"/>
      <c r="AT69" s="9"/>
      <c r="AU69" s="9"/>
      <c r="AV69" s="9"/>
      <c r="AW69" s="9"/>
      <c r="AX69" s="9"/>
      <c r="AY69" s="9"/>
    </row>
    <row r="70" spans="9:51" x14ac:dyDescent="0.35">
      <c r="I70" s="17"/>
      <c r="J70" s="17"/>
      <c r="M70" s="17"/>
      <c r="N70" s="17"/>
      <c r="O70" s="17"/>
      <c r="P70" s="17"/>
      <c r="Q70" s="17"/>
      <c r="R70" s="17"/>
      <c r="S70" s="17"/>
      <c r="T70" s="35"/>
      <c r="U70" s="3"/>
      <c r="AQ70" s="9"/>
      <c r="AR70" s="9"/>
      <c r="AS70" s="9"/>
      <c r="AT70" s="9"/>
      <c r="AU70" s="9"/>
      <c r="AV70" s="9"/>
      <c r="AW70" s="9"/>
      <c r="AX70" s="9"/>
      <c r="AY70" s="9"/>
    </row>
    <row r="71" spans="9:51" x14ac:dyDescent="0.35">
      <c r="I71" s="17"/>
      <c r="J71" s="17"/>
      <c r="M71" s="17"/>
      <c r="N71" s="17"/>
      <c r="O71" s="17"/>
      <c r="P71" s="17"/>
      <c r="Q71" s="17"/>
      <c r="R71" s="17"/>
      <c r="S71" s="17"/>
      <c r="T71" s="35"/>
      <c r="U71" s="3"/>
      <c r="AQ71" s="9"/>
      <c r="AR71" s="9"/>
      <c r="AS71" s="9"/>
      <c r="AT71" s="9"/>
      <c r="AU71" s="9"/>
      <c r="AV71" s="9"/>
      <c r="AW71" s="9"/>
      <c r="AX71" s="9"/>
      <c r="AY71" s="9"/>
    </row>
    <row r="72" spans="9:51" x14ac:dyDescent="0.35">
      <c r="I72" s="17"/>
      <c r="J72" s="17"/>
      <c r="M72" s="17"/>
      <c r="N72" s="17"/>
      <c r="O72" s="17"/>
      <c r="P72" s="17"/>
      <c r="Q72" s="17"/>
      <c r="R72" s="17"/>
      <c r="S72" s="17"/>
      <c r="T72" s="35"/>
      <c r="U72" s="3"/>
      <c r="AQ72" s="9"/>
      <c r="AR72" s="9"/>
      <c r="AS72" s="9"/>
      <c r="AT72" s="9"/>
      <c r="AU72" s="9"/>
      <c r="AV72" s="9"/>
      <c r="AW72" s="9"/>
      <c r="AX72" s="9"/>
      <c r="AY72" s="9"/>
    </row>
    <row r="73" spans="9:51" x14ac:dyDescent="0.35">
      <c r="I73" s="17"/>
      <c r="J73" s="17"/>
      <c r="M73" s="17"/>
      <c r="N73" s="17"/>
      <c r="O73" s="17"/>
      <c r="P73" s="17"/>
      <c r="Q73" s="17"/>
      <c r="R73" s="17"/>
      <c r="S73" s="17"/>
      <c r="T73" s="35"/>
      <c r="U73" s="3"/>
      <c r="AQ73" s="9"/>
      <c r="AR73" s="9"/>
      <c r="AS73" s="9"/>
      <c r="AT73" s="9"/>
      <c r="AU73" s="9"/>
      <c r="AV73" s="9"/>
      <c r="AW73" s="9"/>
      <c r="AX73" s="9"/>
      <c r="AY73" s="9"/>
    </row>
    <row r="74" spans="9:51" x14ac:dyDescent="0.35">
      <c r="I74" s="17"/>
      <c r="J74" s="17"/>
      <c r="M74" s="17"/>
      <c r="N74" s="17"/>
      <c r="O74" s="17"/>
      <c r="P74" s="17"/>
      <c r="Q74" s="17"/>
      <c r="R74" s="17"/>
      <c r="S74" s="17"/>
      <c r="T74" s="35"/>
      <c r="U74" s="3"/>
      <c r="AQ74" s="9"/>
      <c r="AR74" s="9"/>
      <c r="AS74" s="9"/>
      <c r="AT74" s="9"/>
      <c r="AU74" s="9"/>
      <c r="AV74" s="9"/>
      <c r="AW74" s="9"/>
      <c r="AX74" s="9"/>
      <c r="AY74" s="9"/>
    </row>
    <row r="75" spans="9:51" x14ac:dyDescent="0.35">
      <c r="I75" s="17"/>
      <c r="J75" s="17"/>
      <c r="M75" s="17"/>
      <c r="N75" s="17"/>
      <c r="O75" s="17"/>
      <c r="P75" s="17"/>
      <c r="Q75" s="17"/>
      <c r="R75" s="17"/>
      <c r="S75" s="17"/>
      <c r="T75" s="35"/>
      <c r="U75" s="3"/>
      <c r="AQ75" s="9"/>
      <c r="AR75" s="9"/>
      <c r="AS75" s="9"/>
      <c r="AT75" s="9"/>
      <c r="AU75" s="9"/>
      <c r="AV75" s="9"/>
      <c r="AW75" s="9"/>
      <c r="AX75" s="9"/>
      <c r="AY75" s="9"/>
    </row>
    <row r="76" spans="9:51" x14ac:dyDescent="0.35">
      <c r="I76" s="17"/>
      <c r="J76" s="17"/>
      <c r="M76" s="17"/>
      <c r="N76" s="17"/>
      <c r="O76" s="17"/>
      <c r="P76" s="17"/>
      <c r="Q76" s="17"/>
      <c r="R76" s="17"/>
      <c r="S76" s="17"/>
      <c r="T76" s="35"/>
      <c r="U76" s="3"/>
      <c r="AQ76" s="9"/>
      <c r="AR76" s="9"/>
      <c r="AS76" s="9"/>
      <c r="AT76" s="9"/>
      <c r="AU76" s="9"/>
      <c r="AV76" s="9"/>
      <c r="AW76" s="9"/>
      <c r="AX76" s="9"/>
      <c r="AY76" s="9"/>
    </row>
    <row r="77" spans="9:51" x14ac:dyDescent="0.35">
      <c r="I77" s="17"/>
      <c r="J77" s="17"/>
      <c r="M77" s="17"/>
      <c r="N77" s="17"/>
      <c r="O77" s="17"/>
      <c r="P77" s="17"/>
      <c r="Q77" s="17"/>
      <c r="R77" s="17"/>
      <c r="S77" s="17"/>
      <c r="T77" s="35"/>
      <c r="U77" s="3"/>
      <c r="AQ77" s="9"/>
      <c r="AR77" s="9"/>
      <c r="AS77" s="9"/>
      <c r="AT77" s="9"/>
      <c r="AU77" s="9"/>
      <c r="AV77" s="9"/>
      <c r="AW77" s="9"/>
      <c r="AX77" s="9"/>
      <c r="AY77" s="9"/>
    </row>
    <row r="78" spans="9:51" x14ac:dyDescent="0.35">
      <c r="I78" s="17"/>
      <c r="J78" s="17"/>
      <c r="M78" s="17"/>
      <c r="N78" s="17"/>
      <c r="O78" s="17"/>
      <c r="P78" s="17"/>
      <c r="Q78" s="17"/>
      <c r="R78" s="17"/>
      <c r="S78" s="17"/>
      <c r="T78" s="35"/>
      <c r="U78" s="3"/>
      <c r="AQ78" s="9"/>
      <c r="AR78" s="9"/>
      <c r="AS78" s="9"/>
      <c r="AT78" s="9"/>
      <c r="AU78" s="9"/>
      <c r="AV78" s="9"/>
      <c r="AW78" s="9"/>
      <c r="AX78" s="9"/>
      <c r="AY78" s="9"/>
    </row>
    <row r="79" spans="9:51" x14ac:dyDescent="0.35">
      <c r="I79" s="17"/>
      <c r="J79" s="17"/>
      <c r="M79" s="17"/>
      <c r="N79" s="17"/>
      <c r="O79" s="17"/>
      <c r="P79" s="17"/>
      <c r="Q79" s="17"/>
      <c r="R79" s="17"/>
      <c r="S79" s="17"/>
      <c r="T79" s="35"/>
      <c r="U79" s="3"/>
      <c r="AQ79" s="9"/>
      <c r="AR79" s="9"/>
      <c r="AS79" s="9"/>
      <c r="AT79" s="9"/>
      <c r="AU79" s="9"/>
      <c r="AV79" s="9"/>
      <c r="AW79" s="9"/>
      <c r="AX79" s="9"/>
      <c r="AY79" s="9"/>
    </row>
    <row r="80" spans="9:51" x14ac:dyDescent="0.35">
      <c r="I80" s="17"/>
      <c r="J80" s="17"/>
      <c r="M80" s="17"/>
      <c r="N80" s="17"/>
      <c r="O80" s="17"/>
      <c r="P80" s="17"/>
      <c r="Q80" s="17"/>
      <c r="R80" s="17"/>
      <c r="S80" s="17"/>
      <c r="T80" s="35"/>
      <c r="U80" s="3"/>
      <c r="AQ80" s="9"/>
      <c r="AR80" s="9"/>
      <c r="AS80" s="9"/>
      <c r="AT80" s="9"/>
      <c r="AU80" s="9"/>
      <c r="AV80" s="9"/>
      <c r="AW80" s="9"/>
      <c r="AX80" s="9"/>
      <c r="AY80" s="9"/>
    </row>
    <row r="81" spans="9:51" x14ac:dyDescent="0.35">
      <c r="I81" s="17"/>
      <c r="AQ81" s="9"/>
      <c r="AR81" s="9"/>
      <c r="AS81" s="9"/>
      <c r="AT81" s="9"/>
      <c r="AU81" s="9"/>
      <c r="AV81" s="9"/>
      <c r="AW81" s="9"/>
      <c r="AX81" s="9"/>
      <c r="AY81" s="9"/>
    </row>
    <row r="82" spans="9:51" x14ac:dyDescent="0.35">
      <c r="I82" s="17"/>
      <c r="AQ82" s="9"/>
      <c r="AR82" s="9"/>
      <c r="AS82" s="9"/>
      <c r="AT82" s="9"/>
      <c r="AU82" s="9"/>
      <c r="AV82" s="9"/>
      <c r="AW82" s="9"/>
      <c r="AX82" s="9"/>
      <c r="AY82" s="9"/>
    </row>
    <row r="83" spans="9:51" x14ac:dyDescent="0.35">
      <c r="I83" s="17"/>
      <c r="AQ83" s="9"/>
      <c r="AR83" s="9"/>
      <c r="AS83" s="9"/>
      <c r="AT83" s="9"/>
      <c r="AU83" s="9"/>
      <c r="AV83" s="9"/>
      <c r="AW83" s="9"/>
      <c r="AX83" s="9"/>
      <c r="AY83" s="9"/>
    </row>
    <row r="84" spans="9:51" x14ac:dyDescent="0.35">
      <c r="I84" s="17"/>
      <c r="AQ84" s="9"/>
      <c r="AR84" s="9"/>
      <c r="AS84" s="9"/>
      <c r="AT84" s="9"/>
      <c r="AU84" s="9"/>
      <c r="AV84" s="9"/>
      <c r="AW84" s="9"/>
      <c r="AX84" s="9"/>
      <c r="AY84" s="9"/>
    </row>
    <row r="85" spans="9:51" x14ac:dyDescent="0.35">
      <c r="I85" s="17"/>
      <c r="AQ85" s="9"/>
      <c r="AR85" s="9"/>
      <c r="AS85" s="9"/>
      <c r="AT85" s="9"/>
      <c r="AU85" s="9"/>
      <c r="AV85" s="9"/>
      <c r="AW85" s="9"/>
      <c r="AX85" s="9"/>
      <c r="AY85" s="9"/>
    </row>
    <row r="86" spans="9:51" x14ac:dyDescent="0.35">
      <c r="I86" s="17"/>
      <c r="AQ86" s="9"/>
      <c r="AR86" s="9"/>
      <c r="AS86" s="9"/>
      <c r="AT86" s="9"/>
      <c r="AU86" s="9"/>
      <c r="AV86" s="9"/>
      <c r="AW86" s="9"/>
      <c r="AX86" s="9"/>
      <c r="AY86" s="9"/>
    </row>
    <row r="87" spans="9:51" x14ac:dyDescent="0.35">
      <c r="I87" s="17"/>
      <c r="AQ87" s="9"/>
      <c r="AR87" s="9"/>
      <c r="AS87" s="9"/>
      <c r="AT87" s="9"/>
      <c r="AU87" s="9"/>
      <c r="AV87" s="9"/>
      <c r="AW87" s="9"/>
      <c r="AX87" s="9"/>
      <c r="AY87" s="9"/>
    </row>
    <row r="88" spans="9:51" x14ac:dyDescent="0.35">
      <c r="I88" s="17"/>
      <c r="AQ88" s="9"/>
      <c r="AR88" s="9"/>
      <c r="AS88" s="9"/>
      <c r="AT88" s="9"/>
      <c r="AU88" s="9"/>
      <c r="AV88" s="9"/>
      <c r="AW88" s="9"/>
      <c r="AX88" s="9"/>
      <c r="AY88" s="9"/>
    </row>
    <row r="89" spans="9:51" x14ac:dyDescent="0.35">
      <c r="I89" s="17"/>
      <c r="AQ89" s="9"/>
      <c r="AR89" s="9"/>
      <c r="AS89" s="9"/>
      <c r="AT89" s="9"/>
      <c r="AU89" s="9"/>
      <c r="AV89" s="9"/>
      <c r="AW89" s="9"/>
      <c r="AX89" s="9"/>
      <c r="AY89" s="9"/>
    </row>
    <row r="90" spans="9:51" x14ac:dyDescent="0.35">
      <c r="I90" s="17"/>
      <c r="AQ90" s="9"/>
      <c r="AR90" s="9"/>
      <c r="AS90" s="9"/>
      <c r="AT90" s="9"/>
      <c r="AU90" s="9"/>
      <c r="AV90" s="9"/>
      <c r="AW90" s="9"/>
      <c r="AX90" s="9"/>
      <c r="AY90" s="9"/>
    </row>
    <row r="91" spans="9:51" x14ac:dyDescent="0.35">
      <c r="I91" s="17"/>
      <c r="AQ91" s="9"/>
      <c r="AR91" s="9"/>
      <c r="AS91" s="9"/>
      <c r="AT91" s="9"/>
      <c r="AU91" s="9"/>
      <c r="AV91" s="9"/>
      <c r="AW91" s="9"/>
      <c r="AX91" s="9"/>
      <c r="AY91" s="9"/>
    </row>
    <row r="92" spans="9:51" x14ac:dyDescent="0.35">
      <c r="I92" s="17"/>
    </row>
    <row r="93" spans="9:51" x14ac:dyDescent="0.35">
      <c r="I93" s="17"/>
    </row>
    <row r="94" spans="9:51" x14ac:dyDescent="0.35">
      <c r="I94" s="17"/>
    </row>
    <row r="95" spans="9:51" x14ac:dyDescent="0.35">
      <c r="I95" s="17"/>
    </row>
  </sheetData>
  <mergeCells count="4">
    <mergeCell ref="B25:C25"/>
    <mergeCell ref="A7:AP7"/>
    <mergeCell ref="A8:AP8"/>
    <mergeCell ref="A9:AP9"/>
  </mergeCells>
  <hyperlinks>
    <hyperlink ref="A28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N11 B15 AG15:AN15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rgb="FF00B0F0"/>
  </sheetPr>
  <dimension ref="A1:AA56"/>
  <sheetViews>
    <sheetView topLeftCell="A12" workbookViewId="0">
      <pane xSplit="1" topLeftCell="B1" activePane="topRight" state="frozen"/>
      <selection pane="topRight" activeCell="A7" sqref="A7:R7"/>
    </sheetView>
  </sheetViews>
  <sheetFormatPr baseColWidth="10" defaultRowHeight="14.5" x14ac:dyDescent="0.35"/>
  <cols>
    <col min="1" max="1" width="39.81640625" customWidth="1"/>
    <col min="2" max="2" width="11.26953125" customWidth="1"/>
    <col min="3" max="3" width="10.1796875" customWidth="1"/>
    <col min="4" max="4" width="10.7265625" customWidth="1"/>
    <col min="5" max="5" width="8.453125" bestFit="1" customWidth="1"/>
    <col min="6" max="6" width="11.26953125" customWidth="1"/>
    <col min="7" max="7" width="10.54296875" customWidth="1"/>
    <col min="8" max="8" width="10.1796875" customWidth="1"/>
    <col min="9" max="9" width="9.453125" bestFit="1" customWidth="1"/>
    <col min="10" max="10" width="8.453125" bestFit="1" customWidth="1"/>
    <col min="11" max="11" width="10.26953125" customWidth="1"/>
    <col min="12" max="12" width="11" bestFit="1" customWidth="1"/>
    <col min="13" max="13" width="10.1796875" bestFit="1" customWidth="1"/>
    <col min="14" max="14" width="11.26953125" bestFit="1" customWidth="1"/>
  </cols>
  <sheetData>
    <row r="1" spans="1:27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x14ac:dyDescent="0.35">
      <c r="A2" s="322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28.5" customHeight="1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21" customHeight="1" x14ac:dyDescent="0.5">
      <c r="A5" s="335" t="s">
        <v>153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9"/>
      <c r="T5" s="9"/>
      <c r="U5" s="9"/>
      <c r="V5" s="9"/>
      <c r="W5" s="9"/>
      <c r="X5" s="9"/>
      <c r="Y5" s="9"/>
      <c r="Z5" s="9"/>
      <c r="AA5" s="9"/>
    </row>
    <row r="6" spans="1:27" ht="14.5" customHeight="1" x14ac:dyDescent="0.35">
      <c r="A6" s="288" t="s">
        <v>36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9"/>
      <c r="T6" s="9"/>
      <c r="U6" s="9"/>
      <c r="V6" s="9"/>
      <c r="W6" s="9"/>
      <c r="X6" s="9"/>
      <c r="Y6" s="9"/>
      <c r="Z6" s="9"/>
      <c r="AA6" s="9"/>
    </row>
    <row r="7" spans="1:27" ht="15" thickBot="1" x14ac:dyDescent="0.4">
      <c r="A7" s="322" t="s">
        <v>264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9"/>
      <c r="T7" s="9"/>
      <c r="U7" s="9"/>
      <c r="V7" s="9"/>
      <c r="W7" s="9"/>
      <c r="X7" s="9"/>
      <c r="Y7" s="9"/>
      <c r="Z7" s="9"/>
      <c r="AA7" s="9"/>
    </row>
    <row r="8" spans="1:27" ht="14.5" customHeight="1" thickBot="1" x14ac:dyDescent="0.4">
      <c r="A8" s="325" t="s">
        <v>130</v>
      </c>
      <c r="B8" s="330" t="s">
        <v>171</v>
      </c>
      <c r="C8" s="331"/>
      <c r="D8" s="332"/>
      <c r="E8" s="333" t="s">
        <v>188</v>
      </c>
      <c r="F8" s="333"/>
      <c r="G8" s="333"/>
      <c r="H8" s="333"/>
      <c r="I8" s="333"/>
      <c r="J8" s="333"/>
      <c r="K8" s="333"/>
      <c r="L8" s="333"/>
      <c r="M8" s="334"/>
      <c r="N8" s="63"/>
      <c r="O8" s="327" t="s">
        <v>172</v>
      </c>
      <c r="P8" s="328"/>
      <c r="Q8" s="328"/>
      <c r="R8" s="329"/>
      <c r="S8" s="9"/>
      <c r="T8" s="9"/>
      <c r="U8" s="9"/>
      <c r="V8" s="9"/>
      <c r="W8" s="9"/>
      <c r="X8" s="9"/>
      <c r="Y8" s="9"/>
      <c r="Z8" s="9"/>
      <c r="AA8" s="9"/>
    </row>
    <row r="9" spans="1:27" ht="43.5" x14ac:dyDescent="0.35">
      <c r="A9" s="326"/>
      <c r="B9" s="210">
        <v>45292</v>
      </c>
      <c r="C9" s="211">
        <v>45323</v>
      </c>
      <c r="D9" s="212">
        <v>45352</v>
      </c>
      <c r="E9" s="213">
        <v>45383</v>
      </c>
      <c r="F9" s="211">
        <v>45413</v>
      </c>
      <c r="G9" s="213">
        <v>45444</v>
      </c>
      <c r="H9" s="211">
        <v>45474</v>
      </c>
      <c r="I9" s="213">
        <v>45505</v>
      </c>
      <c r="J9" s="211">
        <v>45536</v>
      </c>
      <c r="K9" s="213">
        <v>45566</v>
      </c>
      <c r="L9" s="211">
        <v>45597</v>
      </c>
      <c r="M9" s="213">
        <v>45627</v>
      </c>
      <c r="N9" s="214" t="s">
        <v>191</v>
      </c>
      <c r="O9" s="210">
        <v>45658</v>
      </c>
      <c r="P9" s="211">
        <v>45689</v>
      </c>
      <c r="Q9" s="210">
        <v>45717</v>
      </c>
      <c r="R9" s="212" t="s">
        <v>244</v>
      </c>
      <c r="S9" s="9"/>
      <c r="T9" s="9"/>
      <c r="U9" s="9"/>
      <c r="V9" s="9"/>
      <c r="W9" s="9"/>
      <c r="X9" s="9"/>
      <c r="Y9" s="9"/>
      <c r="Z9" s="9"/>
      <c r="AA9" s="9"/>
    </row>
    <row r="10" spans="1:27" x14ac:dyDescent="0.35">
      <c r="A10" s="141" t="s">
        <v>118</v>
      </c>
      <c r="B10" s="142">
        <f t="shared" ref="B10:D10" si="0">SUM(B11:B13)</f>
        <v>1268.1490000000001</v>
      </c>
      <c r="C10" s="143">
        <f t="shared" si="0"/>
        <v>911.41</v>
      </c>
      <c r="D10" s="149">
        <f t="shared" si="0"/>
        <v>4916.8989999999994</v>
      </c>
      <c r="E10" s="147">
        <f t="shared" ref="E10:M10" si="1">SUM(E11:E13)</f>
        <v>996.14047349588861</v>
      </c>
      <c r="F10" s="144">
        <f t="shared" si="1"/>
        <v>2034.7514601190019</v>
      </c>
      <c r="G10" s="144">
        <f t="shared" si="1"/>
        <v>2662.0773882263338</v>
      </c>
      <c r="H10" s="144">
        <f>SUM(H11:H13)</f>
        <v>1258.2383402360917</v>
      </c>
      <c r="I10" s="144">
        <f>SUM(I11:I13)</f>
        <v>909.41782525385042</v>
      </c>
      <c r="J10" s="144">
        <f>SUM(J11:J13)</f>
        <v>623.39970428112179</v>
      </c>
      <c r="K10" s="144">
        <f t="shared" si="1"/>
        <v>1016.895596587691</v>
      </c>
      <c r="L10" s="144">
        <f t="shared" si="1"/>
        <v>2016.3963476382276</v>
      </c>
      <c r="M10" s="145">
        <f t="shared" si="1"/>
        <v>2651.4771193617903</v>
      </c>
      <c r="N10" s="146">
        <f>+SUM(B10:M10)</f>
        <v>21265.252255199994</v>
      </c>
      <c r="O10" s="142">
        <f t="shared" ref="O10:Q10" si="2">SUM(O11:O13)</f>
        <v>1249.23</v>
      </c>
      <c r="P10" s="143">
        <f t="shared" si="2"/>
        <v>884.84400000000005</v>
      </c>
      <c r="Q10" s="143">
        <f t="shared" si="2"/>
        <v>6828.3209999999972</v>
      </c>
      <c r="R10" s="145">
        <f t="shared" ref="R10" si="3">SUM(R11:R13)</f>
        <v>8962.3949999999968</v>
      </c>
      <c r="S10" s="9"/>
      <c r="T10" s="9"/>
      <c r="U10" s="9"/>
      <c r="V10" s="9"/>
      <c r="W10" s="9"/>
      <c r="X10" s="9"/>
      <c r="Y10" s="9"/>
      <c r="Z10" s="9"/>
      <c r="AA10" s="9"/>
    </row>
    <row r="11" spans="1:27" x14ac:dyDescent="0.35">
      <c r="A11" s="37" t="s">
        <v>143</v>
      </c>
      <c r="B11" s="45">
        <v>519.69899999999996</v>
      </c>
      <c r="C11" s="44">
        <v>661.11799999999994</v>
      </c>
      <c r="D11" s="150">
        <v>4512.0449999999992</v>
      </c>
      <c r="E11" s="148">
        <v>517.89185763394084</v>
      </c>
      <c r="F11" s="40">
        <v>1055.8260182459546</v>
      </c>
      <c r="G11" s="40">
        <v>1107.3995532291049</v>
      </c>
      <c r="H11" s="40">
        <v>525.17675694408172</v>
      </c>
      <c r="I11" s="40">
        <v>670.95042779134383</v>
      </c>
      <c r="J11" s="40">
        <v>382.46579137542824</v>
      </c>
      <c r="K11" s="40">
        <v>545.46225991297615</v>
      </c>
      <c r="L11" s="40">
        <v>1051.8510607196151</v>
      </c>
      <c r="M11" s="41">
        <v>1115.0800309475537</v>
      </c>
      <c r="N11" s="64">
        <f t="shared" ref="N11:N21" si="4">+SUM(B11:M11)</f>
        <v>12664.9657568</v>
      </c>
      <c r="O11" s="39">
        <v>523.29</v>
      </c>
      <c r="P11" s="40">
        <v>658.28500000000008</v>
      </c>
      <c r="Q11" s="40">
        <v>6600.9469999999974</v>
      </c>
      <c r="R11" s="41">
        <f>+SUM(O11:Q11)</f>
        <v>7782.5219999999972</v>
      </c>
      <c r="S11" s="86"/>
      <c r="T11" s="9"/>
      <c r="U11" s="9"/>
      <c r="V11" s="9"/>
      <c r="W11" s="9"/>
      <c r="X11" s="9"/>
      <c r="Y11" s="9"/>
      <c r="Z11" s="9"/>
      <c r="AA11" s="9"/>
    </row>
    <row r="12" spans="1:27" x14ac:dyDescent="0.35">
      <c r="A12" s="37" t="s">
        <v>146</v>
      </c>
      <c r="B12" s="45">
        <v>743.8950000000001</v>
      </c>
      <c r="C12" s="44">
        <v>204.99700000000004</v>
      </c>
      <c r="D12" s="150">
        <v>388.35200000000003</v>
      </c>
      <c r="E12" s="148">
        <v>407.57960280774188</v>
      </c>
      <c r="F12" s="40">
        <v>964.2236117521694</v>
      </c>
      <c r="G12" s="40">
        <v>1535.6046541046699</v>
      </c>
      <c r="H12" s="40">
        <v>728.48084432218423</v>
      </c>
      <c r="I12" s="40">
        <v>194.19122098574667</v>
      </c>
      <c r="J12" s="40">
        <v>232.1326620557399</v>
      </c>
      <c r="K12" s="40">
        <v>401.03821529201485</v>
      </c>
      <c r="L12" s="40">
        <v>950.68795611821179</v>
      </c>
      <c r="M12" s="41">
        <v>1520.2077089615198</v>
      </c>
      <c r="N12" s="64">
        <f t="shared" si="4"/>
        <v>8271.3904763999981</v>
      </c>
      <c r="O12" s="39">
        <v>721.56699999999989</v>
      </c>
      <c r="P12" s="40">
        <v>184.06399999999999</v>
      </c>
      <c r="Q12" s="40">
        <v>220.40999999999997</v>
      </c>
      <c r="R12" s="41">
        <f>+SUM(O12:Q12)</f>
        <v>1126.0409999999997</v>
      </c>
      <c r="S12" s="86"/>
      <c r="T12" s="9"/>
      <c r="U12" s="9"/>
      <c r="V12" s="9"/>
      <c r="W12" s="9"/>
      <c r="X12" s="9"/>
      <c r="Y12" s="9"/>
      <c r="Z12" s="9"/>
      <c r="AA12" s="9"/>
    </row>
    <row r="13" spans="1:27" x14ac:dyDescent="0.35">
      <c r="A13" s="37" t="s">
        <v>147</v>
      </c>
      <c r="B13" s="45">
        <v>4.5549999999999997</v>
      </c>
      <c r="C13" s="44">
        <v>45.294999999999995</v>
      </c>
      <c r="D13" s="150">
        <v>16.502000000000002</v>
      </c>
      <c r="E13" s="148">
        <v>70.669013054205962</v>
      </c>
      <c r="F13" s="40">
        <v>14.70183012087767</v>
      </c>
      <c r="G13" s="40">
        <v>19.073180892559481</v>
      </c>
      <c r="H13" s="40">
        <v>4.5807389698259398</v>
      </c>
      <c r="I13" s="40">
        <v>44.276176476759964</v>
      </c>
      <c r="J13" s="40">
        <v>8.8012508499536981</v>
      </c>
      <c r="K13" s="40">
        <v>70.395121382699898</v>
      </c>
      <c r="L13" s="40">
        <v>13.857330800400655</v>
      </c>
      <c r="M13" s="41">
        <v>16.189379452716722</v>
      </c>
      <c r="N13" s="64">
        <f t="shared" si="4"/>
        <v>328.89602200000002</v>
      </c>
      <c r="O13" s="39">
        <v>4.3730000000000002</v>
      </c>
      <c r="P13" s="40">
        <v>42.494999999999997</v>
      </c>
      <c r="Q13" s="40">
        <v>6.9640000000000013</v>
      </c>
      <c r="R13" s="41">
        <f>+SUM(O13:Q13)</f>
        <v>53.831999999999994</v>
      </c>
      <c r="S13" s="86"/>
      <c r="T13" s="9"/>
      <c r="U13" s="9"/>
      <c r="V13" s="9"/>
      <c r="W13" s="9"/>
      <c r="X13" s="9"/>
      <c r="Y13" s="9"/>
      <c r="Z13" s="9"/>
      <c r="AA13" s="9"/>
    </row>
    <row r="14" spans="1:27" x14ac:dyDescent="0.35">
      <c r="A14" s="141" t="s">
        <v>119</v>
      </c>
      <c r="B14" s="142">
        <f t="shared" ref="B14:G14" si="5">SUM(B15:B17)</f>
        <v>344.21199999999999</v>
      </c>
      <c r="C14" s="143">
        <f t="shared" si="5"/>
        <v>5518.6239999999998</v>
      </c>
      <c r="D14" s="149">
        <f t="shared" si="5"/>
        <v>2436.877</v>
      </c>
      <c r="E14" s="147">
        <f t="shared" si="5"/>
        <v>120.07837141619802</v>
      </c>
      <c r="F14" s="144">
        <f t="shared" si="5"/>
        <v>5932.0264778298533</v>
      </c>
      <c r="G14" s="144">
        <f t="shared" si="5"/>
        <v>2199.2316487344328</v>
      </c>
      <c r="H14" s="144">
        <f>SUM(H15:H17)</f>
        <v>267.641598751537</v>
      </c>
      <c r="I14" s="144">
        <f>SUM(I15:I17)</f>
        <v>4655.8497831406848</v>
      </c>
      <c r="J14" s="144">
        <f>SUM(J15:J17)</f>
        <v>1692.1302650177804</v>
      </c>
      <c r="K14" s="144">
        <f t="shared" ref="K14:M14" si="6">SUM(K15:K17)</f>
        <v>101.60839306453997</v>
      </c>
      <c r="L14" s="144">
        <f t="shared" si="6"/>
        <v>9024.5174742623567</v>
      </c>
      <c r="M14" s="145">
        <f t="shared" si="6"/>
        <v>9089.4209877826288</v>
      </c>
      <c r="N14" s="146">
        <f>+SUM(B14:M14)</f>
        <v>41382.218000000015</v>
      </c>
      <c r="O14" s="142">
        <f t="shared" ref="O14:Q14" si="7">SUM(O15:O17)</f>
        <v>240.72600000000006</v>
      </c>
      <c r="P14" s="143">
        <f t="shared" si="7"/>
        <v>2230.9760000000006</v>
      </c>
      <c r="Q14" s="143">
        <f t="shared" si="7"/>
        <v>1927.9650000000001</v>
      </c>
      <c r="R14" s="145">
        <f t="shared" ref="R14" si="8">SUM(R15:R17)</f>
        <v>4399.6670000000004</v>
      </c>
      <c r="S14" s="9"/>
      <c r="T14" s="9"/>
      <c r="U14" s="9"/>
      <c r="V14" s="9"/>
      <c r="W14" s="9"/>
      <c r="X14" s="9"/>
      <c r="Y14" s="9"/>
      <c r="Z14" s="9"/>
      <c r="AA14" s="9"/>
    </row>
    <row r="15" spans="1:27" x14ac:dyDescent="0.35">
      <c r="A15" s="37" t="s">
        <v>143</v>
      </c>
      <c r="B15" s="45">
        <v>112.32599999999999</v>
      </c>
      <c r="C15" s="44">
        <v>3821.3130000000001</v>
      </c>
      <c r="D15" s="150">
        <v>1004.4680000000001</v>
      </c>
      <c r="E15" s="148">
        <v>9.0006771157238222E-2</v>
      </c>
      <c r="F15" s="40">
        <v>1455.4744945028224</v>
      </c>
      <c r="G15" s="40">
        <v>1262.1029472733767</v>
      </c>
      <c r="H15" s="40">
        <v>113.21751728821981</v>
      </c>
      <c r="I15" s="40">
        <v>2309.3477308916054</v>
      </c>
      <c r="J15" s="40">
        <v>1005.5676482714864</v>
      </c>
      <c r="K15" s="40">
        <v>6.4004815045147184E-2</v>
      </c>
      <c r="L15" s="40">
        <v>4531.6979170083277</v>
      </c>
      <c r="M15" s="41">
        <v>8158.1537331779682</v>
      </c>
      <c r="N15" s="64">
        <f t="shared" si="4"/>
        <v>23773.823000000008</v>
      </c>
      <c r="O15" s="39">
        <v>112.32299999999999</v>
      </c>
      <c r="P15" s="39">
        <v>7.1999999999999995E-2</v>
      </c>
      <c r="Q15" s="40">
        <v>1242.4780000000001</v>
      </c>
      <c r="R15" s="41">
        <f>+SUM(O15:Q15)</f>
        <v>1354.873</v>
      </c>
      <c r="S15" s="9"/>
      <c r="T15" s="9"/>
      <c r="U15" s="86"/>
      <c r="V15" s="9"/>
      <c r="W15" s="9"/>
      <c r="X15" s="9"/>
      <c r="Y15" s="9"/>
      <c r="Z15" s="9"/>
      <c r="AA15" s="9"/>
    </row>
    <row r="16" spans="1:27" x14ac:dyDescent="0.35">
      <c r="A16" s="37" t="s">
        <v>146</v>
      </c>
      <c r="B16" s="45">
        <v>184.34300000000002</v>
      </c>
      <c r="C16" s="44">
        <v>1653.1189999999999</v>
      </c>
      <c r="D16" s="150">
        <v>1391.162</v>
      </c>
      <c r="E16" s="148">
        <v>75.722840512662913</v>
      </c>
      <c r="F16" s="40">
        <v>4432.007997124173</v>
      </c>
      <c r="G16" s="40">
        <v>892.95865003855693</v>
      </c>
      <c r="H16" s="40">
        <v>110.25403004081821</v>
      </c>
      <c r="I16" s="40">
        <v>2302.3349843487636</v>
      </c>
      <c r="J16" s="40">
        <v>643.06584682992013</v>
      </c>
      <c r="K16" s="40">
        <v>58.047618333120731</v>
      </c>
      <c r="L16" s="40">
        <v>4449.3227873376554</v>
      </c>
      <c r="M16" s="41">
        <v>889.08124543433132</v>
      </c>
      <c r="N16" s="64">
        <f t="shared" si="4"/>
        <v>17081.420000000006</v>
      </c>
      <c r="O16" s="39">
        <v>87.905000000000001</v>
      </c>
      <c r="P16" s="39">
        <v>2190.4060000000004</v>
      </c>
      <c r="Q16" s="40">
        <v>644.98899999999992</v>
      </c>
      <c r="R16" s="41">
        <f>+SUM(O16:Q16)</f>
        <v>2923.3000000000006</v>
      </c>
      <c r="S16" s="9"/>
      <c r="T16" s="9"/>
      <c r="U16" s="86"/>
      <c r="V16" s="9"/>
      <c r="W16" s="9"/>
      <c r="X16" s="9"/>
      <c r="Y16" s="9"/>
      <c r="Z16" s="9"/>
      <c r="AA16" s="9"/>
    </row>
    <row r="17" spans="1:27" x14ac:dyDescent="0.35">
      <c r="A17" s="37" t="s">
        <v>147</v>
      </c>
      <c r="B17" s="45">
        <v>47.542999999999985</v>
      </c>
      <c r="C17" s="44">
        <v>44.191999999999986</v>
      </c>
      <c r="D17" s="150">
        <v>41.247000000000014</v>
      </c>
      <c r="E17" s="148">
        <v>44.26552413237787</v>
      </c>
      <c r="F17" s="40">
        <v>44.543986202857894</v>
      </c>
      <c r="G17" s="40">
        <v>44.170051422498993</v>
      </c>
      <c r="H17" s="40">
        <v>44.170051422498993</v>
      </c>
      <c r="I17" s="40">
        <v>44.167067900315281</v>
      </c>
      <c r="J17" s="40">
        <v>43.496769916374092</v>
      </c>
      <c r="K17" s="40">
        <v>43.496769916374092</v>
      </c>
      <c r="L17" s="40">
        <v>43.496769916374092</v>
      </c>
      <c r="M17" s="41">
        <v>42.186009170328852</v>
      </c>
      <c r="N17" s="64">
        <f t="shared" si="4"/>
        <v>526.97500000000014</v>
      </c>
      <c r="O17" s="39">
        <v>40.49800000000004</v>
      </c>
      <c r="P17" s="39">
        <v>40.49800000000004</v>
      </c>
      <c r="Q17" s="40">
        <v>40.49800000000004</v>
      </c>
      <c r="R17" s="41">
        <f>+SUM(O17:Q17)</f>
        <v>121.49400000000011</v>
      </c>
      <c r="S17" s="9"/>
      <c r="T17" s="9"/>
      <c r="U17" s="86"/>
      <c r="V17" s="9"/>
      <c r="W17" s="9"/>
      <c r="X17" s="9"/>
      <c r="Y17" s="9"/>
      <c r="Z17" s="9"/>
      <c r="AA17" s="9"/>
    </row>
    <row r="18" spans="1:27" x14ac:dyDescent="0.35">
      <c r="A18" s="141" t="s">
        <v>148</v>
      </c>
      <c r="B18" s="142">
        <f t="shared" ref="B18:G18" si="9">SUM(B19:B21)</f>
        <v>466.24805552000009</v>
      </c>
      <c r="C18" s="143">
        <f t="shared" si="9"/>
        <v>197.81388903999996</v>
      </c>
      <c r="D18" s="149">
        <f t="shared" si="9"/>
        <v>146.86305828999997</v>
      </c>
      <c r="E18" s="147">
        <f t="shared" si="9"/>
        <v>152.48099999999999</v>
      </c>
      <c r="F18" s="144">
        <f t="shared" si="9"/>
        <v>153.02599999999998</v>
      </c>
      <c r="G18" s="144">
        <f t="shared" si="9"/>
        <v>118.09000000000002</v>
      </c>
      <c r="H18" s="144">
        <f>SUM(H19:H21)</f>
        <v>477.07100000000003</v>
      </c>
      <c r="I18" s="144">
        <f>SUM(I19:I21)</f>
        <v>216.35000000000002</v>
      </c>
      <c r="J18" s="144">
        <f>SUM(J19:J21)</f>
        <v>128.94300000000001</v>
      </c>
      <c r="K18" s="144">
        <f t="shared" ref="K18:M18" si="10">SUM(K19:K21)</f>
        <v>154.67700000000002</v>
      </c>
      <c r="L18" s="144">
        <f t="shared" si="10"/>
        <v>152.51599999999999</v>
      </c>
      <c r="M18" s="145">
        <f t="shared" si="10"/>
        <v>117.36800000000001</v>
      </c>
      <c r="N18" s="146">
        <f>+SUM(B18:M18)</f>
        <v>2481.4470028500004</v>
      </c>
      <c r="O18" s="142">
        <f t="shared" ref="O18:Q18" si="11">SUM(O19:O21)</f>
        <v>475.66800000000001</v>
      </c>
      <c r="P18" s="143">
        <f t="shared" si="11"/>
        <v>215.26600000000002</v>
      </c>
      <c r="Q18" s="143">
        <f t="shared" si="11"/>
        <v>127.75900000000003</v>
      </c>
      <c r="R18" s="145">
        <f t="shared" ref="R18" si="12">SUM(R19:R21)</f>
        <v>818.6930000000001</v>
      </c>
      <c r="S18" s="9"/>
      <c r="T18" s="9"/>
      <c r="U18" s="9"/>
      <c r="V18" s="9"/>
      <c r="W18" s="9"/>
      <c r="X18" s="9"/>
      <c r="Y18" s="9"/>
      <c r="Z18" s="9"/>
      <c r="AA18" s="9"/>
    </row>
    <row r="19" spans="1:27" x14ac:dyDescent="0.35">
      <c r="A19" s="37" t="s">
        <v>143</v>
      </c>
      <c r="B19" s="45">
        <v>413.02827478000006</v>
      </c>
      <c r="C19" s="44">
        <v>169.88060121999996</v>
      </c>
      <c r="D19" s="150">
        <v>127.66365080999998</v>
      </c>
      <c r="E19" s="148">
        <v>112.863</v>
      </c>
      <c r="F19" s="40">
        <v>132.00299999999999</v>
      </c>
      <c r="G19" s="40">
        <v>101.84000000000002</v>
      </c>
      <c r="H19" s="40">
        <v>424.74700000000001</v>
      </c>
      <c r="I19" s="40">
        <v>186.50700000000001</v>
      </c>
      <c r="J19" s="40">
        <v>110.91400000000002</v>
      </c>
      <c r="K19" s="40">
        <v>116.20400000000004</v>
      </c>
      <c r="L19" s="40">
        <v>132.1</v>
      </c>
      <c r="M19" s="41">
        <v>101.81</v>
      </c>
      <c r="N19" s="64">
        <f t="shared" si="4"/>
        <v>2129.5605268099998</v>
      </c>
      <c r="O19" s="39">
        <v>425.56700000000006</v>
      </c>
      <c r="P19" s="40">
        <v>186.50700000000001</v>
      </c>
      <c r="Q19" s="40">
        <v>110.91400000000002</v>
      </c>
      <c r="R19" s="41">
        <f>+SUM(O19:Q19)</f>
        <v>722.98800000000006</v>
      </c>
      <c r="S19" s="9"/>
      <c r="T19" s="9"/>
      <c r="U19" s="9"/>
      <c r="V19" s="9"/>
      <c r="W19" s="9"/>
      <c r="X19" s="9"/>
      <c r="Y19" s="9"/>
      <c r="Z19" s="9"/>
      <c r="AA19" s="9"/>
    </row>
    <row r="20" spans="1:27" x14ac:dyDescent="0.35">
      <c r="A20" s="37" t="s">
        <v>146</v>
      </c>
      <c r="B20" s="45">
        <v>22.510739870000002</v>
      </c>
      <c r="C20" s="44">
        <v>23.662028280000005</v>
      </c>
      <c r="D20" s="150">
        <v>16.97726802</v>
      </c>
      <c r="E20" s="148">
        <v>37.871000000000002</v>
      </c>
      <c r="F20" s="40">
        <v>17.63</v>
      </c>
      <c r="G20" s="40">
        <v>14.673</v>
      </c>
      <c r="H20" s="40">
        <v>24.571999999999999</v>
      </c>
      <c r="I20" s="40">
        <v>25.727</v>
      </c>
      <c r="J20" s="40">
        <v>16.003999999999998</v>
      </c>
      <c r="K20" s="40">
        <v>37.159999999999997</v>
      </c>
      <c r="L20" s="40">
        <v>17.2</v>
      </c>
      <c r="M20" s="41">
        <v>14.043000000000001</v>
      </c>
      <c r="N20" s="64">
        <f t="shared" si="4"/>
        <v>268.03003616999996</v>
      </c>
      <c r="O20" s="39">
        <v>23.488999999999997</v>
      </c>
      <c r="P20" s="40">
        <v>24.898999999999997</v>
      </c>
      <c r="Q20" s="40">
        <v>14.915000000000001</v>
      </c>
      <c r="R20" s="41">
        <f>+SUM(O20:Q20)</f>
        <v>63.30299999999999</v>
      </c>
      <c r="S20" s="9"/>
      <c r="T20" s="9"/>
      <c r="U20" s="9"/>
      <c r="V20" s="9"/>
      <c r="W20" s="9"/>
      <c r="X20" s="9"/>
      <c r="Y20" s="9"/>
      <c r="Z20" s="9"/>
      <c r="AA20" s="9"/>
    </row>
    <row r="21" spans="1:27" x14ac:dyDescent="0.35">
      <c r="A21" s="37" t="s">
        <v>147</v>
      </c>
      <c r="B21" s="45">
        <v>30.709040869999995</v>
      </c>
      <c r="C21" s="44">
        <v>4.2712595400000009</v>
      </c>
      <c r="D21" s="150">
        <v>2.2221394599999997</v>
      </c>
      <c r="E21" s="148">
        <v>1.7469999999999999</v>
      </c>
      <c r="F21" s="40">
        <v>3.3929999999999998</v>
      </c>
      <c r="G21" s="40">
        <v>1.577</v>
      </c>
      <c r="H21" s="40">
        <v>27.752000000000002</v>
      </c>
      <c r="I21" s="40">
        <v>4.1159999999999997</v>
      </c>
      <c r="J21" s="40">
        <v>2.0249999999999999</v>
      </c>
      <c r="K21" s="40">
        <v>1.3130000000000002</v>
      </c>
      <c r="L21" s="40">
        <v>3.2159999999999997</v>
      </c>
      <c r="M21" s="41">
        <v>1.5149999999999999</v>
      </c>
      <c r="N21" s="64">
        <f t="shared" si="4"/>
        <v>83.856439870000003</v>
      </c>
      <c r="O21" s="39">
        <v>26.611999999999995</v>
      </c>
      <c r="P21" s="40">
        <v>3.8600000000000003</v>
      </c>
      <c r="Q21" s="40">
        <v>1.93</v>
      </c>
      <c r="R21" s="41">
        <f>+SUM(O21:Q21)</f>
        <v>32.401999999999994</v>
      </c>
      <c r="S21" s="9"/>
      <c r="T21" s="9"/>
      <c r="U21" s="9"/>
      <c r="V21" s="9"/>
      <c r="W21" s="9"/>
      <c r="X21" s="9"/>
      <c r="Y21" s="9"/>
      <c r="Z21" s="9"/>
      <c r="AA21" s="9"/>
    </row>
    <row r="22" spans="1:27" ht="15" thickBot="1" x14ac:dyDescent="0.4">
      <c r="A22" s="215" t="s">
        <v>149</v>
      </c>
      <c r="B22" s="216">
        <f t="shared" ref="B22:Q22" si="13">+B10+B14+B18</f>
        <v>2078.6090555200003</v>
      </c>
      <c r="C22" s="217">
        <f t="shared" si="13"/>
        <v>6627.8478890399992</v>
      </c>
      <c r="D22" s="218">
        <f t="shared" si="13"/>
        <v>7500.6390582899994</v>
      </c>
      <c r="E22" s="219">
        <f t="shared" si="13"/>
        <v>1268.6998449120867</v>
      </c>
      <c r="F22" s="217">
        <f t="shared" si="13"/>
        <v>8119.8039379488546</v>
      </c>
      <c r="G22" s="217">
        <f t="shared" si="13"/>
        <v>4979.3990369607673</v>
      </c>
      <c r="H22" s="217">
        <f t="shared" si="13"/>
        <v>2002.9509389876289</v>
      </c>
      <c r="I22" s="217">
        <f t="shared" si="13"/>
        <v>5781.6176083945356</v>
      </c>
      <c r="J22" s="217">
        <f t="shared" si="13"/>
        <v>2444.4729692989022</v>
      </c>
      <c r="K22" s="217">
        <f t="shared" si="13"/>
        <v>1273.1809896522309</v>
      </c>
      <c r="L22" s="217">
        <f t="shared" si="13"/>
        <v>11193.429821900583</v>
      </c>
      <c r="M22" s="218">
        <f t="shared" si="13"/>
        <v>11858.26610714442</v>
      </c>
      <c r="N22" s="220">
        <f t="shared" si="13"/>
        <v>65128.917258050009</v>
      </c>
      <c r="O22" s="216">
        <f t="shared" si="13"/>
        <v>1965.6240000000003</v>
      </c>
      <c r="P22" s="217">
        <f t="shared" si="13"/>
        <v>3331.0860000000007</v>
      </c>
      <c r="Q22" s="217">
        <f t="shared" si="13"/>
        <v>8884.0449999999964</v>
      </c>
      <c r="R22" s="218">
        <f>+R10+R14+R18</f>
        <v>14180.754999999997</v>
      </c>
      <c r="S22" s="9"/>
      <c r="T22" s="9"/>
      <c r="U22" s="9"/>
      <c r="V22" s="9"/>
      <c r="W22" s="9"/>
      <c r="X22" s="9"/>
      <c r="Y22" s="9"/>
      <c r="Z22" s="9"/>
      <c r="AA22" s="9"/>
    </row>
    <row r="23" spans="1:27" x14ac:dyDescent="0.35">
      <c r="A23" s="111" t="s">
        <v>179</v>
      </c>
      <c r="B23" s="101"/>
      <c r="C23" s="101"/>
      <c r="D23" s="101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x14ac:dyDescent="0.35">
      <c r="A24" s="102" t="s">
        <v>156</v>
      </c>
      <c r="B24" s="101"/>
      <c r="C24" s="101"/>
      <c r="D24" s="101"/>
      <c r="E24" s="9"/>
      <c r="F24" s="9"/>
      <c r="G24" s="9"/>
      <c r="H24" s="87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x14ac:dyDescent="0.35">
      <c r="A25" s="9" t="s">
        <v>235</v>
      </c>
      <c r="B25" s="101"/>
      <c r="C25" s="101"/>
      <c r="D25" s="101"/>
      <c r="E25" s="9"/>
      <c r="F25" s="9"/>
      <c r="G25" s="9"/>
      <c r="H25" s="87"/>
      <c r="I25" s="9"/>
      <c r="J25" s="9"/>
      <c r="K25" s="87"/>
      <c r="L25" s="9"/>
      <c r="M25" s="9"/>
      <c r="N25" s="9"/>
      <c r="O25" s="9"/>
      <c r="P25" s="112"/>
      <c r="Q25" s="112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x14ac:dyDescent="0.35">
      <c r="A26" s="9"/>
      <c r="B26" s="9"/>
      <c r="C26" s="97"/>
      <c r="D26" s="9"/>
      <c r="E26" s="9"/>
      <c r="F26" s="9"/>
      <c r="G26" s="9"/>
      <c r="H26" s="9"/>
      <c r="I26" s="9"/>
      <c r="J26" s="9"/>
      <c r="K26" s="87"/>
      <c r="L26" s="87"/>
      <c r="M26" s="9"/>
      <c r="N26" s="97"/>
      <c r="O26" s="114"/>
      <c r="P26" s="114"/>
      <c r="Q26" s="114"/>
      <c r="R26" s="86"/>
      <c r="S26" s="9"/>
      <c r="T26" s="9"/>
      <c r="U26" s="9"/>
      <c r="V26" s="9"/>
      <c r="W26" s="9"/>
      <c r="X26" s="9"/>
      <c r="Y26" s="9"/>
      <c r="Z26" s="9"/>
      <c r="AA26" s="9"/>
    </row>
    <row r="27" spans="1:27" x14ac:dyDescent="0.35">
      <c r="A27" s="84" t="s">
        <v>180</v>
      </c>
      <c r="B27" s="87"/>
      <c r="C27" s="9"/>
      <c r="D27" s="9"/>
      <c r="E27" s="9"/>
      <c r="F27" s="9"/>
      <c r="G27" s="9"/>
      <c r="H27" s="86"/>
      <c r="I27" s="86"/>
      <c r="J27" s="9"/>
      <c r="K27" s="86"/>
      <c r="L27" s="87"/>
      <c r="M27" s="114"/>
      <c r="N27" s="114"/>
      <c r="O27" s="97"/>
      <c r="P27" s="97"/>
      <c r="Q27" s="97"/>
      <c r="R27" s="86"/>
      <c r="S27" s="97"/>
      <c r="T27" s="9"/>
      <c r="U27" s="9"/>
      <c r="V27" s="9"/>
      <c r="W27" s="9"/>
      <c r="X27" s="9"/>
      <c r="Y27" s="9"/>
      <c r="Z27" s="9"/>
      <c r="AA27" s="9"/>
    </row>
    <row r="28" spans="1:27" x14ac:dyDescent="0.35">
      <c r="A28" s="9"/>
      <c r="B28" s="87"/>
      <c r="C28" s="87"/>
      <c r="D28" s="87"/>
      <c r="E28" s="87"/>
      <c r="F28" s="87"/>
      <c r="G28" s="87"/>
      <c r="H28" s="87"/>
      <c r="I28" s="87"/>
      <c r="J28" s="9"/>
      <c r="K28" s="86"/>
      <c r="L28" s="87"/>
      <c r="M28" s="114"/>
      <c r="N28" s="87"/>
      <c r="O28" s="86"/>
      <c r="P28" s="86"/>
      <c r="Q28" s="86"/>
      <c r="R28" s="86"/>
      <c r="S28" s="9"/>
      <c r="T28" s="9"/>
      <c r="U28" s="9"/>
      <c r="V28" s="9"/>
      <c r="W28" s="9"/>
      <c r="X28" s="9"/>
      <c r="Y28" s="9"/>
      <c r="Z28" s="9"/>
      <c r="AA28" s="9"/>
    </row>
    <row r="29" spans="1:27" x14ac:dyDescent="0.35">
      <c r="A29" s="9"/>
      <c r="B29" s="86"/>
      <c r="C29" s="86"/>
      <c r="D29" s="86"/>
      <c r="E29" s="86"/>
      <c r="F29" s="86"/>
      <c r="G29" s="86"/>
      <c r="H29" s="86"/>
      <c r="I29" s="86"/>
      <c r="J29" s="9"/>
      <c r="K29" s="86"/>
      <c r="L29" s="86"/>
      <c r="M29" s="114"/>
      <c r="N29" s="114"/>
      <c r="O29" s="114"/>
      <c r="P29" s="114"/>
      <c r="Q29" s="114"/>
      <c r="R29" s="114"/>
      <c r="S29" s="97"/>
      <c r="T29" s="9"/>
      <c r="U29" s="9"/>
      <c r="V29" s="9"/>
      <c r="W29" s="9"/>
      <c r="X29" s="9"/>
      <c r="Y29" s="9"/>
      <c r="Z29" s="9"/>
      <c r="AA29" s="9"/>
    </row>
    <row r="30" spans="1:27" x14ac:dyDescent="0.3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114"/>
      <c r="O30" s="115"/>
      <c r="P30" s="115"/>
      <c r="Q30" s="115"/>
      <c r="R30" s="86"/>
      <c r="S30" s="97"/>
      <c r="T30" s="9"/>
      <c r="U30" s="9"/>
      <c r="V30" s="9"/>
      <c r="W30" s="9"/>
      <c r="X30" s="9"/>
      <c r="Y30" s="9"/>
      <c r="Z30" s="9"/>
      <c r="AA30" s="9"/>
    </row>
    <row r="31" spans="1:27" x14ac:dyDescent="0.3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9"/>
      <c r="L31" s="86"/>
      <c r="M31" s="86"/>
      <c r="N31" s="114"/>
      <c r="O31" s="86"/>
      <c r="P31" s="86"/>
      <c r="Q31" s="86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x14ac:dyDescent="0.3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9"/>
      <c r="L32" s="86"/>
      <c r="M32" s="86"/>
      <c r="N32" s="86"/>
      <c r="O32" s="114"/>
      <c r="P32" s="114"/>
      <c r="Q32" s="114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x14ac:dyDescent="0.35">
      <c r="A33" s="9"/>
      <c r="B33" s="86"/>
      <c r="C33" s="9"/>
      <c r="D33" s="9"/>
      <c r="E33" s="9"/>
      <c r="F33" s="9"/>
      <c r="G33" s="9"/>
      <c r="H33" s="87"/>
      <c r="I33" s="116"/>
      <c r="J33" s="9"/>
      <c r="K33" s="86"/>
      <c r="L33" s="86"/>
      <c r="M33" s="86"/>
      <c r="N33" s="86"/>
      <c r="O33" s="97"/>
      <c r="P33" s="97"/>
      <c r="Q33" s="97"/>
      <c r="R33" s="97"/>
      <c r="S33" s="9"/>
      <c r="T33" s="9"/>
      <c r="U33" s="9"/>
      <c r="V33" s="9"/>
      <c r="W33" s="9"/>
      <c r="X33" s="9"/>
      <c r="Y33" s="9"/>
      <c r="Z33" s="9"/>
      <c r="AA33" s="9"/>
    </row>
    <row r="34" spans="1:27" x14ac:dyDescent="0.35">
      <c r="A34" s="9"/>
      <c r="B34" s="87"/>
      <c r="C34" s="9"/>
      <c r="D34" s="9"/>
      <c r="E34" s="9"/>
      <c r="F34" s="9"/>
      <c r="G34" s="9"/>
      <c r="H34" s="9"/>
      <c r="I34" s="116"/>
      <c r="J34" s="9"/>
      <c r="K34" s="87"/>
      <c r="L34" s="87"/>
      <c r="M34" s="87"/>
      <c r="N34" s="87"/>
      <c r="O34" s="86"/>
      <c r="P34" s="86"/>
      <c r="Q34" s="86"/>
      <c r="R34" s="86"/>
      <c r="S34" s="9"/>
      <c r="T34" s="9"/>
      <c r="U34" s="9"/>
      <c r="V34" s="9"/>
      <c r="W34" s="9"/>
      <c r="X34" s="9"/>
      <c r="Y34" s="9"/>
      <c r="Z34" s="9"/>
      <c r="AA34" s="9"/>
    </row>
    <row r="35" spans="1:27" x14ac:dyDescent="0.35">
      <c r="A35" s="9"/>
      <c r="B35" s="9"/>
      <c r="C35" s="9"/>
      <c r="D35" s="9"/>
      <c r="E35" s="9"/>
      <c r="F35" s="9"/>
      <c r="G35" s="9"/>
      <c r="H35" s="9"/>
      <c r="I35" s="116"/>
      <c r="J35" s="9"/>
      <c r="K35" s="97"/>
      <c r="L35" s="97"/>
      <c r="M35" s="97"/>
      <c r="N35" s="87"/>
      <c r="O35" s="86"/>
      <c r="P35" s="86"/>
      <c r="Q35" s="86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x14ac:dyDescent="0.35">
      <c r="A36" s="86"/>
      <c r="B36" s="87"/>
      <c r="C36" s="9"/>
      <c r="D36" s="9"/>
      <c r="E36" s="9"/>
      <c r="F36" s="9"/>
      <c r="G36" s="9"/>
      <c r="H36" s="9"/>
      <c r="I36" s="116"/>
      <c r="J36" s="9"/>
      <c r="K36" s="97"/>
      <c r="L36" s="97"/>
      <c r="M36" s="97"/>
      <c r="N36" s="97"/>
      <c r="O36" s="97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x14ac:dyDescent="0.35">
      <c r="A37" s="86"/>
      <c r="B37" s="87"/>
      <c r="C37" s="9"/>
      <c r="D37" s="9"/>
      <c r="E37" s="9"/>
      <c r="F37" s="9"/>
      <c r="G37" s="9"/>
      <c r="H37" s="9"/>
      <c r="I37" s="116"/>
      <c r="J37" s="9"/>
      <c r="K37" s="97"/>
      <c r="L37" s="97"/>
      <c r="M37" s="97"/>
      <c r="N37" s="97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x14ac:dyDescent="0.35">
      <c r="A38" s="9"/>
      <c r="B38" s="87"/>
      <c r="C38" s="97"/>
      <c r="D38" s="9"/>
      <c r="E38" s="9"/>
      <c r="F38" s="9"/>
      <c r="G38" s="9"/>
      <c r="H38" s="9"/>
      <c r="I38" s="116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x14ac:dyDescent="0.35">
      <c r="A39" s="9"/>
      <c r="B39" s="87"/>
      <c r="C39" s="9"/>
      <c r="D39" s="9"/>
      <c r="E39" s="9"/>
      <c r="F39" s="9"/>
      <c r="G39" s="9"/>
      <c r="H39" s="9"/>
      <c r="I39" s="116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x14ac:dyDescent="0.35">
      <c r="A40" s="9"/>
      <c r="B40" s="9"/>
      <c r="C40" s="9"/>
      <c r="D40" s="9"/>
      <c r="E40" s="9"/>
      <c r="F40" s="9"/>
      <c r="G40" s="9"/>
      <c r="H40" s="9"/>
      <c r="I40" s="116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x14ac:dyDescent="0.35">
      <c r="A41" s="9"/>
      <c r="B41" s="9"/>
      <c r="C41" s="9"/>
      <c r="D41" s="9"/>
      <c r="E41" s="9"/>
      <c r="F41" s="9"/>
      <c r="G41" s="9"/>
      <c r="H41" s="9"/>
      <c r="I41" s="116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x14ac:dyDescent="0.35">
      <c r="A42" s="9"/>
      <c r="B42" s="9"/>
      <c r="C42" s="9"/>
      <c r="D42" s="9"/>
      <c r="E42" s="9"/>
      <c r="F42" s="9"/>
      <c r="G42" s="9"/>
      <c r="H42" s="9"/>
      <c r="I42" s="116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x14ac:dyDescent="0.35">
      <c r="A43" s="9"/>
      <c r="B43" s="9"/>
      <c r="C43" s="9"/>
      <c r="D43" s="9"/>
      <c r="E43" s="9"/>
      <c r="F43" s="9"/>
      <c r="G43" s="9"/>
      <c r="H43" s="9"/>
      <c r="I43" s="116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x14ac:dyDescent="0.35">
      <c r="A44" s="9"/>
      <c r="B44" s="9"/>
      <c r="C44" s="9"/>
      <c r="D44" s="9"/>
      <c r="E44" s="9"/>
      <c r="F44" s="9"/>
      <c r="G44" s="9"/>
      <c r="H44" s="9"/>
      <c r="I44" s="116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x14ac:dyDescent="0.35">
      <c r="A45" s="9"/>
      <c r="B45" s="9"/>
      <c r="C45" s="9"/>
      <c r="D45" s="9"/>
      <c r="E45" s="9"/>
      <c r="F45" s="9"/>
      <c r="G45" s="9"/>
      <c r="H45" s="9"/>
      <c r="I45" s="116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x14ac:dyDescent="0.35">
      <c r="A46" s="9"/>
      <c r="B46" s="9"/>
      <c r="C46" s="9"/>
      <c r="D46" s="9"/>
      <c r="E46" s="9"/>
      <c r="F46" s="9"/>
      <c r="G46" s="9"/>
      <c r="H46" s="9"/>
      <c r="I46" s="116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x14ac:dyDescent="0.35">
      <c r="A47" s="9"/>
      <c r="B47" s="9"/>
      <c r="C47" s="9"/>
      <c r="D47" s="9"/>
      <c r="E47" s="9"/>
      <c r="F47" s="9"/>
      <c r="G47" s="9"/>
      <c r="H47" s="9"/>
      <c r="I47" s="116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x14ac:dyDescent="0.35">
      <c r="A48" s="9"/>
      <c r="B48" s="9"/>
      <c r="C48" s="9"/>
      <c r="D48" s="9"/>
      <c r="E48" s="9"/>
      <c r="F48" s="9"/>
      <c r="G48" s="9"/>
      <c r="H48" s="9"/>
      <c r="I48" s="116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x14ac:dyDescent="0.35">
      <c r="A49" s="9"/>
      <c r="B49" s="9"/>
      <c r="C49" s="9"/>
      <c r="D49" s="9"/>
      <c r="E49" s="9"/>
      <c r="F49" s="9"/>
      <c r="G49" s="9"/>
      <c r="H49" s="9"/>
      <c r="I49" s="116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x14ac:dyDescent="0.35">
      <c r="A50" s="9"/>
      <c r="B50" s="9"/>
      <c r="C50" s="9"/>
      <c r="D50" s="9"/>
      <c r="E50" s="9"/>
      <c r="F50" s="9"/>
      <c r="G50" s="9"/>
      <c r="H50" s="9"/>
      <c r="I50" s="116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x14ac:dyDescent="0.35">
      <c r="A51" s="9"/>
      <c r="B51" s="9"/>
      <c r="C51" s="9"/>
      <c r="D51" s="9"/>
      <c r="E51" s="9"/>
      <c r="F51" s="9"/>
      <c r="G51" s="9"/>
      <c r="H51" s="9"/>
      <c r="I51" s="116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x14ac:dyDescent="0.35">
      <c r="I52" s="42"/>
    </row>
    <row r="53" spans="1:27" x14ac:dyDescent="0.35">
      <c r="I53" s="42"/>
    </row>
    <row r="54" spans="1:27" x14ac:dyDescent="0.35">
      <c r="I54" s="42"/>
    </row>
    <row r="55" spans="1:27" x14ac:dyDescent="0.35">
      <c r="I55" s="42"/>
    </row>
    <row r="56" spans="1:27" x14ac:dyDescent="0.35">
      <c r="H56" s="35"/>
      <c r="I56" s="35"/>
    </row>
  </sheetData>
  <mergeCells count="8">
    <mergeCell ref="A2:N2"/>
    <mergeCell ref="A8:A9"/>
    <mergeCell ref="O8:R8"/>
    <mergeCell ref="B8:D8"/>
    <mergeCell ref="E8:M8"/>
    <mergeCell ref="A5:R5"/>
    <mergeCell ref="A6:R6"/>
    <mergeCell ref="A7:R7"/>
  </mergeCells>
  <hyperlinks>
    <hyperlink ref="A27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4 N18 R18 R14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>
    <tabColor rgb="FF00B0F0"/>
  </sheetPr>
  <dimension ref="A1:AM133"/>
  <sheetViews>
    <sheetView topLeftCell="A83" zoomScaleNormal="100" workbookViewId="0">
      <pane xSplit="1" topLeftCell="B1" activePane="topRight" state="frozen"/>
      <selection pane="topRight" activeCell="A12" sqref="A12"/>
    </sheetView>
  </sheetViews>
  <sheetFormatPr baseColWidth="10" defaultRowHeight="14.5" x14ac:dyDescent="0.35"/>
  <cols>
    <col min="1" max="1" width="43.54296875" customWidth="1"/>
    <col min="2" max="2" width="11.54296875" customWidth="1"/>
    <col min="3" max="3" width="11.1796875" customWidth="1"/>
    <col min="4" max="4" width="13.1796875" customWidth="1"/>
    <col min="5" max="5" width="12.453125" customWidth="1"/>
    <col min="6" max="6" width="13.7265625" customWidth="1"/>
    <col min="7" max="7" width="12.26953125" customWidth="1"/>
    <col min="8" max="8" width="13" customWidth="1"/>
    <col min="9" max="9" width="14.54296875" customWidth="1"/>
    <col min="10" max="10" width="14.7265625" customWidth="1"/>
    <col min="11" max="11" width="13.1796875" customWidth="1"/>
    <col min="12" max="12" width="15.453125" customWidth="1"/>
    <col min="13" max="13" width="14.7265625" customWidth="1"/>
    <col min="14" max="14" width="15.26953125" customWidth="1"/>
  </cols>
  <sheetData>
    <row r="1" spans="1:39" x14ac:dyDescent="0.35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9" x14ac:dyDescent="0.35">
      <c r="A2" s="9"/>
      <c r="B2" s="9"/>
      <c r="C2" s="9"/>
      <c r="D2" s="9"/>
      <c r="E2" s="87"/>
      <c r="F2" s="9"/>
      <c r="G2" s="9"/>
      <c r="H2" s="97"/>
      <c r="I2" s="9"/>
      <c r="J2" s="9"/>
      <c r="K2" s="9"/>
      <c r="L2" s="9"/>
      <c r="M2" s="85"/>
      <c r="N2" s="97"/>
      <c r="O2" s="97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9" ht="48.7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87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9" ht="19.149999999999999" customHeight="1" x14ac:dyDescent="0.5">
      <c r="A4" s="335" t="s">
        <v>183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9" ht="15" customHeight="1" x14ac:dyDescent="0.35">
      <c r="A5" s="288" t="s">
        <v>36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9" ht="19.899999999999999" customHeight="1" thickBot="1" x14ac:dyDescent="0.4">
      <c r="A6" s="338" t="s">
        <v>264</v>
      </c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x14ac:dyDescent="0.35">
      <c r="A7" s="255" t="s">
        <v>208</v>
      </c>
      <c r="B7" s="256">
        <v>45292</v>
      </c>
      <c r="C7" s="257">
        <v>45323</v>
      </c>
      <c r="D7" s="258">
        <v>45352</v>
      </c>
      <c r="E7" s="257">
        <v>45383</v>
      </c>
      <c r="F7" s="257">
        <v>45413</v>
      </c>
      <c r="G7" s="257">
        <v>45444</v>
      </c>
      <c r="H7" s="257">
        <v>45474</v>
      </c>
      <c r="I7" s="257">
        <v>45505</v>
      </c>
      <c r="J7" s="257">
        <v>45536</v>
      </c>
      <c r="K7" s="257">
        <v>45566</v>
      </c>
      <c r="L7" s="257">
        <v>45597</v>
      </c>
      <c r="M7" s="258">
        <v>45627</v>
      </c>
      <c r="N7" s="259" t="s">
        <v>243</v>
      </c>
      <c r="O7" s="256">
        <v>45658</v>
      </c>
      <c r="P7" s="257">
        <v>45689</v>
      </c>
      <c r="Q7" s="258">
        <v>45717</v>
      </c>
      <c r="R7" s="259" t="s">
        <v>48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x14ac:dyDescent="0.35">
      <c r="A8" s="159"/>
      <c r="B8" s="336" t="s">
        <v>171</v>
      </c>
      <c r="C8" s="306"/>
      <c r="D8" s="337"/>
      <c r="E8" s="306" t="s">
        <v>189</v>
      </c>
      <c r="F8" s="306"/>
      <c r="G8" s="306"/>
      <c r="H8" s="306"/>
      <c r="I8" s="306"/>
      <c r="J8" s="306"/>
      <c r="K8" s="306"/>
      <c r="L8" s="306"/>
      <c r="M8" s="337"/>
      <c r="N8" s="155"/>
      <c r="O8" s="336" t="s">
        <v>188</v>
      </c>
      <c r="P8" s="306"/>
      <c r="Q8" s="337"/>
      <c r="R8" s="155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x14ac:dyDescent="0.35">
      <c r="A9" s="250" t="s">
        <v>200</v>
      </c>
      <c r="B9" s="251">
        <f>+B10+B17+B19+B32</f>
        <v>519.69899999999996</v>
      </c>
      <c r="C9" s="252">
        <f t="shared" ref="C9:N9" si="0">+C10+C17+C19+C32</f>
        <v>661.11799999999994</v>
      </c>
      <c r="D9" s="253">
        <f t="shared" si="0"/>
        <v>4512.0450000000001</v>
      </c>
      <c r="E9" s="252">
        <f t="shared" si="0"/>
        <v>517.89185763394084</v>
      </c>
      <c r="F9" s="252">
        <f t="shared" si="0"/>
        <v>1055.8</v>
      </c>
      <c r="G9" s="252">
        <f t="shared" si="0"/>
        <v>1107.4000000000001</v>
      </c>
      <c r="H9" s="252">
        <f t="shared" si="0"/>
        <v>525.20000000000005</v>
      </c>
      <c r="I9" s="252">
        <f t="shared" si="0"/>
        <v>670.99999999999977</v>
      </c>
      <c r="J9" s="252">
        <f t="shared" si="0"/>
        <v>382.49999999999994</v>
      </c>
      <c r="K9" s="252">
        <f t="shared" si="0"/>
        <v>545.5</v>
      </c>
      <c r="L9" s="252">
        <f t="shared" si="0"/>
        <v>1051.9000000000003</v>
      </c>
      <c r="M9" s="253">
        <f t="shared" si="0"/>
        <v>1114.9333996407966</v>
      </c>
      <c r="N9" s="254">
        <f t="shared" si="0"/>
        <v>12664.987257274737</v>
      </c>
      <c r="O9" s="251">
        <f>+O10+O17+O19+O32</f>
        <v>523.29</v>
      </c>
      <c r="P9" s="252">
        <f t="shared" ref="P9:Q9" si="1">+P10+P17+P19+P32</f>
        <v>658.28500000000008</v>
      </c>
      <c r="Q9" s="253">
        <f t="shared" si="1"/>
        <v>6600.9</v>
      </c>
      <c r="R9" s="254">
        <f>+SUM(O9:Q9)</f>
        <v>7782.4749999999995</v>
      </c>
      <c r="S9" s="97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x14ac:dyDescent="0.35">
      <c r="A10" s="160" t="s">
        <v>237</v>
      </c>
      <c r="B10" s="77">
        <f>+SUM(B11:B16)</f>
        <v>424.012</v>
      </c>
      <c r="C10" s="76">
        <f t="shared" ref="C10:E10" si="2">+SUM(C11:C16)</f>
        <v>502.10399999999998</v>
      </c>
      <c r="D10" s="151">
        <f t="shared" si="2"/>
        <v>360.06799999999998</v>
      </c>
      <c r="E10" s="76">
        <f t="shared" si="2"/>
        <v>469.47685763394082</v>
      </c>
      <c r="F10" s="76">
        <f t="shared" ref="F10" si="3">+SUM(F11:F16)</f>
        <v>942.75616429714944</v>
      </c>
      <c r="G10" s="76">
        <f t="shared" ref="G10" si="4">+SUM(G11:G16)</f>
        <v>895.22846800733282</v>
      </c>
      <c r="H10" s="76">
        <f t="shared" ref="H10" si="5">+SUM(H11:H16)</f>
        <v>428.52927563188621</v>
      </c>
      <c r="I10" s="76">
        <f t="shared" ref="I10" si="6">+SUM(I11:I16)</f>
        <v>542.47293275037168</v>
      </c>
      <c r="J10" s="76">
        <f t="shared" ref="J10" si="7">+SUM(J11:J16)</f>
        <v>333.11097678339917</v>
      </c>
      <c r="K10" s="76">
        <f t="shared" ref="K10" si="8">+SUM(K11:K16)</f>
        <v>497.54793738714739</v>
      </c>
      <c r="L10" s="76">
        <f t="shared" ref="L10" si="9">+SUM(L11:L16)</f>
        <v>942.8252796603017</v>
      </c>
      <c r="M10" s="151">
        <f t="shared" ref="M10" si="10">+SUM(M11:M16)</f>
        <v>910.20405790791324</v>
      </c>
      <c r="N10" s="152">
        <f>+SUM(B10:M10)</f>
        <v>7248.3359500594433</v>
      </c>
      <c r="O10" s="77">
        <f>+SUM(O11:O16)</f>
        <v>423.67099999999994</v>
      </c>
      <c r="P10" s="76">
        <f t="shared" ref="P10:Q10" si="11">+SUM(P11:P16)</f>
        <v>537.52700000000004</v>
      </c>
      <c r="Q10" s="151">
        <f t="shared" si="11"/>
        <v>6544.232</v>
      </c>
      <c r="R10" s="152">
        <f>+SUM(O10:Q10)</f>
        <v>7505.43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</row>
    <row r="11" spans="1:39" x14ac:dyDescent="0.35">
      <c r="A11" s="161" t="s">
        <v>65</v>
      </c>
      <c r="B11" s="156">
        <v>295.72300000000001</v>
      </c>
      <c r="C11" s="157">
        <v>240.24299999999999</v>
      </c>
      <c r="D11" s="158">
        <v>15.321</v>
      </c>
      <c r="E11" s="66">
        <v>126.85442881697037</v>
      </c>
      <c r="F11" s="66">
        <v>506.37632209505153</v>
      </c>
      <c r="G11" s="66">
        <v>375.44498200175559</v>
      </c>
      <c r="H11" s="65">
        <v>298.68601722435085</v>
      </c>
      <c r="I11" s="65">
        <v>242.42270722129214</v>
      </c>
      <c r="J11" s="65">
        <v>15.534781156296475</v>
      </c>
      <c r="K11" s="65">
        <v>125.65731284965811</v>
      </c>
      <c r="L11" s="65">
        <v>506.41236146501717</v>
      </c>
      <c r="M11" s="79">
        <v>375.44552383803193</v>
      </c>
      <c r="N11" s="154">
        <f t="shared" ref="N11:N82" si="12">+SUM(B11:M11)</f>
        <v>3124.1214366684239</v>
      </c>
      <c r="O11" s="78">
        <v>295.00799999999998</v>
      </c>
      <c r="P11" s="66">
        <v>240.21199999999999</v>
      </c>
      <c r="Q11" s="80">
        <v>6231.067</v>
      </c>
      <c r="R11" s="153">
        <f>+SUM(O11:Q11)</f>
        <v>6766.2870000000003</v>
      </c>
      <c r="S11" s="97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</row>
    <row r="12" spans="1:39" x14ac:dyDescent="0.35">
      <c r="A12" s="161" t="s">
        <v>66</v>
      </c>
      <c r="B12" s="156">
        <v>100.78099999999998</v>
      </c>
      <c r="C12" s="157">
        <v>105.13700000000001</v>
      </c>
      <c r="D12" s="158">
        <v>84.793999999999997</v>
      </c>
      <c r="E12" s="66">
        <v>248.12042881697039</v>
      </c>
      <c r="F12" s="66">
        <v>248.76122300542403</v>
      </c>
      <c r="G12" s="66">
        <v>303.66616211298748</v>
      </c>
      <c r="H12" s="65">
        <v>101.83264556344224</v>
      </c>
      <c r="I12" s="65">
        <v>106.09349041407407</v>
      </c>
      <c r="J12" s="65">
        <v>86.707382544997557</v>
      </c>
      <c r="K12" s="65">
        <v>248.03876764940946</v>
      </c>
      <c r="L12" s="65">
        <v>248.77892762026838</v>
      </c>
      <c r="M12" s="79">
        <v>303.5</v>
      </c>
      <c r="N12" s="154">
        <f t="shared" si="12"/>
        <v>2186.2110277275733</v>
      </c>
      <c r="O12" s="78">
        <v>100.90699999999998</v>
      </c>
      <c r="P12" s="66">
        <v>105.12700000000001</v>
      </c>
      <c r="Q12" s="80">
        <v>85.503</v>
      </c>
      <c r="R12" s="153">
        <f t="shared" ref="R12:R16" si="13">+SUM(O12:Q12)</f>
        <v>291.53699999999998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</row>
    <row r="13" spans="1:39" x14ac:dyDescent="0.35">
      <c r="A13" s="161" t="s">
        <v>67</v>
      </c>
      <c r="B13" s="156">
        <v>0</v>
      </c>
      <c r="C13" s="157">
        <v>0</v>
      </c>
      <c r="D13" s="158">
        <v>46.742999999999995</v>
      </c>
      <c r="E13" s="66">
        <v>10.069000000000001</v>
      </c>
      <c r="F13" s="66">
        <v>2.654951900790901</v>
      </c>
      <c r="G13" s="66">
        <v>0.44707511401323868</v>
      </c>
      <c r="H13" s="65">
        <v>0</v>
      </c>
      <c r="I13" s="65">
        <v>36.502877958612132</v>
      </c>
      <c r="J13" s="65">
        <v>10.711788847441719</v>
      </c>
      <c r="K13" s="65">
        <v>10.161618824556729</v>
      </c>
      <c r="L13" s="65">
        <v>2.655140856691125</v>
      </c>
      <c r="M13" s="79">
        <v>0.44707575922499176</v>
      </c>
      <c r="N13" s="154">
        <f t="shared" si="12"/>
        <v>120.39252926133082</v>
      </c>
      <c r="O13" s="78">
        <v>0</v>
      </c>
      <c r="P13" s="66">
        <v>36.17</v>
      </c>
      <c r="Q13" s="80">
        <v>10.563000000000001</v>
      </c>
      <c r="R13" s="153">
        <f t="shared" si="13"/>
        <v>46.733000000000004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</row>
    <row r="14" spans="1:39" x14ac:dyDescent="0.35">
      <c r="A14" s="161" t="s">
        <v>68</v>
      </c>
      <c r="B14" s="156">
        <v>27.507999999999996</v>
      </c>
      <c r="C14" s="157">
        <v>143.51499999999999</v>
      </c>
      <c r="D14" s="158">
        <v>213.20999999999998</v>
      </c>
      <c r="E14" s="66">
        <v>59.705999999999996</v>
      </c>
      <c r="F14" s="66">
        <v>167.04602155265107</v>
      </c>
      <c r="G14" s="66">
        <v>195.7743947228289</v>
      </c>
      <c r="H14" s="65">
        <v>28.01061284409311</v>
      </c>
      <c r="I14" s="65">
        <v>144.12228353645233</v>
      </c>
      <c r="J14" s="65">
        <v>220.1570242346634</v>
      </c>
      <c r="K14" s="65">
        <v>88.735788895302363</v>
      </c>
      <c r="L14" s="65">
        <v>167.05791040509015</v>
      </c>
      <c r="M14" s="79">
        <v>210.91557554152607</v>
      </c>
      <c r="N14" s="154">
        <f t="shared" si="12"/>
        <v>1665.7586117326073</v>
      </c>
      <c r="O14" s="78">
        <v>27.756</v>
      </c>
      <c r="P14" s="66">
        <v>142.80799999999999</v>
      </c>
      <c r="Q14" s="80">
        <v>217.09899999999999</v>
      </c>
      <c r="R14" s="153">
        <f t="shared" si="13"/>
        <v>387.66300000000001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1:39" x14ac:dyDescent="0.35">
      <c r="A15" s="161" t="s">
        <v>70</v>
      </c>
      <c r="B15" s="156">
        <v>0</v>
      </c>
      <c r="C15" s="157">
        <v>13.209</v>
      </c>
      <c r="D15" s="158">
        <v>0</v>
      </c>
      <c r="E15" s="66">
        <v>10.124000000000001</v>
      </c>
      <c r="F15" s="66">
        <v>17.917645743231944</v>
      </c>
      <c r="G15" s="66">
        <v>19.89585405574752</v>
      </c>
      <c r="H15" s="65">
        <v>0</v>
      </c>
      <c r="I15" s="65">
        <v>13.331573619941009</v>
      </c>
      <c r="J15" s="65">
        <v>0</v>
      </c>
      <c r="K15" s="65">
        <v>10.217124737293906</v>
      </c>
      <c r="L15" s="65">
        <v>17.920939313234893</v>
      </c>
      <c r="M15" s="79">
        <v>19.895882769130289</v>
      </c>
      <c r="N15" s="154">
        <f t="shared" si="12"/>
        <v>122.51202023857957</v>
      </c>
      <c r="O15" s="78">
        <v>0</v>
      </c>
      <c r="P15" s="66">
        <v>13.21</v>
      </c>
      <c r="Q15" s="80">
        <v>0</v>
      </c>
      <c r="R15" s="153">
        <f t="shared" si="13"/>
        <v>13.21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</row>
    <row r="16" spans="1:39" x14ac:dyDescent="0.35">
      <c r="A16" s="161" t="s">
        <v>69</v>
      </c>
      <c r="B16" s="156">
        <v>0</v>
      </c>
      <c r="C16" s="157">
        <v>0</v>
      </c>
      <c r="D16" s="158">
        <v>0</v>
      </c>
      <c r="E16" s="66">
        <v>14.603</v>
      </c>
      <c r="F16" s="66">
        <v>0</v>
      </c>
      <c r="G16" s="66">
        <v>0</v>
      </c>
      <c r="H16" s="65">
        <v>0</v>
      </c>
      <c r="I16" s="65">
        <v>0</v>
      </c>
      <c r="J16" s="65">
        <v>0</v>
      </c>
      <c r="K16" s="65">
        <v>14.737324430926797</v>
      </c>
      <c r="L16" s="65">
        <v>0</v>
      </c>
      <c r="M16" s="79">
        <v>0</v>
      </c>
      <c r="N16" s="154">
        <f t="shared" si="12"/>
        <v>29.340324430926799</v>
      </c>
      <c r="O16" s="78">
        <v>0</v>
      </c>
      <c r="P16" s="66">
        <v>0</v>
      </c>
      <c r="Q16" s="80">
        <v>0</v>
      </c>
      <c r="R16" s="153">
        <f t="shared" si="13"/>
        <v>0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</row>
    <row r="17" spans="1:39" x14ac:dyDescent="0.35">
      <c r="A17" s="160" t="s">
        <v>239</v>
      </c>
      <c r="B17" s="77">
        <f>+B18</f>
        <v>0</v>
      </c>
      <c r="C17" s="76">
        <f t="shared" ref="C17:E17" si="14">+C18</f>
        <v>0</v>
      </c>
      <c r="D17" s="151">
        <f t="shared" si="14"/>
        <v>4112.45</v>
      </c>
      <c r="E17" s="76">
        <f t="shared" si="14"/>
        <v>0</v>
      </c>
      <c r="F17" s="76">
        <f t="shared" ref="F17" si="15">+F18</f>
        <v>0</v>
      </c>
      <c r="G17" s="76">
        <f t="shared" ref="G17" si="16">+G18</f>
        <v>0</v>
      </c>
      <c r="H17" s="76">
        <f t="shared" ref="H17" si="17">+H18</f>
        <v>0</v>
      </c>
      <c r="I17" s="76">
        <f t="shared" ref="I17" si="18">+I18</f>
        <v>0</v>
      </c>
      <c r="J17" s="76">
        <f t="shared" ref="J17" si="19">+J18</f>
        <v>0</v>
      </c>
      <c r="K17" s="76">
        <f t="shared" ref="K17" si="20">+K18</f>
        <v>0</v>
      </c>
      <c r="L17" s="76">
        <f t="shared" ref="L17" si="21">+L18</f>
        <v>0</v>
      </c>
      <c r="M17" s="151">
        <f t="shared" ref="M17" si="22">+M18</f>
        <v>0</v>
      </c>
      <c r="N17" s="152">
        <f t="shared" si="12"/>
        <v>4112.45</v>
      </c>
      <c r="O17" s="77">
        <f>+O18</f>
        <v>0</v>
      </c>
      <c r="P17" s="76">
        <f t="shared" ref="P17:Q17" si="23">+P18</f>
        <v>0</v>
      </c>
      <c r="Q17" s="151">
        <f t="shared" si="23"/>
        <v>0</v>
      </c>
      <c r="R17" s="152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39" x14ac:dyDescent="0.35">
      <c r="A18" s="161" t="s">
        <v>71</v>
      </c>
      <c r="B18" s="156">
        <v>0</v>
      </c>
      <c r="C18" s="157">
        <v>0</v>
      </c>
      <c r="D18" s="158">
        <v>4112.45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80">
        <v>0</v>
      </c>
      <c r="N18" s="153">
        <f t="shared" si="12"/>
        <v>4112.45</v>
      </c>
      <c r="O18" s="78">
        <v>0</v>
      </c>
      <c r="P18" s="66">
        <v>0</v>
      </c>
      <c r="Q18" s="80">
        <v>0</v>
      </c>
      <c r="R18" s="153">
        <v>0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</row>
    <row r="19" spans="1:39" x14ac:dyDescent="0.35">
      <c r="A19" s="160" t="s">
        <v>238</v>
      </c>
      <c r="B19" s="77">
        <f>+SUM(B20:B31)</f>
        <v>58.143000000000001</v>
      </c>
      <c r="C19" s="76">
        <f>+SUM(C20:C31)</f>
        <v>82.543000000000006</v>
      </c>
      <c r="D19" s="151">
        <f>+SUM(D20:D31)</f>
        <v>16.344999999999999</v>
      </c>
      <c r="E19" s="76">
        <f>+SUM(E20:E31)</f>
        <v>40.456000000000003</v>
      </c>
      <c r="F19" s="76">
        <f t="shared" ref="F19:M19" si="24">+SUM(F20:F31)</f>
        <v>95.779080069771339</v>
      </c>
      <c r="G19" s="76">
        <f t="shared" si="24"/>
        <v>79.477210596357963</v>
      </c>
      <c r="H19" s="76">
        <f t="shared" si="24"/>
        <v>58.778287018711595</v>
      </c>
      <c r="I19" s="76">
        <f t="shared" si="24"/>
        <v>81.410399755745743</v>
      </c>
      <c r="J19" s="76">
        <f t="shared" si="24"/>
        <v>25.875414582156857</v>
      </c>
      <c r="K19" s="76">
        <f t="shared" si="24"/>
        <v>39.919852440576619</v>
      </c>
      <c r="L19" s="76">
        <f t="shared" si="24"/>
        <v>91.808735954625021</v>
      </c>
      <c r="M19" s="151">
        <f t="shared" si="24"/>
        <v>72.034828834222253</v>
      </c>
      <c r="N19" s="152">
        <f t="shared" si="12"/>
        <v>742.57080925216746</v>
      </c>
      <c r="O19" s="77">
        <f>+SUM(O20:O31)</f>
        <v>62.070999999999998</v>
      </c>
      <c r="P19" s="76">
        <f t="shared" ref="P19:R19" si="25">+SUM(P20:P31)</f>
        <v>74.070999999999998</v>
      </c>
      <c r="Q19" s="151">
        <f t="shared" si="25"/>
        <v>33.480999999999995</v>
      </c>
      <c r="R19" s="152">
        <f t="shared" si="25"/>
        <v>169.62299999999999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</row>
    <row r="20" spans="1:39" x14ac:dyDescent="0.35">
      <c r="A20" s="161" t="s">
        <v>83</v>
      </c>
      <c r="B20" s="156">
        <v>0</v>
      </c>
      <c r="C20" s="157">
        <v>61.048000000000002</v>
      </c>
      <c r="D20" s="158">
        <v>0</v>
      </c>
      <c r="E20" s="66">
        <v>0</v>
      </c>
      <c r="F20" s="66">
        <v>0</v>
      </c>
      <c r="G20" s="66">
        <v>0</v>
      </c>
      <c r="H20" s="65">
        <v>0</v>
      </c>
      <c r="I20" s="65">
        <v>61.585613064593495</v>
      </c>
      <c r="J20" s="65">
        <v>0</v>
      </c>
      <c r="K20" s="65">
        <v>0</v>
      </c>
      <c r="L20" s="65">
        <v>0</v>
      </c>
      <c r="M20" s="79">
        <v>0</v>
      </c>
      <c r="N20" s="154">
        <f t="shared" si="12"/>
        <v>122.6336130645935</v>
      </c>
      <c r="O20" s="78">
        <v>0</v>
      </c>
      <c r="P20" s="66">
        <v>61.024000000000001</v>
      </c>
      <c r="Q20" s="80">
        <v>0</v>
      </c>
      <c r="R20" s="153">
        <f>+SUM(O20:Q20)</f>
        <v>61.024000000000001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</row>
    <row r="21" spans="1:39" x14ac:dyDescent="0.35">
      <c r="A21" s="161" t="s">
        <v>190</v>
      </c>
      <c r="B21" s="156">
        <v>9.8439999999999994</v>
      </c>
      <c r="C21" s="157">
        <v>0</v>
      </c>
      <c r="D21" s="158">
        <v>0.20100000000000001</v>
      </c>
      <c r="E21" s="66">
        <v>0</v>
      </c>
      <c r="F21" s="66">
        <v>0</v>
      </c>
      <c r="G21" s="66">
        <v>0</v>
      </c>
      <c r="H21" s="65">
        <v>9.8787969855464564</v>
      </c>
      <c r="I21" s="65">
        <v>0</v>
      </c>
      <c r="J21" s="65">
        <v>0.20383125611434114</v>
      </c>
      <c r="K21" s="65">
        <v>0</v>
      </c>
      <c r="L21" s="65">
        <v>0</v>
      </c>
      <c r="M21" s="79">
        <v>0</v>
      </c>
      <c r="N21" s="154">
        <f t="shared" si="12"/>
        <v>20.127628241660798</v>
      </c>
      <c r="O21" s="78">
        <v>9.7889999999999997</v>
      </c>
      <c r="P21" s="66">
        <v>0</v>
      </c>
      <c r="Q21" s="80">
        <v>0.20100000000000001</v>
      </c>
      <c r="R21" s="153">
        <f t="shared" ref="R21:R31" si="26">+SUM(O21:Q21)</f>
        <v>9.99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</row>
    <row r="22" spans="1:39" x14ac:dyDescent="0.35">
      <c r="A22" s="161" t="s">
        <v>76</v>
      </c>
      <c r="B22" s="156">
        <v>0</v>
      </c>
      <c r="C22" s="157">
        <v>0.45500000000000002</v>
      </c>
      <c r="D22" s="158">
        <v>1.1000000000000001</v>
      </c>
      <c r="E22" s="66">
        <v>10.561</v>
      </c>
      <c r="F22" s="66">
        <v>15.80458254283052</v>
      </c>
      <c r="G22" s="66">
        <v>3.252926621417592</v>
      </c>
      <c r="H22" s="65">
        <v>0</v>
      </c>
      <c r="I22" s="65">
        <v>0.44404938628115392</v>
      </c>
      <c r="J22" s="65">
        <v>1.0789873457992984</v>
      </c>
      <c r="K22" s="65">
        <v>10.6581444439511</v>
      </c>
      <c r="L22" s="65">
        <v>15.804698197126459</v>
      </c>
      <c r="M22" s="79">
        <v>3.2529313159899855</v>
      </c>
      <c r="N22" s="154">
        <f t="shared" si="12"/>
        <v>62.412319853396113</v>
      </c>
      <c r="O22" s="78">
        <v>0</v>
      </c>
      <c r="P22" s="66">
        <v>0.44</v>
      </c>
      <c r="Q22" s="80">
        <v>1.0640000000000001</v>
      </c>
      <c r="R22" s="153">
        <f t="shared" si="26"/>
        <v>1.504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</row>
    <row r="23" spans="1:39" x14ac:dyDescent="0.35">
      <c r="A23" s="161" t="s">
        <v>74</v>
      </c>
      <c r="B23" s="156">
        <v>0</v>
      </c>
      <c r="C23" s="157">
        <v>0</v>
      </c>
      <c r="D23" s="158">
        <v>0</v>
      </c>
      <c r="E23" s="66">
        <v>0</v>
      </c>
      <c r="F23" s="66">
        <v>62.220326587178327</v>
      </c>
      <c r="G23" s="66">
        <v>0</v>
      </c>
      <c r="H23" s="65">
        <v>0</v>
      </c>
      <c r="I23" s="65">
        <v>0</v>
      </c>
      <c r="J23" s="65">
        <v>0</v>
      </c>
      <c r="K23" s="65">
        <v>0</v>
      </c>
      <c r="L23" s="65">
        <v>62.22475487750593</v>
      </c>
      <c r="M23" s="79">
        <v>0</v>
      </c>
      <c r="N23" s="154">
        <f t="shared" si="12"/>
        <v>124.44508146468425</v>
      </c>
      <c r="O23" s="78">
        <v>0</v>
      </c>
      <c r="P23" s="66">
        <v>0</v>
      </c>
      <c r="Q23" s="80">
        <v>0</v>
      </c>
      <c r="R23" s="153">
        <f t="shared" si="26"/>
        <v>0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</row>
    <row r="24" spans="1:39" x14ac:dyDescent="0.35">
      <c r="A24" s="161" t="s">
        <v>75</v>
      </c>
      <c r="B24" s="156">
        <v>0</v>
      </c>
      <c r="C24" s="157">
        <v>0</v>
      </c>
      <c r="D24" s="158">
        <v>0</v>
      </c>
      <c r="E24" s="66">
        <v>20.285</v>
      </c>
      <c r="F24" s="66">
        <v>0</v>
      </c>
      <c r="G24" s="66">
        <v>4.9542396118480605</v>
      </c>
      <c r="H24" s="65">
        <v>0</v>
      </c>
      <c r="I24" s="65">
        <v>0</v>
      </c>
      <c r="J24" s="65">
        <v>0</v>
      </c>
      <c r="K24" s="65">
        <v>20.471589815883728</v>
      </c>
      <c r="L24" s="65">
        <v>0</v>
      </c>
      <c r="M24" s="79">
        <v>4.9542467617285286</v>
      </c>
      <c r="N24" s="154">
        <f t="shared" si="12"/>
        <v>50.665076189460315</v>
      </c>
      <c r="O24" s="78">
        <v>0</v>
      </c>
      <c r="P24" s="66">
        <v>0</v>
      </c>
      <c r="Q24" s="80">
        <v>0</v>
      </c>
      <c r="R24" s="153">
        <f t="shared" si="26"/>
        <v>0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x14ac:dyDescent="0.35">
      <c r="A25" s="161" t="s">
        <v>77</v>
      </c>
      <c r="B25" s="156">
        <v>0</v>
      </c>
      <c r="C25" s="157">
        <v>9.64</v>
      </c>
      <c r="D25" s="158">
        <v>4.29</v>
      </c>
      <c r="E25" s="66">
        <v>0</v>
      </c>
      <c r="F25" s="66">
        <v>7.8306449069317345</v>
      </c>
      <c r="G25" s="66">
        <v>17.78792523763985</v>
      </c>
      <c r="H25" s="66">
        <v>0</v>
      </c>
      <c r="I25" s="66">
        <v>0</v>
      </c>
      <c r="J25" s="66">
        <v>21.68724001622537</v>
      </c>
      <c r="K25" s="66">
        <v>0</v>
      </c>
      <c r="L25" s="66">
        <v>7.8312022226997842</v>
      </c>
      <c r="M25" s="80">
        <v>14.87993550669424</v>
      </c>
      <c r="N25" s="153">
        <f t="shared" si="12"/>
        <v>83.946947890190984</v>
      </c>
      <c r="O25" s="78">
        <v>0</v>
      </c>
      <c r="P25" s="66">
        <v>0</v>
      </c>
      <c r="Q25" s="80">
        <v>21.385999999999999</v>
      </c>
      <c r="R25" s="153">
        <f t="shared" si="26"/>
        <v>21.385999999999999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x14ac:dyDescent="0.35">
      <c r="A26" s="161" t="s">
        <v>78</v>
      </c>
      <c r="B26" s="156">
        <v>0</v>
      </c>
      <c r="C26" s="157">
        <v>0</v>
      </c>
      <c r="D26" s="158">
        <v>2.8660000000000001</v>
      </c>
      <c r="E26" s="66">
        <v>0</v>
      </c>
      <c r="F26" s="66">
        <v>0</v>
      </c>
      <c r="G26" s="66">
        <v>0</v>
      </c>
      <c r="H26" s="65">
        <v>0</v>
      </c>
      <c r="I26" s="65">
        <v>0</v>
      </c>
      <c r="J26" s="65">
        <v>2.9053559640178475</v>
      </c>
      <c r="K26" s="65">
        <v>0</v>
      </c>
      <c r="L26" s="65">
        <v>0</v>
      </c>
      <c r="M26" s="79">
        <v>0</v>
      </c>
      <c r="N26" s="154">
        <f t="shared" si="12"/>
        <v>5.7713559640178476</v>
      </c>
      <c r="O26" s="78">
        <v>0</v>
      </c>
      <c r="P26" s="66">
        <v>0</v>
      </c>
      <c r="Q26" s="80">
        <v>2.8650000000000002</v>
      </c>
      <c r="R26" s="153">
        <f t="shared" si="26"/>
        <v>2.8650000000000002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x14ac:dyDescent="0.35">
      <c r="A27" s="161" t="s">
        <v>79</v>
      </c>
      <c r="B27" s="156">
        <v>0</v>
      </c>
      <c r="C27" s="157">
        <v>0</v>
      </c>
      <c r="D27" s="158">
        <v>0</v>
      </c>
      <c r="E27" s="66">
        <v>0</v>
      </c>
      <c r="F27" s="66">
        <v>0</v>
      </c>
      <c r="G27" s="66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79">
        <v>0</v>
      </c>
      <c r="N27" s="154">
        <f t="shared" si="12"/>
        <v>0</v>
      </c>
      <c r="O27" s="78">
        <v>0</v>
      </c>
      <c r="P27" s="66">
        <v>1.095</v>
      </c>
      <c r="Q27" s="80">
        <v>0</v>
      </c>
      <c r="R27" s="153">
        <f t="shared" si="26"/>
        <v>1.095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x14ac:dyDescent="0.35">
      <c r="A28" s="161" t="s">
        <v>80</v>
      </c>
      <c r="B28" s="156">
        <v>39.01</v>
      </c>
      <c r="C28" s="157">
        <v>0</v>
      </c>
      <c r="D28" s="158">
        <v>0</v>
      </c>
      <c r="E28" s="66">
        <v>0</v>
      </c>
      <c r="F28" s="66">
        <v>0</v>
      </c>
      <c r="G28" s="66">
        <v>0</v>
      </c>
      <c r="H28" s="65">
        <v>43.286468393200956</v>
      </c>
      <c r="I28" s="65">
        <v>0</v>
      </c>
      <c r="J28" s="65">
        <v>0</v>
      </c>
      <c r="K28" s="65">
        <v>0</v>
      </c>
      <c r="L28" s="65">
        <v>0</v>
      </c>
      <c r="M28" s="79">
        <v>0</v>
      </c>
      <c r="N28" s="154">
        <f t="shared" si="12"/>
        <v>82.296468393200954</v>
      </c>
      <c r="O28" s="78">
        <v>42.893000000000001</v>
      </c>
      <c r="P28" s="66">
        <v>0</v>
      </c>
      <c r="Q28" s="80">
        <v>0</v>
      </c>
      <c r="R28" s="153">
        <f t="shared" si="26"/>
        <v>42.893000000000001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</row>
    <row r="29" spans="1:39" x14ac:dyDescent="0.35">
      <c r="A29" s="161" t="s">
        <v>122</v>
      </c>
      <c r="B29" s="156">
        <v>0</v>
      </c>
      <c r="C29" s="157">
        <v>0</v>
      </c>
      <c r="D29" s="158">
        <v>0</v>
      </c>
      <c r="E29" s="66">
        <v>0</v>
      </c>
      <c r="F29" s="66">
        <v>0</v>
      </c>
      <c r="G29" s="66">
        <v>17.242736354261716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79">
        <v>17.270071296397077</v>
      </c>
      <c r="N29" s="154">
        <f t="shared" si="12"/>
        <v>34.512807650658793</v>
      </c>
      <c r="O29" s="78">
        <v>0</v>
      </c>
      <c r="P29" s="66">
        <v>0</v>
      </c>
      <c r="Q29" s="80">
        <v>0</v>
      </c>
      <c r="R29" s="153">
        <f t="shared" si="26"/>
        <v>0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</row>
    <row r="30" spans="1:39" x14ac:dyDescent="0.35">
      <c r="A30" s="161" t="s">
        <v>81</v>
      </c>
      <c r="B30" s="156">
        <v>9.2890000000000015</v>
      </c>
      <c r="C30" s="157">
        <v>11.4</v>
      </c>
      <c r="D30" s="158">
        <v>7.8879999999999999</v>
      </c>
      <c r="E30" s="66">
        <v>9.61</v>
      </c>
      <c r="F30" s="66">
        <v>9.9235260328307575</v>
      </c>
      <c r="G30" s="66">
        <v>17.528985805089196</v>
      </c>
      <c r="H30" s="65">
        <v>5.6130216399641837</v>
      </c>
      <c r="I30" s="65">
        <v>19.380737304871094</v>
      </c>
      <c r="J30" s="65">
        <v>0</v>
      </c>
      <c r="K30" s="65">
        <v>8.7901181807417945</v>
      </c>
      <c r="L30" s="65">
        <v>5.9480806572928522</v>
      </c>
      <c r="M30" s="79">
        <v>12.967219984761075</v>
      </c>
      <c r="N30" s="154">
        <f t="shared" si="12"/>
        <v>118.33868960555095</v>
      </c>
      <c r="O30" s="78">
        <v>9.3889999999999993</v>
      </c>
      <c r="P30" s="66">
        <v>11.512</v>
      </c>
      <c r="Q30" s="80">
        <v>7.9649999999999999</v>
      </c>
      <c r="R30" s="153">
        <f t="shared" si="26"/>
        <v>28.866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</row>
    <row r="31" spans="1:39" x14ac:dyDescent="0.35">
      <c r="A31" s="161" t="s">
        <v>73</v>
      </c>
      <c r="B31" s="156">
        <v>0</v>
      </c>
      <c r="C31" s="157">
        <v>0</v>
      </c>
      <c r="D31" s="158">
        <v>0</v>
      </c>
      <c r="E31" s="66">
        <v>0</v>
      </c>
      <c r="F31" s="66">
        <v>0</v>
      </c>
      <c r="G31" s="66">
        <v>18.710396966101559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79">
        <v>18.710423968651355</v>
      </c>
      <c r="N31" s="154">
        <f t="shared" si="12"/>
        <v>37.420820934752911</v>
      </c>
      <c r="O31" s="78">
        <v>0</v>
      </c>
      <c r="P31" s="66">
        <v>0</v>
      </c>
      <c r="Q31" s="80">
        <v>0</v>
      </c>
      <c r="R31" s="153">
        <f t="shared" si="26"/>
        <v>0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x14ac:dyDescent="0.35">
      <c r="A32" s="160" t="s">
        <v>240</v>
      </c>
      <c r="B32" s="77">
        <v>37.543999999999997</v>
      </c>
      <c r="C32" s="76">
        <v>76.471000000000004</v>
      </c>
      <c r="D32" s="151">
        <v>23.182000000000002</v>
      </c>
      <c r="E32" s="76">
        <f>+SUM(E33:E37)</f>
        <v>7.9589999999999996</v>
      </c>
      <c r="F32" s="76">
        <f t="shared" ref="F32:L32" si="27">+SUM(F33:F37)</f>
        <v>17.264755633079261</v>
      </c>
      <c r="G32" s="76">
        <f t="shared" si="27"/>
        <v>132.69432139630939</v>
      </c>
      <c r="H32" s="76">
        <f t="shared" si="27"/>
        <v>37.892437349402222</v>
      </c>
      <c r="I32" s="76">
        <f t="shared" si="27"/>
        <v>47.116667493882346</v>
      </c>
      <c r="J32" s="76">
        <f t="shared" si="27"/>
        <v>23.513608634443919</v>
      </c>
      <c r="K32" s="76">
        <f t="shared" si="27"/>
        <v>8.0322101722759953</v>
      </c>
      <c r="L32" s="76">
        <f t="shared" si="27"/>
        <v>17.265984385073534</v>
      </c>
      <c r="M32" s="151">
        <f>+SUM(M33:M37)</f>
        <v>132.69451289866112</v>
      </c>
      <c r="N32" s="152">
        <f t="shared" si="12"/>
        <v>561.63049796312771</v>
      </c>
      <c r="O32" s="77">
        <f>+SUM(O33:O37)</f>
        <v>37.548000000000002</v>
      </c>
      <c r="P32" s="76">
        <f t="shared" ref="P32:R32" si="28">+SUM(P33:P37)</f>
        <v>46.686999999999998</v>
      </c>
      <c r="Q32" s="151">
        <f t="shared" si="28"/>
        <v>23.187000000000001</v>
      </c>
      <c r="R32" s="152">
        <f t="shared" si="28"/>
        <v>107.422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x14ac:dyDescent="0.35">
      <c r="A33" s="161" t="s">
        <v>82</v>
      </c>
      <c r="B33" s="156">
        <v>0</v>
      </c>
      <c r="C33" s="157">
        <v>10.087</v>
      </c>
      <c r="D33" s="158">
        <v>14.032</v>
      </c>
      <c r="E33" s="66">
        <v>0</v>
      </c>
      <c r="F33" s="66">
        <v>0</v>
      </c>
      <c r="G33" s="66">
        <v>32.542415482235128</v>
      </c>
      <c r="H33" s="65">
        <v>0</v>
      </c>
      <c r="I33" s="65">
        <v>10.18285978994737</v>
      </c>
      <c r="J33" s="65">
        <v>14.22863857980259</v>
      </c>
      <c r="K33" s="65">
        <v>0</v>
      </c>
      <c r="L33" s="65">
        <v>0</v>
      </c>
      <c r="M33" s="79">
        <v>32.542462446935886</v>
      </c>
      <c r="N33" s="154">
        <f t="shared" si="12"/>
        <v>113.61537629892098</v>
      </c>
      <c r="O33" s="78">
        <v>0</v>
      </c>
      <c r="P33" s="66">
        <v>10.09</v>
      </c>
      <c r="Q33" s="80">
        <v>14.031000000000001</v>
      </c>
      <c r="R33" s="153">
        <f>+SUM(O33:Q33)</f>
        <v>24.121000000000002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x14ac:dyDescent="0.35">
      <c r="A34" s="161" t="s">
        <v>84</v>
      </c>
      <c r="B34" s="156">
        <v>0</v>
      </c>
      <c r="C34" s="157">
        <v>58.633000000000003</v>
      </c>
      <c r="D34" s="158">
        <v>0</v>
      </c>
      <c r="E34" s="66">
        <v>0</v>
      </c>
      <c r="F34" s="66">
        <v>0</v>
      </c>
      <c r="G34" s="66">
        <v>0</v>
      </c>
      <c r="H34" s="65">
        <v>0</v>
      </c>
      <c r="I34" s="65">
        <v>29.114501692784113</v>
      </c>
      <c r="J34" s="65">
        <v>0</v>
      </c>
      <c r="K34" s="65">
        <v>0</v>
      </c>
      <c r="L34" s="65">
        <v>0</v>
      </c>
      <c r="M34" s="79">
        <v>0</v>
      </c>
      <c r="N34" s="154">
        <f t="shared" si="12"/>
        <v>87.747501692784112</v>
      </c>
      <c r="O34" s="78">
        <v>0</v>
      </c>
      <c r="P34" s="66">
        <v>28.849</v>
      </c>
      <c r="Q34" s="80">
        <v>0</v>
      </c>
      <c r="R34" s="153">
        <f t="shared" ref="R34:R65" si="29">+SUM(O34:Q34)</f>
        <v>28.849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x14ac:dyDescent="0.35">
      <c r="A35" s="161" t="s">
        <v>85</v>
      </c>
      <c r="B35" s="156">
        <v>0</v>
      </c>
      <c r="C35" s="157">
        <v>0</v>
      </c>
      <c r="D35" s="158">
        <v>0</v>
      </c>
      <c r="E35" s="66">
        <v>0</v>
      </c>
      <c r="F35" s="66">
        <v>0</v>
      </c>
      <c r="G35" s="66">
        <v>27.718657068820796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79">
        <v>27.718697071949489</v>
      </c>
      <c r="N35" s="154">
        <f t="shared" si="12"/>
        <v>55.437354140770282</v>
      </c>
      <c r="O35" s="78">
        <v>0</v>
      </c>
      <c r="P35" s="66">
        <v>0</v>
      </c>
      <c r="Q35" s="80">
        <v>0</v>
      </c>
      <c r="R35" s="153">
        <f t="shared" si="29"/>
        <v>0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x14ac:dyDescent="0.35">
      <c r="A36" s="161" t="s">
        <v>86</v>
      </c>
      <c r="B36" s="156">
        <v>10.951000000000001</v>
      </c>
      <c r="C36" s="157">
        <v>0</v>
      </c>
      <c r="D36" s="158">
        <v>0</v>
      </c>
      <c r="E36" s="66">
        <v>0</v>
      </c>
      <c r="F36" s="66">
        <v>0</v>
      </c>
      <c r="G36" s="66">
        <v>59.397266787781476</v>
      </c>
      <c r="H36" s="65">
        <v>11.062557212744943</v>
      </c>
      <c r="I36" s="65">
        <v>0</v>
      </c>
      <c r="J36" s="65">
        <v>0</v>
      </c>
      <c r="K36" s="65">
        <v>0</v>
      </c>
      <c r="L36" s="65">
        <v>0</v>
      </c>
      <c r="M36" s="79">
        <v>59.39735250898007</v>
      </c>
      <c r="N36" s="154">
        <f t="shared" si="12"/>
        <v>140.8081765095065</v>
      </c>
      <c r="O36" s="78">
        <v>10.962</v>
      </c>
      <c r="P36" s="66">
        <v>0</v>
      </c>
      <c r="Q36" s="80">
        <v>0</v>
      </c>
      <c r="R36" s="153">
        <f t="shared" si="29"/>
        <v>10.962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x14ac:dyDescent="0.35">
      <c r="A37" s="161" t="s">
        <v>87</v>
      </c>
      <c r="B37" s="156">
        <v>26.593</v>
      </c>
      <c r="C37" s="157">
        <v>7.7510000000000003</v>
      </c>
      <c r="D37" s="158">
        <v>9.15</v>
      </c>
      <c r="E37" s="66">
        <v>7.9589999999999996</v>
      </c>
      <c r="F37" s="66">
        <v>17.264755633079261</v>
      </c>
      <c r="G37" s="66">
        <v>13.03598205747199</v>
      </c>
      <c r="H37" s="65">
        <v>26.829880136657277</v>
      </c>
      <c r="I37" s="65">
        <v>7.8193060111508652</v>
      </c>
      <c r="J37" s="65">
        <v>9.284970054641331</v>
      </c>
      <c r="K37" s="65">
        <v>8.0322101722759953</v>
      </c>
      <c r="L37" s="65">
        <v>17.265984385073534</v>
      </c>
      <c r="M37" s="79">
        <v>13.036000870795688</v>
      </c>
      <c r="N37" s="154">
        <f t="shared" si="12"/>
        <v>164.02208932114593</v>
      </c>
      <c r="O37" s="78">
        <v>26.585999999999999</v>
      </c>
      <c r="P37" s="66">
        <v>7.7480000000000002</v>
      </c>
      <c r="Q37" s="80">
        <v>9.1560000000000006</v>
      </c>
      <c r="R37" s="153">
        <f t="shared" si="29"/>
        <v>43.489999999999995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x14ac:dyDescent="0.35">
      <c r="A38" s="250" t="s">
        <v>201</v>
      </c>
      <c r="B38" s="251">
        <f>+B39+B45+B47+B60</f>
        <v>743.89499999999998</v>
      </c>
      <c r="C38" s="252">
        <f t="shared" ref="C38:D38" si="30">+C39+C45+C47+C60</f>
        <v>204.99699999999999</v>
      </c>
      <c r="D38" s="253">
        <f t="shared" si="30"/>
        <v>388.35200000000009</v>
      </c>
      <c r="E38" s="252">
        <f>+E39+E45+E47+E60</f>
        <v>411.37399999999991</v>
      </c>
      <c r="F38" s="252">
        <f t="shared" ref="F38:M38" si="31">+F39+F45+F47+F60</f>
        <v>964.20000000000016</v>
      </c>
      <c r="G38" s="252">
        <f t="shared" si="31"/>
        <v>1535.6000000000001</v>
      </c>
      <c r="H38" s="252">
        <f t="shared" si="31"/>
        <v>728.5</v>
      </c>
      <c r="I38" s="252">
        <f t="shared" si="31"/>
        <v>194.2</v>
      </c>
      <c r="J38" s="252">
        <f t="shared" si="31"/>
        <v>232.09999999999997</v>
      </c>
      <c r="K38" s="252">
        <f t="shared" si="31"/>
        <v>401</v>
      </c>
      <c r="L38" s="252">
        <f t="shared" si="31"/>
        <v>950.69999999999993</v>
      </c>
      <c r="M38" s="253">
        <f t="shared" si="31"/>
        <v>1516.4260000000002</v>
      </c>
      <c r="N38" s="254">
        <f t="shared" si="12"/>
        <v>8271.344000000001</v>
      </c>
      <c r="O38" s="251">
        <f>+O39+O45+O47+O60</f>
        <v>721.56699999999989</v>
      </c>
      <c r="P38" s="252">
        <f t="shared" ref="P38:Q38" si="32">+P39+P45+P47+P60</f>
        <v>184.06399999999996</v>
      </c>
      <c r="Q38" s="253">
        <f t="shared" si="32"/>
        <v>220.37799999999999</v>
      </c>
      <c r="R38" s="254">
        <f t="shared" si="29"/>
        <v>1126.0089999999998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x14ac:dyDescent="0.35">
      <c r="A39" s="160" t="s">
        <v>237</v>
      </c>
      <c r="B39" s="77">
        <f>+SUM(B40:B44)</f>
        <v>192.48099999999999</v>
      </c>
      <c r="C39" s="76">
        <f t="shared" ref="C39:E39" si="33">+SUM(C40:C44)</f>
        <v>175.50299999999999</v>
      </c>
      <c r="D39" s="151">
        <f t="shared" si="33"/>
        <v>216.92000000000002</v>
      </c>
      <c r="E39" s="76">
        <f t="shared" si="33"/>
        <v>404.19105133496288</v>
      </c>
      <c r="F39" s="76">
        <f t="shared" ref="F39" si="34">+SUM(F40:F44)</f>
        <v>854.11190045585192</v>
      </c>
      <c r="G39" s="76">
        <f t="shared" ref="G39" si="35">+SUM(G40:G44)</f>
        <v>816.01436102873254</v>
      </c>
      <c r="H39" s="76">
        <f t="shared" ref="H39" si="36">+SUM(H40:H44)</f>
        <v>180.26117312710923</v>
      </c>
      <c r="I39" s="76">
        <f t="shared" ref="I39" si="37">+SUM(I40:I44)</f>
        <v>166.45956022552537</v>
      </c>
      <c r="J39" s="76">
        <f t="shared" ref="J39" si="38">+SUM(J40:J44)</f>
        <v>216.38045248868775</v>
      </c>
      <c r="K39" s="76">
        <f t="shared" ref="K39" si="39">+SUM(K40:K44)</f>
        <v>394.20445255202713</v>
      </c>
      <c r="L39" s="76">
        <f t="shared" ref="L39" si="40">+SUM(L40:L44)</f>
        <v>841.85697988874892</v>
      </c>
      <c r="M39" s="151">
        <f t="shared" ref="M39" si="41">+SUM(M40:M44)</f>
        <v>793.02874100148483</v>
      </c>
      <c r="N39" s="152">
        <f t="shared" si="12"/>
        <v>5251.4126721031298</v>
      </c>
      <c r="O39" s="77">
        <f>+SUM(O40:O44)</f>
        <v>171.06700000000001</v>
      </c>
      <c r="P39" s="76">
        <f t="shared" ref="P39:Q39" si="42">+SUM(P40:P44)</f>
        <v>158.61999999999998</v>
      </c>
      <c r="Q39" s="151">
        <f t="shared" si="42"/>
        <v>204.71299999999999</v>
      </c>
      <c r="R39" s="152">
        <f t="shared" si="29"/>
        <v>534.4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x14ac:dyDescent="0.35">
      <c r="A40" s="161" t="s">
        <v>65</v>
      </c>
      <c r="B40" s="156">
        <v>117.464</v>
      </c>
      <c r="C40" s="157">
        <v>68.459000000000003</v>
      </c>
      <c r="D40" s="158">
        <v>157.37700000000001</v>
      </c>
      <c r="E40" s="66">
        <v>121.10551910072843</v>
      </c>
      <c r="F40" s="66">
        <v>447.87301803587366</v>
      </c>
      <c r="G40" s="66">
        <v>553.39134918242667</v>
      </c>
      <c r="H40" s="65">
        <v>106.95031767068819</v>
      </c>
      <c r="I40" s="65">
        <v>60.842033828805739</v>
      </c>
      <c r="J40" s="65">
        <v>152.82932126696829</v>
      </c>
      <c r="K40" s="65">
        <v>115.06748817988907</v>
      </c>
      <c r="L40" s="65">
        <v>437.97891412436115</v>
      </c>
      <c r="M40" s="79">
        <v>536.43902561725224</v>
      </c>
      <c r="N40" s="154">
        <f t="shared" si="12"/>
        <v>2875.7769870069937</v>
      </c>
      <c r="O40" s="78">
        <v>98.34</v>
      </c>
      <c r="P40" s="66">
        <v>54.352999999999994</v>
      </c>
      <c r="Q40" s="80">
        <v>142.85</v>
      </c>
      <c r="R40" s="153">
        <f t="shared" si="29"/>
        <v>295.54300000000001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ht="13.9" customHeight="1" x14ac:dyDescent="0.35">
      <c r="A41" s="161" t="s">
        <v>66</v>
      </c>
      <c r="B41" s="156">
        <v>75.016999999999996</v>
      </c>
      <c r="C41" s="157">
        <v>76.097999999999985</v>
      </c>
      <c r="D41" s="158">
        <v>59.542999999999999</v>
      </c>
      <c r="E41" s="66">
        <v>221.3804870728496</v>
      </c>
      <c r="F41" s="66">
        <v>402.81100857199488</v>
      </c>
      <c r="G41" s="66">
        <v>256.09011100847545</v>
      </c>
      <c r="H41" s="65">
        <v>73.310855456421038</v>
      </c>
      <c r="I41" s="65">
        <v>75.223384930804713</v>
      </c>
      <c r="J41" s="65">
        <v>63.551131221719444</v>
      </c>
      <c r="K41" s="65">
        <v>214.25182730848937</v>
      </c>
      <c r="L41" s="65">
        <v>400.65411223730212</v>
      </c>
      <c r="M41" s="79">
        <v>250.31382836624215</v>
      </c>
      <c r="N41" s="154">
        <f t="shared" si="12"/>
        <v>2168.2447461742986</v>
      </c>
      <c r="O41" s="78">
        <v>72.72699999999999</v>
      </c>
      <c r="P41" s="66">
        <v>74.463999999999984</v>
      </c>
      <c r="Q41" s="80">
        <v>61.863</v>
      </c>
      <c r="R41" s="153">
        <f t="shared" si="29"/>
        <v>209.05399999999997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ht="19.149999999999999" customHeight="1" x14ac:dyDescent="0.35">
      <c r="A42" s="161" t="s">
        <v>68</v>
      </c>
      <c r="B42" s="156">
        <v>0</v>
      </c>
      <c r="C42" s="157">
        <v>28.882999999999996</v>
      </c>
      <c r="D42" s="158">
        <v>0</v>
      </c>
      <c r="E42" s="66">
        <v>59.262842615272262</v>
      </c>
      <c r="F42" s="66">
        <v>2.5121816470121896</v>
      </c>
      <c r="G42" s="66">
        <v>0</v>
      </c>
      <c r="H42" s="66">
        <v>0</v>
      </c>
      <c r="I42" s="66">
        <v>27.82305689390056</v>
      </c>
      <c r="J42" s="66">
        <v>0</v>
      </c>
      <c r="K42" s="66">
        <v>62.545311045754062</v>
      </c>
      <c r="L42" s="66">
        <v>2.460516554169716</v>
      </c>
      <c r="M42" s="80">
        <v>0</v>
      </c>
      <c r="N42" s="153">
        <f t="shared" si="12"/>
        <v>183.48690875610879</v>
      </c>
      <c r="O42" s="78">
        <v>0</v>
      </c>
      <c r="P42" s="66">
        <v>0</v>
      </c>
      <c r="Q42" s="80">
        <v>0</v>
      </c>
      <c r="R42" s="153">
        <f t="shared" si="29"/>
        <v>0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ht="19.149999999999999" customHeight="1" x14ac:dyDescent="0.35">
      <c r="A43" s="161" t="s">
        <v>67</v>
      </c>
      <c r="B43" s="156">
        <v>0</v>
      </c>
      <c r="C43" s="157">
        <v>0</v>
      </c>
      <c r="D43" s="158">
        <v>0</v>
      </c>
      <c r="E43" s="66">
        <v>0.2531612676348699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0.21298288720946104</v>
      </c>
      <c r="L43" s="66">
        <v>0</v>
      </c>
      <c r="M43" s="80">
        <v>0</v>
      </c>
      <c r="N43" s="153"/>
      <c r="O43" s="78">
        <v>0</v>
      </c>
      <c r="P43" s="66">
        <v>27.393999999999998</v>
      </c>
      <c r="Q43" s="80">
        <v>0</v>
      </c>
      <c r="R43" s="153">
        <f t="shared" si="29"/>
        <v>27.393999999999998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39" ht="19.149999999999999" customHeight="1" x14ac:dyDescent="0.35">
      <c r="A44" s="161" t="s">
        <v>70</v>
      </c>
      <c r="B44" s="156">
        <v>0</v>
      </c>
      <c r="C44" s="157">
        <v>2.0629999999999997</v>
      </c>
      <c r="D44" s="158">
        <v>0</v>
      </c>
      <c r="E44" s="66">
        <v>2.1890412784777045</v>
      </c>
      <c r="F44" s="66">
        <v>0.91569220097116255</v>
      </c>
      <c r="G44" s="66">
        <v>6.5329008378303923</v>
      </c>
      <c r="H44" s="66">
        <v>0</v>
      </c>
      <c r="I44" s="66">
        <v>2.5710845720143518</v>
      </c>
      <c r="J44" s="66">
        <v>0</v>
      </c>
      <c r="K44" s="66">
        <v>2.1268431306851321</v>
      </c>
      <c r="L44" s="66">
        <v>0.76343697291592727</v>
      </c>
      <c r="M44" s="80">
        <v>6.2758870179904855</v>
      </c>
      <c r="N44" s="153">
        <f t="shared" si="12"/>
        <v>23.437886010885155</v>
      </c>
      <c r="O44" s="78">
        <v>0</v>
      </c>
      <c r="P44" s="66">
        <v>2.4089999999999998</v>
      </c>
      <c r="Q44" s="80">
        <v>0</v>
      </c>
      <c r="R44" s="153">
        <f t="shared" si="29"/>
        <v>2.4089999999999998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39" ht="19.149999999999999" customHeight="1" x14ac:dyDescent="0.35">
      <c r="A45" s="160" t="s">
        <v>239</v>
      </c>
      <c r="B45" s="77">
        <f>+B46</f>
        <v>538.952</v>
      </c>
      <c r="C45" s="76">
        <f t="shared" ref="C45:D45" si="43">+C46</f>
        <v>0</v>
      </c>
      <c r="D45" s="151">
        <f t="shared" si="43"/>
        <v>154.21700000000001</v>
      </c>
      <c r="E45" s="76">
        <f>+E46</f>
        <v>0</v>
      </c>
      <c r="F45" s="76">
        <f t="shared" ref="F45:M45" si="44">+F46</f>
        <v>0</v>
      </c>
      <c r="G45" s="76">
        <f t="shared" si="44"/>
        <v>414.28923707196913</v>
      </c>
      <c r="H45" s="76">
        <f t="shared" si="44"/>
        <v>537.01704627744607</v>
      </c>
      <c r="I45" s="76">
        <f t="shared" si="44"/>
        <v>0</v>
      </c>
      <c r="J45" s="76">
        <f t="shared" si="44"/>
        <v>0</v>
      </c>
      <c r="K45" s="76">
        <f t="shared" si="44"/>
        <v>0</v>
      </c>
      <c r="L45" s="76">
        <f t="shared" si="44"/>
        <v>0</v>
      </c>
      <c r="M45" s="151">
        <f t="shared" si="44"/>
        <v>414.27622920120604</v>
      </c>
      <c r="N45" s="152">
        <f t="shared" si="12"/>
        <v>2058.7515125506211</v>
      </c>
      <c r="O45" s="77">
        <f>+O46</f>
        <v>539.51599999999996</v>
      </c>
      <c r="P45" s="76">
        <f t="shared" ref="P45:Q45" si="45">+P46</f>
        <v>0</v>
      </c>
      <c r="Q45" s="151">
        <f t="shared" si="45"/>
        <v>0</v>
      </c>
      <c r="R45" s="152">
        <f t="shared" si="29"/>
        <v>539.51599999999996</v>
      </c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39" ht="19.149999999999999" customHeight="1" x14ac:dyDescent="0.35">
      <c r="A46" s="161" t="s">
        <v>71</v>
      </c>
      <c r="B46" s="156">
        <v>538.952</v>
      </c>
      <c r="C46" s="157">
        <v>0</v>
      </c>
      <c r="D46" s="158">
        <v>154.21700000000001</v>
      </c>
      <c r="E46" s="66">
        <v>0</v>
      </c>
      <c r="F46" s="66">
        <v>0</v>
      </c>
      <c r="G46" s="66">
        <v>414.28923707196913</v>
      </c>
      <c r="H46" s="65">
        <v>537.01704627744607</v>
      </c>
      <c r="I46" s="65">
        <v>0</v>
      </c>
      <c r="J46" s="65">
        <v>0</v>
      </c>
      <c r="K46" s="65">
        <v>0</v>
      </c>
      <c r="L46" s="65">
        <v>0</v>
      </c>
      <c r="M46" s="79">
        <v>414.27622920120604</v>
      </c>
      <c r="N46" s="154">
        <f t="shared" si="12"/>
        <v>2058.7515125506211</v>
      </c>
      <c r="O46" s="78">
        <v>539.51599999999996</v>
      </c>
      <c r="P46" s="66">
        <v>0</v>
      </c>
      <c r="Q46" s="80">
        <v>0</v>
      </c>
      <c r="R46" s="153">
        <f t="shared" si="29"/>
        <v>539.51599999999996</v>
      </c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ht="19.149999999999999" customHeight="1" x14ac:dyDescent="0.35">
      <c r="A47" s="160" t="s">
        <v>238</v>
      </c>
      <c r="B47" s="77">
        <f>+SUM(B48:B59)</f>
        <v>9.7750000000000004</v>
      </c>
      <c r="C47" s="76">
        <f t="shared" ref="C47:E47" si="46">+SUM(C48:C59)</f>
        <v>11.064</v>
      </c>
      <c r="D47" s="151">
        <f t="shared" si="46"/>
        <v>3.3330000000000002</v>
      </c>
      <c r="E47" s="76">
        <f t="shared" si="46"/>
        <v>3.6899259365987191</v>
      </c>
      <c r="F47" s="76">
        <f t="shared" ref="F47" si="47">+SUM(F48:F59)</f>
        <v>110.08809954414828</v>
      </c>
      <c r="G47" s="76">
        <f t="shared" ref="G47" si="48">+SUM(G48:G59)</f>
        <v>268.54572401834474</v>
      </c>
      <c r="H47" s="76">
        <f t="shared" ref="H47" si="49">+SUM(H48:H59)</f>
        <v>8.7393324133408026</v>
      </c>
      <c r="I47" s="76">
        <f t="shared" ref="I47" si="50">+SUM(I48:I59)</f>
        <v>11.446950281906714</v>
      </c>
      <c r="J47" s="76">
        <f t="shared" ref="J47" si="51">+SUM(J48:J59)</f>
        <v>2.2089592760180992</v>
      </c>
      <c r="K47" s="76">
        <f t="shared" ref="K47" si="52">+SUM(K48:K59)</f>
        <v>3.3908069940309988</v>
      </c>
      <c r="L47" s="76">
        <f t="shared" ref="L47" si="53">+SUM(L48:L59)</f>
        <v>108.84302011125104</v>
      </c>
      <c r="M47" s="151">
        <f t="shared" ref="M47" si="54">+SUM(M48:M59)</f>
        <v>274.66586260813551</v>
      </c>
      <c r="N47" s="152">
        <f t="shared" si="12"/>
        <v>815.79068118377484</v>
      </c>
      <c r="O47" s="77">
        <f>+SUM(O48:O59)</f>
        <v>8.6310000000000002</v>
      </c>
      <c r="P47" s="76">
        <f t="shared" ref="P47:Q47" si="55">+SUM(P48:P59)</f>
        <v>9.9160000000000004</v>
      </c>
      <c r="Q47" s="151">
        <f t="shared" si="55"/>
        <v>2.7690000000000001</v>
      </c>
      <c r="R47" s="152">
        <f t="shared" si="29"/>
        <v>21.316000000000003</v>
      </c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ht="19.149999999999999" customHeight="1" x14ac:dyDescent="0.35">
      <c r="A48" s="161" t="s">
        <v>83</v>
      </c>
      <c r="B48" s="156">
        <v>0</v>
      </c>
      <c r="C48" s="157">
        <v>9.7170000000000005</v>
      </c>
      <c r="D48" s="158">
        <v>0</v>
      </c>
      <c r="E48" s="66">
        <v>0</v>
      </c>
      <c r="F48" s="66">
        <v>0</v>
      </c>
      <c r="G48" s="66">
        <v>0</v>
      </c>
      <c r="H48" s="65">
        <v>0</v>
      </c>
      <c r="I48" s="65">
        <v>8.6937098923628913</v>
      </c>
      <c r="J48" s="65">
        <v>0</v>
      </c>
      <c r="K48" s="65">
        <v>0</v>
      </c>
      <c r="L48" s="65">
        <v>0</v>
      </c>
      <c r="M48" s="79">
        <v>0</v>
      </c>
      <c r="N48" s="154">
        <f t="shared" si="12"/>
        <v>18.410709892362892</v>
      </c>
      <c r="O48" s="78">
        <v>0</v>
      </c>
      <c r="P48" s="66">
        <v>7.9470000000000001</v>
      </c>
      <c r="Q48" s="80">
        <v>0</v>
      </c>
      <c r="R48" s="153">
        <f t="shared" si="29"/>
        <v>7.9470000000000001</v>
      </c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ht="19.149999999999999" customHeight="1" x14ac:dyDescent="0.35">
      <c r="A49" s="161" t="s">
        <v>190</v>
      </c>
      <c r="B49" s="156">
        <v>0.78899999999999992</v>
      </c>
      <c r="C49" s="157">
        <v>0</v>
      </c>
      <c r="D49" s="158">
        <v>8.0000000000000002E-3</v>
      </c>
      <c r="E49" s="66">
        <v>0</v>
      </c>
      <c r="F49" s="66">
        <v>0.60813905955802205</v>
      </c>
      <c r="G49" s="66">
        <v>0</v>
      </c>
      <c r="H49" s="65">
        <v>0.77141032122313469</v>
      </c>
      <c r="I49" s="65">
        <v>0</v>
      </c>
      <c r="J49" s="65">
        <v>6.968325791855203E-3</v>
      </c>
      <c r="K49" s="65">
        <v>0</v>
      </c>
      <c r="L49" s="65">
        <v>0.60816165639065389</v>
      </c>
      <c r="M49" s="79">
        <v>0</v>
      </c>
      <c r="N49" s="154">
        <f t="shared" si="12"/>
        <v>2.7916793629636656</v>
      </c>
      <c r="O49" s="78">
        <v>0.76600000000000001</v>
      </c>
      <c r="P49" s="66">
        <v>0</v>
      </c>
      <c r="Q49" s="80">
        <v>7.0000000000000001E-3</v>
      </c>
      <c r="R49" s="153">
        <f t="shared" si="29"/>
        <v>0.77300000000000002</v>
      </c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ht="19.149999999999999" customHeight="1" x14ac:dyDescent="0.35">
      <c r="A50" s="161" t="s">
        <v>75</v>
      </c>
      <c r="B50" s="156">
        <v>0</v>
      </c>
      <c r="C50" s="157">
        <v>0</v>
      </c>
      <c r="D50" s="158">
        <v>1.4650000000000001</v>
      </c>
      <c r="E50" s="66">
        <v>0</v>
      </c>
      <c r="F50" s="66">
        <v>0</v>
      </c>
      <c r="G50" s="66">
        <v>1.1278038472134442</v>
      </c>
      <c r="H50" s="66">
        <v>0</v>
      </c>
      <c r="I50" s="66">
        <v>0</v>
      </c>
      <c r="J50" s="66">
        <v>1.2921266968325791</v>
      </c>
      <c r="K50" s="66">
        <v>0</v>
      </c>
      <c r="L50" s="66">
        <v>0</v>
      </c>
      <c r="M50" s="80">
        <v>1.0839716039003391</v>
      </c>
      <c r="N50" s="153">
        <f t="shared" si="12"/>
        <v>4.9689021479463626</v>
      </c>
      <c r="O50" s="78">
        <v>0</v>
      </c>
      <c r="P50" s="66">
        <v>0</v>
      </c>
      <c r="Q50" s="80">
        <v>1.097</v>
      </c>
      <c r="R50" s="153">
        <f t="shared" si="29"/>
        <v>1.097</v>
      </c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ht="19.149999999999999" customHeight="1" x14ac:dyDescent="0.35">
      <c r="A51" s="161" t="s">
        <v>76</v>
      </c>
      <c r="B51" s="156">
        <v>0</v>
      </c>
      <c r="C51" s="157">
        <v>0</v>
      </c>
      <c r="D51" s="158">
        <v>0.224</v>
      </c>
      <c r="E51" s="66">
        <v>2.0745159431190729</v>
      </c>
      <c r="F51" s="66">
        <v>0</v>
      </c>
      <c r="G51" s="66">
        <v>0.48178028424651981</v>
      </c>
      <c r="H51" s="66">
        <v>0</v>
      </c>
      <c r="I51" s="66">
        <v>0</v>
      </c>
      <c r="J51" s="66">
        <v>0.20904977375565606</v>
      </c>
      <c r="K51" s="66">
        <v>1.9765608130747179</v>
      </c>
      <c r="L51" s="66">
        <v>0</v>
      </c>
      <c r="M51" s="80">
        <v>0.44792215037204103</v>
      </c>
      <c r="N51" s="153">
        <f t="shared" si="12"/>
        <v>5.4138289645680082</v>
      </c>
      <c r="O51" s="78">
        <v>0</v>
      </c>
      <c r="P51" s="66">
        <v>0</v>
      </c>
      <c r="Q51" s="80">
        <v>0.19700000000000001</v>
      </c>
      <c r="R51" s="153">
        <f t="shared" si="29"/>
        <v>0.19700000000000001</v>
      </c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ht="19.149999999999999" customHeight="1" x14ac:dyDescent="0.35">
      <c r="A52" s="161" t="s">
        <v>74</v>
      </c>
      <c r="B52" s="156">
        <v>0</v>
      </c>
      <c r="C52" s="157">
        <v>0</v>
      </c>
      <c r="D52" s="158">
        <v>0</v>
      </c>
      <c r="E52" s="66">
        <v>0</v>
      </c>
      <c r="F52" s="66">
        <v>108.35624690318107</v>
      </c>
      <c r="G52" s="66">
        <v>248.73300753561182</v>
      </c>
      <c r="H52" s="66">
        <v>0</v>
      </c>
      <c r="I52" s="66">
        <v>0</v>
      </c>
      <c r="J52" s="66">
        <v>0</v>
      </c>
      <c r="K52" s="66">
        <v>0</v>
      </c>
      <c r="L52" s="66">
        <v>107.5580173315451</v>
      </c>
      <c r="M52" s="80">
        <v>248.72519780625606</v>
      </c>
      <c r="N52" s="153"/>
      <c r="O52" s="78">
        <v>0</v>
      </c>
      <c r="P52" s="66">
        <v>0</v>
      </c>
      <c r="Q52" s="80">
        <v>0</v>
      </c>
      <c r="R52" s="153">
        <f t="shared" si="29"/>
        <v>0</v>
      </c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ht="19.149999999999999" customHeight="1" x14ac:dyDescent="0.35">
      <c r="A53" s="161" t="s">
        <v>77</v>
      </c>
      <c r="B53" s="156">
        <v>0</v>
      </c>
      <c r="C53" s="157">
        <v>2.9000000000000001E-2</v>
      </c>
      <c r="D53" s="158">
        <v>7.0999999999999994E-2</v>
      </c>
      <c r="E53" s="66">
        <v>0</v>
      </c>
      <c r="F53" s="66">
        <v>7.0667550292339718E-2</v>
      </c>
      <c r="G53" s="66">
        <v>0.13438086440760369</v>
      </c>
      <c r="H53" s="66">
        <v>0</v>
      </c>
      <c r="I53" s="66">
        <v>0</v>
      </c>
      <c r="J53" s="66">
        <v>8.561085972850678E-2</v>
      </c>
      <c r="K53" s="66">
        <v>0</v>
      </c>
      <c r="L53" s="66">
        <v>6.2707339365975764E-2</v>
      </c>
      <c r="M53" s="80">
        <v>0.11944590676587759</v>
      </c>
      <c r="N53" s="153">
        <f t="shared" si="12"/>
        <v>0.57281252056030352</v>
      </c>
      <c r="O53" s="78">
        <v>0</v>
      </c>
      <c r="P53" s="66">
        <v>0</v>
      </c>
      <c r="Q53" s="80">
        <v>6.8999999999999992E-2</v>
      </c>
      <c r="R53" s="153">
        <f t="shared" si="29"/>
        <v>6.8999999999999992E-2</v>
      </c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ht="19.149999999999999" customHeight="1" x14ac:dyDescent="0.35">
      <c r="A54" s="161" t="s">
        <v>78</v>
      </c>
      <c r="B54" s="156">
        <v>0</v>
      </c>
      <c r="C54" s="157">
        <v>0</v>
      </c>
      <c r="D54" s="158">
        <v>0.65200000000000002</v>
      </c>
      <c r="E54" s="66">
        <v>0</v>
      </c>
      <c r="F54" s="66">
        <v>0</v>
      </c>
      <c r="G54" s="66">
        <v>0</v>
      </c>
      <c r="H54" s="65">
        <v>0</v>
      </c>
      <c r="I54" s="65">
        <v>0</v>
      </c>
      <c r="J54" s="65">
        <v>0.61520361990950212</v>
      </c>
      <c r="K54" s="65">
        <v>0</v>
      </c>
      <c r="L54" s="65">
        <v>0</v>
      </c>
      <c r="M54" s="79">
        <v>0</v>
      </c>
      <c r="N54" s="154">
        <f t="shared" si="12"/>
        <v>1.2672036199095023</v>
      </c>
      <c r="O54" s="78">
        <v>0</v>
      </c>
      <c r="P54" s="66">
        <v>0</v>
      </c>
      <c r="Q54" s="80">
        <v>0.56499999999999995</v>
      </c>
      <c r="R54" s="153">
        <f t="shared" si="29"/>
        <v>0.56499999999999995</v>
      </c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ht="19.149999999999999" customHeight="1" x14ac:dyDescent="0.35">
      <c r="A55" s="161" t="s">
        <v>79</v>
      </c>
      <c r="B55" s="156">
        <v>0</v>
      </c>
      <c r="C55" s="157">
        <v>0</v>
      </c>
      <c r="D55" s="158">
        <v>0</v>
      </c>
      <c r="E55" s="66">
        <v>9.0414738441024961E-2</v>
      </c>
      <c r="F55" s="66">
        <v>0</v>
      </c>
      <c r="G55" s="66">
        <v>4.7769908762377042</v>
      </c>
      <c r="H55" s="65">
        <v>0</v>
      </c>
      <c r="I55" s="65">
        <v>0.75350794464377235</v>
      </c>
      <c r="J55" s="65">
        <v>0</v>
      </c>
      <c r="K55" s="65">
        <v>8.9572242284352774E-2</v>
      </c>
      <c r="L55" s="65">
        <v>0</v>
      </c>
      <c r="M55" s="79">
        <v>12.139685657638692</v>
      </c>
      <c r="N55" s="154"/>
      <c r="O55" s="78">
        <v>0</v>
      </c>
      <c r="P55" s="66">
        <v>0.76500000000000001</v>
      </c>
      <c r="Q55" s="80">
        <v>0</v>
      </c>
      <c r="R55" s="153">
        <f t="shared" si="29"/>
        <v>0.76500000000000001</v>
      </c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ht="19.149999999999999" customHeight="1" x14ac:dyDescent="0.35">
      <c r="A56" s="161" t="s">
        <v>80</v>
      </c>
      <c r="B56" s="156">
        <v>7.9130000000000003</v>
      </c>
      <c r="C56" s="157">
        <v>0</v>
      </c>
      <c r="D56" s="158">
        <v>0</v>
      </c>
      <c r="E56" s="66">
        <v>0</v>
      </c>
      <c r="F56" s="66">
        <v>0</v>
      </c>
      <c r="G56" s="66">
        <v>0</v>
      </c>
      <c r="H56" s="66">
        <v>7.3886178250830046</v>
      </c>
      <c r="I56" s="66">
        <v>0</v>
      </c>
      <c r="J56" s="66">
        <v>0</v>
      </c>
      <c r="K56" s="66">
        <v>0</v>
      </c>
      <c r="L56" s="66">
        <v>0</v>
      </c>
      <c r="M56" s="80">
        <v>0</v>
      </c>
      <c r="N56" s="153">
        <f t="shared" si="12"/>
        <v>15.301617825083005</v>
      </c>
      <c r="O56" s="78">
        <v>6.883</v>
      </c>
      <c r="P56" s="66">
        <v>0</v>
      </c>
      <c r="Q56" s="80">
        <v>0</v>
      </c>
      <c r="R56" s="153">
        <f t="shared" si="29"/>
        <v>6.883</v>
      </c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ht="19.149999999999999" customHeight="1" x14ac:dyDescent="0.35">
      <c r="A57" s="161" t="s">
        <v>122</v>
      </c>
      <c r="B57" s="156">
        <v>0</v>
      </c>
      <c r="C57" s="157">
        <v>0</v>
      </c>
      <c r="D57" s="158">
        <v>0</v>
      </c>
      <c r="E57" s="66">
        <v>0.40787093118951262</v>
      </c>
      <c r="F57" s="66">
        <v>0</v>
      </c>
      <c r="G57" s="66">
        <v>2.9742964655549615</v>
      </c>
      <c r="H57" s="66">
        <v>0</v>
      </c>
      <c r="I57" s="66">
        <v>0</v>
      </c>
      <c r="J57" s="66">
        <v>0</v>
      </c>
      <c r="K57" s="66">
        <v>0.41800379732697962</v>
      </c>
      <c r="L57" s="66">
        <v>0</v>
      </c>
      <c r="M57" s="80">
        <v>2.919457037869325</v>
      </c>
      <c r="N57" s="153"/>
      <c r="O57" s="78">
        <v>0</v>
      </c>
      <c r="P57" s="66">
        <v>0</v>
      </c>
      <c r="Q57" s="80">
        <v>0</v>
      </c>
      <c r="R57" s="153">
        <f t="shared" si="29"/>
        <v>0</v>
      </c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ht="19.149999999999999" customHeight="1" x14ac:dyDescent="0.35">
      <c r="A58" s="161" t="s">
        <v>73</v>
      </c>
      <c r="B58" s="156">
        <v>0</v>
      </c>
      <c r="C58" s="157">
        <v>0</v>
      </c>
      <c r="D58" s="158">
        <v>0</v>
      </c>
      <c r="E58" s="66">
        <v>0</v>
      </c>
      <c r="F58" s="66">
        <v>0</v>
      </c>
      <c r="G58" s="66">
        <v>8.4182145947785507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  <c r="M58" s="80">
        <v>8.1362570158690293</v>
      </c>
      <c r="N58" s="153"/>
      <c r="O58" s="78">
        <v>0</v>
      </c>
      <c r="P58" s="66">
        <v>0</v>
      </c>
      <c r="Q58" s="80">
        <v>0</v>
      </c>
      <c r="R58" s="153">
        <f t="shared" si="29"/>
        <v>0</v>
      </c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ht="19.149999999999999" customHeight="1" x14ac:dyDescent="0.35">
      <c r="A59" s="161" t="s">
        <v>81</v>
      </c>
      <c r="B59" s="156">
        <v>1.073</v>
      </c>
      <c r="C59" s="157">
        <v>1.3180000000000001</v>
      </c>
      <c r="D59" s="158">
        <v>0.91300000000000003</v>
      </c>
      <c r="E59" s="66">
        <v>1.1171243238491086</v>
      </c>
      <c r="F59" s="66">
        <v>1.053046031116837</v>
      </c>
      <c r="G59" s="66">
        <v>1.8992495502941318</v>
      </c>
      <c r="H59" s="65">
        <v>0.57930426703466364</v>
      </c>
      <c r="I59" s="65">
        <v>1.9997324449000511</v>
      </c>
      <c r="J59" s="65">
        <v>0</v>
      </c>
      <c r="K59" s="65">
        <v>0.90667014134494872</v>
      </c>
      <c r="L59" s="65">
        <v>0.61413378394931828</v>
      </c>
      <c r="M59" s="79">
        <v>1.0939254294641623</v>
      </c>
      <c r="N59" s="154">
        <f t="shared" si="12"/>
        <v>12.567185971953222</v>
      </c>
      <c r="O59" s="78">
        <v>0.98199999999999998</v>
      </c>
      <c r="P59" s="66">
        <v>1.204</v>
      </c>
      <c r="Q59" s="80">
        <v>0.83400000000000007</v>
      </c>
      <c r="R59" s="153">
        <f t="shared" si="29"/>
        <v>3.02</v>
      </c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ht="19.149999999999999" customHeight="1" x14ac:dyDescent="0.35">
      <c r="A60" s="160" t="s">
        <v>240</v>
      </c>
      <c r="B60" s="77">
        <f>+SUM(B61:B65)</f>
        <v>2.6869999999999998</v>
      </c>
      <c r="C60" s="76">
        <f t="shared" ref="C60:D60" si="56">+SUM(C61:C65)</f>
        <v>18.43</v>
      </c>
      <c r="D60" s="151">
        <f t="shared" si="56"/>
        <v>13.882000000000001</v>
      </c>
      <c r="E60" s="76">
        <f>+SUM(E61:E65)</f>
        <v>3.4930227284382642</v>
      </c>
      <c r="F60" s="76">
        <f t="shared" ref="F60:M60" si="57">+SUM(F61:F65)</f>
        <v>0</v>
      </c>
      <c r="G60" s="76">
        <f t="shared" si="57"/>
        <v>36.750677880953532</v>
      </c>
      <c r="H60" s="76">
        <f t="shared" si="57"/>
        <v>2.4824481821038682</v>
      </c>
      <c r="I60" s="76">
        <f t="shared" si="57"/>
        <v>16.293489492567915</v>
      </c>
      <c r="J60" s="76">
        <f t="shared" si="57"/>
        <v>13.510588235294115</v>
      </c>
      <c r="K60" s="76">
        <f t="shared" si="57"/>
        <v>3.4047404539418982</v>
      </c>
      <c r="L60" s="76">
        <f t="shared" si="57"/>
        <v>0</v>
      </c>
      <c r="M60" s="151">
        <f t="shared" si="57"/>
        <v>34.455167189173771</v>
      </c>
      <c r="N60" s="152">
        <f t="shared" si="12"/>
        <v>145.38913416247334</v>
      </c>
      <c r="O60" s="77">
        <f>+SUM(O61:O65)</f>
        <v>2.3530000000000002</v>
      </c>
      <c r="P60" s="76">
        <f t="shared" ref="P60:Q60" si="58">+SUM(P61:P65)</f>
        <v>15.527999999999999</v>
      </c>
      <c r="Q60" s="151">
        <f t="shared" si="58"/>
        <v>12.896000000000001</v>
      </c>
      <c r="R60" s="152">
        <f t="shared" si="29"/>
        <v>30.777000000000001</v>
      </c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</row>
    <row r="61" spans="1:39" ht="19.149999999999999" customHeight="1" x14ac:dyDescent="0.35">
      <c r="A61" s="161" t="s">
        <v>82</v>
      </c>
      <c r="B61" s="156">
        <v>0</v>
      </c>
      <c r="C61" s="157">
        <v>9.6140000000000008</v>
      </c>
      <c r="D61" s="158">
        <v>13.784000000000001</v>
      </c>
      <c r="E61" s="66">
        <v>3.4930227284382642</v>
      </c>
      <c r="F61" s="66">
        <v>0</v>
      </c>
      <c r="G61" s="66">
        <v>28.368298183350348</v>
      </c>
      <c r="H61" s="65">
        <v>0</v>
      </c>
      <c r="I61" s="65">
        <v>8.8071840082009238</v>
      </c>
      <c r="J61" s="65">
        <v>13.423981900452485</v>
      </c>
      <c r="K61" s="65">
        <v>3.4047404539418982</v>
      </c>
      <c r="L61" s="65">
        <v>0</v>
      </c>
      <c r="M61" s="79">
        <v>27.462604730588023</v>
      </c>
      <c r="N61" s="154">
        <f t="shared" si="12"/>
        <v>108.35783200497195</v>
      </c>
      <c r="O61" s="78">
        <v>0</v>
      </c>
      <c r="P61" s="66">
        <v>8.6839999999999993</v>
      </c>
      <c r="Q61" s="80">
        <v>12.823</v>
      </c>
      <c r="R61" s="153">
        <f t="shared" si="29"/>
        <v>21.506999999999998</v>
      </c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ht="19.149999999999999" customHeight="1" x14ac:dyDescent="0.35">
      <c r="A62" s="161" t="s">
        <v>84</v>
      </c>
      <c r="B62" s="156">
        <v>0</v>
      </c>
      <c r="C62" s="157">
        <v>8.8159999999999989</v>
      </c>
      <c r="D62" s="158">
        <v>0</v>
      </c>
      <c r="E62" s="66">
        <v>0</v>
      </c>
      <c r="F62" s="66">
        <v>0</v>
      </c>
      <c r="G62" s="66">
        <v>0</v>
      </c>
      <c r="H62" s="66">
        <v>0</v>
      </c>
      <c r="I62" s="66">
        <v>7.4863054843669907</v>
      </c>
      <c r="J62" s="66">
        <v>0</v>
      </c>
      <c r="K62" s="66">
        <v>0</v>
      </c>
      <c r="L62" s="66">
        <v>0</v>
      </c>
      <c r="M62" s="80">
        <v>0</v>
      </c>
      <c r="N62" s="153">
        <f t="shared" si="12"/>
        <v>16.30230548436699</v>
      </c>
      <c r="O62" s="78">
        <v>0</v>
      </c>
      <c r="P62" s="66">
        <v>6.8440000000000003</v>
      </c>
      <c r="Q62" s="80">
        <v>0</v>
      </c>
      <c r="R62" s="153">
        <f t="shared" si="29"/>
        <v>6.8440000000000003</v>
      </c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ht="19.149999999999999" customHeight="1" x14ac:dyDescent="0.35">
      <c r="A63" s="161" t="s">
        <v>86</v>
      </c>
      <c r="B63" s="156">
        <v>2.6869999999999998</v>
      </c>
      <c r="C63" s="157">
        <v>0</v>
      </c>
      <c r="D63" s="158">
        <v>0</v>
      </c>
      <c r="E63" s="66">
        <v>0</v>
      </c>
      <c r="F63" s="66">
        <v>0</v>
      </c>
      <c r="G63" s="66">
        <v>7.3690484385888144</v>
      </c>
      <c r="H63" s="66">
        <v>2.4824481821038682</v>
      </c>
      <c r="I63" s="66">
        <v>0</v>
      </c>
      <c r="J63" s="66">
        <v>0</v>
      </c>
      <c r="K63" s="66">
        <v>0</v>
      </c>
      <c r="L63" s="66">
        <v>0</v>
      </c>
      <c r="M63" s="80">
        <v>6.4480882002446256</v>
      </c>
      <c r="N63" s="153">
        <f t="shared" si="12"/>
        <v>18.986584820937306</v>
      </c>
      <c r="O63" s="78">
        <v>2.3530000000000002</v>
      </c>
      <c r="P63" s="66">
        <v>0</v>
      </c>
      <c r="Q63" s="80">
        <v>0</v>
      </c>
      <c r="R63" s="153">
        <f t="shared" si="29"/>
        <v>2.3530000000000002</v>
      </c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ht="19.149999999999999" customHeight="1" x14ac:dyDescent="0.35">
      <c r="A64" s="161" t="s">
        <v>85</v>
      </c>
      <c r="B64" s="156">
        <v>0</v>
      </c>
      <c r="C64" s="157">
        <v>0</v>
      </c>
      <c r="D64" s="158">
        <v>0</v>
      </c>
      <c r="E64" s="66">
        <v>0</v>
      </c>
      <c r="F64" s="66">
        <v>0</v>
      </c>
      <c r="G64" s="66">
        <v>0.91478529178213175</v>
      </c>
      <c r="H64" s="66">
        <v>0</v>
      </c>
      <c r="I64" s="66">
        <v>0</v>
      </c>
      <c r="J64" s="66">
        <v>0</v>
      </c>
      <c r="K64" s="66">
        <v>0</v>
      </c>
      <c r="L64" s="66">
        <v>0</v>
      </c>
      <c r="M64" s="80">
        <v>0.45787597593586415</v>
      </c>
      <c r="N64" s="153"/>
      <c r="O64" s="78">
        <v>0</v>
      </c>
      <c r="P64" s="66">
        <v>0</v>
      </c>
      <c r="Q64" s="80">
        <v>0</v>
      </c>
      <c r="R64" s="153">
        <f t="shared" si="29"/>
        <v>0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ht="19.149999999999999" customHeight="1" x14ac:dyDescent="0.35">
      <c r="A65" s="161" t="s">
        <v>87</v>
      </c>
      <c r="B65" s="156">
        <v>0</v>
      </c>
      <c r="C65" s="157">
        <v>0</v>
      </c>
      <c r="D65" s="158">
        <v>9.8000000000000004E-2</v>
      </c>
      <c r="E65" s="66">
        <v>0</v>
      </c>
      <c r="F65" s="66">
        <v>0</v>
      </c>
      <c r="G65" s="66">
        <v>9.8545967232242695E-2</v>
      </c>
      <c r="H65" s="66">
        <v>0</v>
      </c>
      <c r="I65" s="66">
        <v>0</v>
      </c>
      <c r="J65" s="66">
        <v>8.660633484162894E-2</v>
      </c>
      <c r="K65" s="66">
        <v>0</v>
      </c>
      <c r="L65" s="66">
        <v>0</v>
      </c>
      <c r="M65" s="80">
        <v>8.6598282405261254E-2</v>
      </c>
      <c r="N65" s="153">
        <f t="shared" si="12"/>
        <v>0.36975058447913289</v>
      </c>
      <c r="O65" s="78">
        <v>0</v>
      </c>
      <c r="P65" s="66">
        <v>0</v>
      </c>
      <c r="Q65" s="80">
        <v>7.2999999999999995E-2</v>
      </c>
      <c r="R65" s="153">
        <f t="shared" si="29"/>
        <v>7.2999999999999995E-2</v>
      </c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ht="19.149999999999999" customHeight="1" x14ac:dyDescent="0.35">
      <c r="A66" s="250" t="s">
        <v>202</v>
      </c>
      <c r="B66" s="251">
        <v>4.5549999999999997</v>
      </c>
      <c r="C66" s="252">
        <v>45.295000000000002</v>
      </c>
      <c r="D66" s="253">
        <v>16.501999999999999</v>
      </c>
      <c r="E66" s="252">
        <f>+E67+E74+E76+E80</f>
        <v>66.874615861947873</v>
      </c>
      <c r="F66" s="252">
        <f t="shared" ref="F66:M66" si="59">+F67+F74+F76+F80</f>
        <v>14.751460119001823</v>
      </c>
      <c r="G66" s="252">
        <f t="shared" si="59"/>
        <v>19.077388226333568</v>
      </c>
      <c r="H66" s="252">
        <f t="shared" si="59"/>
        <v>4.5383402360917131</v>
      </c>
      <c r="I66" s="252">
        <f t="shared" si="59"/>
        <v>44.217825253850648</v>
      </c>
      <c r="J66" s="252">
        <f t="shared" si="59"/>
        <v>8.7997042811218478</v>
      </c>
      <c r="K66" s="252">
        <f t="shared" si="59"/>
        <v>70.455596587691019</v>
      </c>
      <c r="L66" s="252">
        <f t="shared" si="59"/>
        <v>13.796347638227248</v>
      </c>
      <c r="M66" s="253">
        <f t="shared" si="59"/>
        <v>20.117719720993286</v>
      </c>
      <c r="N66" s="254">
        <f t="shared" si="12"/>
        <v>328.98099792525909</v>
      </c>
      <c r="O66" s="251">
        <f>+O67+O74+O76+O80</f>
        <v>4.3729999999999993</v>
      </c>
      <c r="P66" s="252">
        <f t="shared" ref="P66:R66" si="60">+P67+P74+P76+P80</f>
        <v>42.494999999999997</v>
      </c>
      <c r="Q66" s="253">
        <f t="shared" si="60"/>
        <v>6.9640000000000004</v>
      </c>
      <c r="R66" s="254">
        <f t="shared" si="60"/>
        <v>53.832000000000008</v>
      </c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ht="15.65" customHeight="1" x14ac:dyDescent="0.35">
      <c r="A67" s="160" t="s">
        <v>237</v>
      </c>
      <c r="B67" s="77">
        <v>4.5419999999999998</v>
      </c>
      <c r="C67" s="76">
        <v>39.222999999999999</v>
      </c>
      <c r="D67" s="151">
        <v>14.225</v>
      </c>
      <c r="E67" s="76">
        <f>+SUM(E68:E73)</f>
        <v>64.628615861947878</v>
      </c>
      <c r="F67" s="76">
        <f t="shared" ref="F67:O67" si="61">+SUM(F68:F73)</f>
        <v>14.751460119001823</v>
      </c>
      <c r="G67" s="76">
        <f t="shared" si="61"/>
        <v>16.731388226333568</v>
      </c>
      <c r="H67" s="76">
        <f t="shared" si="61"/>
        <v>4.5383402360917131</v>
      </c>
      <c r="I67" s="76">
        <f t="shared" si="61"/>
        <v>38.892825253850646</v>
      </c>
      <c r="J67" s="76">
        <f t="shared" si="61"/>
        <v>6.603704281121848</v>
      </c>
      <c r="K67" s="76">
        <f t="shared" si="61"/>
        <v>70.395596587691017</v>
      </c>
      <c r="L67" s="76">
        <f t="shared" si="61"/>
        <v>13.796347638227248</v>
      </c>
      <c r="M67" s="151">
        <f t="shared" si="61"/>
        <v>18.822719720993284</v>
      </c>
      <c r="N67" s="152">
        <f t="shared" si="12"/>
        <v>307.15099792525905</v>
      </c>
      <c r="O67" s="77">
        <f t="shared" si="61"/>
        <v>4.2249999999999996</v>
      </c>
      <c r="P67" s="76">
        <f t="shared" ref="P67" si="62">+SUM(P68:P73)</f>
        <v>37.65</v>
      </c>
      <c r="Q67" s="151">
        <f t="shared" ref="Q67:R67" si="63">+SUM(Q68:Q73)</f>
        <v>5.6990000000000007</v>
      </c>
      <c r="R67" s="152">
        <f t="shared" si="63"/>
        <v>47.574000000000005</v>
      </c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x14ac:dyDescent="0.35">
      <c r="A68" s="161" t="s">
        <v>65</v>
      </c>
      <c r="B68" s="156">
        <v>0</v>
      </c>
      <c r="C68" s="157">
        <v>1.5419999999999998</v>
      </c>
      <c r="D68" s="158">
        <v>2.3380000000000001</v>
      </c>
      <c r="E68" s="66">
        <v>0</v>
      </c>
      <c r="F68" s="66">
        <v>0</v>
      </c>
      <c r="G68" s="66">
        <v>0.23</v>
      </c>
      <c r="H68" s="65">
        <v>0</v>
      </c>
      <c r="I68" s="65">
        <v>1.5070000000000001</v>
      </c>
      <c r="J68" s="65">
        <v>9.1999999999999998E-2</v>
      </c>
      <c r="K68" s="65">
        <v>0</v>
      </c>
      <c r="L68" s="65">
        <v>0</v>
      </c>
      <c r="M68" s="79">
        <v>0.23</v>
      </c>
      <c r="N68" s="154">
        <f t="shared" si="12"/>
        <v>5.9390000000000009</v>
      </c>
      <c r="O68" s="78">
        <v>0</v>
      </c>
      <c r="P68" s="66">
        <v>0.81799999999999995</v>
      </c>
      <c r="Q68" s="80">
        <v>9.1999999999999998E-2</v>
      </c>
      <c r="R68" s="153">
        <f t="shared" ref="R68:R81" si="64">+SUM(O68:Q68)</f>
        <v>0.90999999999999992</v>
      </c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ht="17.5" customHeight="1" x14ac:dyDescent="0.35">
      <c r="A69" s="161" t="s">
        <v>66</v>
      </c>
      <c r="B69" s="156">
        <v>1.28</v>
      </c>
      <c r="C69" s="157">
        <v>9.2889999999999997</v>
      </c>
      <c r="D69" s="158">
        <v>0.47199999999999998</v>
      </c>
      <c r="E69" s="66">
        <v>0.17499999999999999</v>
      </c>
      <c r="F69" s="66">
        <v>3.4569999999999999</v>
      </c>
      <c r="G69" s="66">
        <v>1.9830000000000001</v>
      </c>
      <c r="H69" s="66">
        <v>1.17</v>
      </c>
      <c r="I69" s="66">
        <v>3.7629999999999999</v>
      </c>
      <c r="J69" s="66">
        <v>0.11700000000000001</v>
      </c>
      <c r="K69" s="65">
        <v>0.09</v>
      </c>
      <c r="L69" s="65">
        <v>3.3250000000000002</v>
      </c>
      <c r="M69" s="79">
        <v>0.94899999999999995</v>
      </c>
      <c r="N69" s="154">
        <f t="shared" si="12"/>
        <v>26.07</v>
      </c>
      <c r="O69" s="78">
        <v>0.88300000000000001</v>
      </c>
      <c r="P69" s="66">
        <v>3.8010000000000002</v>
      </c>
      <c r="Q69" s="80">
        <v>0</v>
      </c>
      <c r="R69" s="153">
        <f t="shared" si="64"/>
        <v>4.6840000000000002</v>
      </c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ht="17.5" customHeight="1" x14ac:dyDescent="0.35">
      <c r="A70" s="161" t="s">
        <v>67</v>
      </c>
      <c r="B70" s="156">
        <v>0</v>
      </c>
      <c r="C70" s="157">
        <v>0</v>
      </c>
      <c r="D70" s="158">
        <v>7.3569999999999993</v>
      </c>
      <c r="E70" s="65">
        <v>0.151</v>
      </c>
      <c r="F70" s="65">
        <v>0.47399999999999998</v>
      </c>
      <c r="G70" s="65">
        <v>9.0999999999999998E-2</v>
      </c>
      <c r="H70" s="65">
        <v>0</v>
      </c>
      <c r="I70" s="65">
        <v>6.1239999999999997</v>
      </c>
      <c r="J70" s="65">
        <v>0.98100000000000009</v>
      </c>
      <c r="K70" s="65">
        <v>0.129</v>
      </c>
      <c r="L70" s="65">
        <v>0.46400000000000002</v>
      </c>
      <c r="M70" s="79">
        <v>8.8999999999999996E-2</v>
      </c>
      <c r="N70" s="154">
        <f t="shared" si="12"/>
        <v>15.86</v>
      </c>
      <c r="O70" s="78">
        <v>0</v>
      </c>
      <c r="P70" s="66">
        <v>5.9119999999999999</v>
      </c>
      <c r="Q70" s="80">
        <v>0.93700000000000006</v>
      </c>
      <c r="R70" s="153">
        <f t="shared" si="64"/>
        <v>6.8490000000000002</v>
      </c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ht="17.5" customHeight="1" x14ac:dyDescent="0.35">
      <c r="A71" s="161" t="s">
        <v>68</v>
      </c>
      <c r="B71" s="156">
        <v>3.262</v>
      </c>
      <c r="C71" s="157">
        <v>27.582000000000001</v>
      </c>
      <c r="D71" s="158">
        <v>4.0579999999999998</v>
      </c>
      <c r="E71" s="66">
        <v>61.405986945794041</v>
      </c>
      <c r="F71" s="66">
        <v>10.436460119001824</v>
      </c>
      <c r="G71" s="66">
        <v>12.091388226333569</v>
      </c>
      <c r="H71" s="66">
        <v>3.3683402360917136</v>
      </c>
      <c r="I71" s="66">
        <v>26.537825253850645</v>
      </c>
      <c r="J71" s="66">
        <v>5.4137042811218477</v>
      </c>
      <c r="K71" s="65">
        <v>66.960596587691015</v>
      </c>
      <c r="L71" s="65">
        <v>9.7133476382272477</v>
      </c>
      <c r="M71" s="79">
        <v>15.316719720993285</v>
      </c>
      <c r="N71" s="154">
        <f t="shared" si="12"/>
        <v>246.1463690091052</v>
      </c>
      <c r="O71" s="78">
        <v>3.3420000000000001</v>
      </c>
      <c r="P71" s="66">
        <v>26.225000000000001</v>
      </c>
      <c r="Q71" s="80">
        <v>4.6700000000000008</v>
      </c>
      <c r="R71" s="153">
        <f t="shared" si="64"/>
        <v>34.237000000000002</v>
      </c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ht="17.5" customHeight="1" x14ac:dyDescent="0.35">
      <c r="A72" s="161" t="s">
        <v>70</v>
      </c>
      <c r="B72" s="156">
        <v>0</v>
      </c>
      <c r="C72" s="157">
        <v>0.81</v>
      </c>
      <c r="D72" s="158">
        <v>0</v>
      </c>
      <c r="E72" s="66">
        <v>0.871</v>
      </c>
      <c r="F72" s="66">
        <v>0.38400000000000001</v>
      </c>
      <c r="G72" s="66">
        <v>2.3359999999999999</v>
      </c>
      <c r="H72" s="66">
        <v>0</v>
      </c>
      <c r="I72" s="66">
        <v>0.96099999999999997</v>
      </c>
      <c r="J72" s="66">
        <v>0</v>
      </c>
      <c r="K72" s="65">
        <v>0.85499999999999998</v>
      </c>
      <c r="L72" s="65">
        <v>0.29400000000000004</v>
      </c>
      <c r="M72" s="79">
        <v>2.238</v>
      </c>
      <c r="N72" s="154">
        <f t="shared" si="12"/>
        <v>8.7490000000000006</v>
      </c>
      <c r="O72" s="78">
        <v>0</v>
      </c>
      <c r="P72" s="66">
        <v>0.89399999999999991</v>
      </c>
      <c r="Q72" s="80">
        <v>0</v>
      </c>
      <c r="R72" s="153">
        <f t="shared" si="64"/>
        <v>0.89399999999999991</v>
      </c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ht="17.5" customHeight="1" x14ac:dyDescent="0.35">
      <c r="A73" s="161" t="s">
        <v>69</v>
      </c>
      <c r="B73" s="156">
        <v>0</v>
      </c>
      <c r="C73" s="157">
        <v>0</v>
      </c>
      <c r="D73" s="158">
        <v>0</v>
      </c>
      <c r="E73" s="66">
        <v>2.0256289161538383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5">
        <v>2.3610000000000002</v>
      </c>
      <c r="L73" s="65">
        <v>0</v>
      </c>
      <c r="M73" s="79">
        <v>0</v>
      </c>
      <c r="N73" s="154"/>
      <c r="O73" s="78">
        <v>0</v>
      </c>
      <c r="P73" s="66">
        <v>0</v>
      </c>
      <c r="Q73" s="80">
        <v>0</v>
      </c>
      <c r="R73" s="153">
        <f t="shared" si="64"/>
        <v>0</v>
      </c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ht="17.5" customHeight="1" x14ac:dyDescent="0.35">
      <c r="A74" s="160" t="s">
        <v>239</v>
      </c>
      <c r="B74" s="77">
        <v>1.2999999999999999E-2</v>
      </c>
      <c r="C74" s="76">
        <v>0.14799999999999999</v>
      </c>
      <c r="D74" s="151">
        <v>0</v>
      </c>
      <c r="E74" s="76">
        <f>+E75</f>
        <v>0</v>
      </c>
      <c r="F74" s="76">
        <f t="shared" ref="F74:O74" si="65">+F75</f>
        <v>0</v>
      </c>
      <c r="G74" s="76">
        <f t="shared" si="65"/>
        <v>0.14799999999999999</v>
      </c>
      <c r="H74" s="76">
        <f t="shared" si="65"/>
        <v>0</v>
      </c>
      <c r="I74" s="76">
        <f t="shared" si="65"/>
        <v>0</v>
      </c>
      <c r="J74" s="76">
        <f t="shared" si="65"/>
        <v>0</v>
      </c>
      <c r="K74" s="76">
        <f t="shared" si="65"/>
        <v>0</v>
      </c>
      <c r="L74" s="76">
        <f t="shared" si="65"/>
        <v>0</v>
      </c>
      <c r="M74" s="151">
        <f t="shared" si="65"/>
        <v>0</v>
      </c>
      <c r="N74" s="152">
        <f t="shared" si="12"/>
        <v>0.309</v>
      </c>
      <c r="O74" s="77">
        <f t="shared" si="65"/>
        <v>0.14799999999999999</v>
      </c>
      <c r="P74" s="76">
        <f t="shared" ref="P74" si="66">+P75</f>
        <v>0</v>
      </c>
      <c r="Q74" s="151">
        <f t="shared" ref="Q74" si="67">+Q75</f>
        <v>0</v>
      </c>
      <c r="R74" s="152">
        <f t="shared" si="64"/>
        <v>0.14799999999999999</v>
      </c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ht="17.5" customHeight="1" x14ac:dyDescent="0.35">
      <c r="A75" s="161" t="s">
        <v>71</v>
      </c>
      <c r="B75" s="156">
        <v>1.2999999999999999E-2</v>
      </c>
      <c r="C75" s="157">
        <v>0.14799999999999999</v>
      </c>
      <c r="D75" s="158">
        <v>0</v>
      </c>
      <c r="E75" s="66">
        <v>0</v>
      </c>
      <c r="F75" s="66">
        <v>0</v>
      </c>
      <c r="G75" s="66">
        <v>0.14799999999999999</v>
      </c>
      <c r="H75" s="66">
        <v>0</v>
      </c>
      <c r="I75" s="66">
        <v>0</v>
      </c>
      <c r="J75" s="66">
        <v>0</v>
      </c>
      <c r="K75" s="65">
        <v>0</v>
      </c>
      <c r="L75" s="65">
        <v>0</v>
      </c>
      <c r="M75" s="79">
        <v>0</v>
      </c>
      <c r="N75" s="154">
        <f t="shared" si="12"/>
        <v>0.309</v>
      </c>
      <c r="O75" s="78">
        <v>0.14799999999999999</v>
      </c>
      <c r="P75" s="66">
        <v>0</v>
      </c>
      <c r="Q75" s="80">
        <v>0</v>
      </c>
      <c r="R75" s="153">
        <f t="shared" si="64"/>
        <v>0.14799999999999999</v>
      </c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ht="17.5" customHeight="1" x14ac:dyDescent="0.35">
      <c r="A76" s="160" t="s">
        <v>238</v>
      </c>
      <c r="B76" s="77">
        <v>0</v>
      </c>
      <c r="C76" s="76">
        <v>5.9240000000000004</v>
      </c>
      <c r="D76" s="151">
        <v>0</v>
      </c>
      <c r="E76" s="76">
        <f>+SUM(E77:E79)</f>
        <v>2.246</v>
      </c>
      <c r="F76" s="76">
        <f t="shared" ref="F76:O76" si="68">+SUM(F77:F79)</f>
        <v>0</v>
      </c>
      <c r="G76" s="76">
        <f t="shared" si="68"/>
        <v>0</v>
      </c>
      <c r="H76" s="76">
        <f t="shared" si="68"/>
        <v>0</v>
      </c>
      <c r="I76" s="76">
        <f t="shared" si="68"/>
        <v>5.3250000000000002</v>
      </c>
      <c r="J76" s="76">
        <f t="shared" si="68"/>
        <v>0</v>
      </c>
      <c r="K76" s="76">
        <f t="shared" si="68"/>
        <v>0.06</v>
      </c>
      <c r="L76" s="76">
        <f t="shared" si="68"/>
        <v>0</v>
      </c>
      <c r="M76" s="151">
        <f t="shared" si="68"/>
        <v>0</v>
      </c>
      <c r="N76" s="152">
        <f t="shared" si="12"/>
        <v>13.555000000000001</v>
      </c>
      <c r="O76" s="77">
        <f t="shared" si="68"/>
        <v>0</v>
      </c>
      <c r="P76" s="76">
        <f t="shared" ref="P76" si="69">+SUM(P77:P79)</f>
        <v>4.8449999999999998</v>
      </c>
      <c r="Q76" s="151">
        <f t="shared" ref="Q76" si="70">+SUM(Q77:Q79)</f>
        <v>0</v>
      </c>
      <c r="R76" s="152">
        <f t="shared" si="64"/>
        <v>4.8449999999999998</v>
      </c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ht="17.5" customHeight="1" x14ac:dyDescent="0.35">
      <c r="A77" s="161" t="s">
        <v>83</v>
      </c>
      <c r="B77" s="156">
        <v>0</v>
      </c>
      <c r="C77" s="157">
        <v>5.9240000000000004</v>
      </c>
      <c r="D77" s="158">
        <v>0</v>
      </c>
      <c r="E77" s="66">
        <v>0</v>
      </c>
      <c r="F77" s="66">
        <v>0</v>
      </c>
      <c r="G77" s="66">
        <v>0</v>
      </c>
      <c r="H77" s="65">
        <v>0</v>
      </c>
      <c r="I77" s="65">
        <v>5.3250000000000002</v>
      </c>
      <c r="J77" s="65">
        <v>0</v>
      </c>
      <c r="K77" s="65">
        <v>0</v>
      </c>
      <c r="L77" s="65">
        <v>0</v>
      </c>
      <c r="M77" s="79">
        <v>0</v>
      </c>
      <c r="N77" s="154">
        <f t="shared" si="12"/>
        <v>11.249000000000001</v>
      </c>
      <c r="O77" s="78">
        <v>0</v>
      </c>
      <c r="P77" s="66">
        <v>4.8449999999999998</v>
      </c>
      <c r="Q77" s="80">
        <v>0</v>
      </c>
      <c r="R77" s="153">
        <f t="shared" si="64"/>
        <v>4.8449999999999998</v>
      </c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ht="17.5" customHeight="1" x14ac:dyDescent="0.35">
      <c r="A78" s="161" t="s">
        <v>79</v>
      </c>
      <c r="B78" s="156">
        <v>0</v>
      </c>
      <c r="C78" s="157">
        <v>0</v>
      </c>
      <c r="D78" s="158">
        <v>0</v>
      </c>
      <c r="E78" s="66">
        <v>2.181</v>
      </c>
      <c r="F78" s="66">
        <v>0</v>
      </c>
      <c r="G78" s="66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79">
        <v>0</v>
      </c>
      <c r="N78" s="154">
        <f t="shared" si="12"/>
        <v>2.181</v>
      </c>
      <c r="O78" s="78">
        <v>0</v>
      </c>
      <c r="P78" s="66">
        <v>0</v>
      </c>
      <c r="Q78" s="80">
        <v>0</v>
      </c>
      <c r="R78" s="153">
        <f t="shared" si="64"/>
        <v>0</v>
      </c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ht="17.5" customHeight="1" x14ac:dyDescent="0.35">
      <c r="A79" s="161" t="s">
        <v>122</v>
      </c>
      <c r="B79" s="156">
        <v>0</v>
      </c>
      <c r="C79" s="157">
        <v>0</v>
      </c>
      <c r="D79" s="158">
        <v>0</v>
      </c>
      <c r="E79" s="66">
        <v>6.5000000000000002E-2</v>
      </c>
      <c r="F79" s="66">
        <v>0</v>
      </c>
      <c r="G79" s="66">
        <v>0</v>
      </c>
      <c r="H79" s="65">
        <v>0</v>
      </c>
      <c r="I79" s="65">
        <v>0</v>
      </c>
      <c r="J79" s="65">
        <v>0</v>
      </c>
      <c r="K79" s="65">
        <v>0.06</v>
      </c>
      <c r="L79" s="65">
        <v>0</v>
      </c>
      <c r="M79" s="79">
        <v>0</v>
      </c>
      <c r="N79" s="154">
        <f t="shared" si="12"/>
        <v>0.125</v>
      </c>
      <c r="O79" s="78">
        <v>0</v>
      </c>
      <c r="P79" s="66">
        <v>0</v>
      </c>
      <c r="Q79" s="80">
        <v>0</v>
      </c>
      <c r="R79" s="153">
        <f t="shared" si="64"/>
        <v>0</v>
      </c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ht="17.5" customHeight="1" x14ac:dyDescent="0.35">
      <c r="A80" s="160" t="s">
        <v>240</v>
      </c>
      <c r="B80" s="77">
        <v>0</v>
      </c>
      <c r="C80" s="76">
        <v>0</v>
      </c>
      <c r="D80" s="151">
        <v>2.2770000000000001</v>
      </c>
      <c r="E80" s="76">
        <f>+E81</f>
        <v>0</v>
      </c>
      <c r="F80" s="76">
        <f t="shared" ref="F80:M80" si="71">+F81</f>
        <v>0</v>
      </c>
      <c r="G80" s="76">
        <f t="shared" si="71"/>
        <v>2.198</v>
      </c>
      <c r="H80" s="76">
        <f t="shared" si="71"/>
        <v>0</v>
      </c>
      <c r="I80" s="76">
        <f t="shared" si="71"/>
        <v>0</v>
      </c>
      <c r="J80" s="76">
        <f t="shared" si="71"/>
        <v>2.1960000000000002</v>
      </c>
      <c r="K80" s="76">
        <f t="shared" si="71"/>
        <v>0</v>
      </c>
      <c r="L80" s="76">
        <f t="shared" si="71"/>
        <v>0</v>
      </c>
      <c r="M80" s="151">
        <f t="shared" si="71"/>
        <v>1.2949999999999999</v>
      </c>
      <c r="N80" s="152">
        <f t="shared" si="12"/>
        <v>7.9659999999999993</v>
      </c>
      <c r="O80" s="77">
        <f>+O81</f>
        <v>0</v>
      </c>
      <c r="P80" s="76">
        <f t="shared" ref="P80:Q80" si="72">+P81</f>
        <v>0</v>
      </c>
      <c r="Q80" s="151">
        <f t="shared" si="72"/>
        <v>1.2649999999999999</v>
      </c>
      <c r="R80" s="152">
        <f t="shared" si="64"/>
        <v>1.2649999999999999</v>
      </c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ht="17.5" customHeight="1" x14ac:dyDescent="0.35">
      <c r="A81" s="161" t="s">
        <v>87</v>
      </c>
      <c r="B81" s="156">
        <v>0</v>
      </c>
      <c r="C81" s="157">
        <v>0</v>
      </c>
      <c r="D81" s="158">
        <v>2.2770000000000001</v>
      </c>
      <c r="E81" s="66">
        <v>0</v>
      </c>
      <c r="F81" s="66">
        <v>0</v>
      </c>
      <c r="G81" s="66">
        <v>2.198</v>
      </c>
      <c r="H81" s="66">
        <v>0</v>
      </c>
      <c r="I81" s="66">
        <v>0</v>
      </c>
      <c r="J81" s="66">
        <v>2.1960000000000002</v>
      </c>
      <c r="K81" s="65">
        <v>0</v>
      </c>
      <c r="L81" s="65">
        <v>0</v>
      </c>
      <c r="M81" s="79">
        <v>1.2949999999999999</v>
      </c>
      <c r="N81" s="154">
        <f t="shared" si="12"/>
        <v>7.9659999999999993</v>
      </c>
      <c r="O81" s="78">
        <v>0</v>
      </c>
      <c r="P81" s="66">
        <v>0</v>
      </c>
      <c r="Q81" s="80">
        <v>1.2649999999999999</v>
      </c>
      <c r="R81" s="153">
        <f t="shared" si="64"/>
        <v>1.2649999999999999</v>
      </c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ht="17.5" customHeight="1" thickBot="1" x14ac:dyDescent="0.4">
      <c r="A82" s="260" t="s">
        <v>48</v>
      </c>
      <c r="B82" s="261">
        <v>1268.1489999999999</v>
      </c>
      <c r="C82" s="262">
        <v>911.41</v>
      </c>
      <c r="D82" s="263">
        <v>4916.8989999999985</v>
      </c>
      <c r="E82" s="262">
        <f>+E66+E38+E9</f>
        <v>996.14047349588861</v>
      </c>
      <c r="F82" s="262">
        <f t="shared" ref="F82:M82" si="73">+F66+F38+F9</f>
        <v>2034.7514601190019</v>
      </c>
      <c r="G82" s="262">
        <f t="shared" si="73"/>
        <v>2662.0773882263338</v>
      </c>
      <c r="H82" s="262">
        <f t="shared" si="73"/>
        <v>1258.2383402360917</v>
      </c>
      <c r="I82" s="262">
        <f t="shared" si="73"/>
        <v>909.41782525385042</v>
      </c>
      <c r="J82" s="262">
        <f t="shared" si="73"/>
        <v>623.39970428112179</v>
      </c>
      <c r="K82" s="262">
        <f t="shared" si="73"/>
        <v>1016.955596587691</v>
      </c>
      <c r="L82" s="262">
        <f t="shared" si="73"/>
        <v>2016.3963476382276</v>
      </c>
      <c r="M82" s="263">
        <f t="shared" si="73"/>
        <v>2651.4771193617898</v>
      </c>
      <c r="N82" s="264">
        <f t="shared" si="12"/>
        <v>21265.312255199995</v>
      </c>
      <c r="O82" s="261">
        <f t="shared" ref="O82:R82" si="74">+O66+O38+O9</f>
        <v>1249.23</v>
      </c>
      <c r="P82" s="262">
        <f t="shared" si="74"/>
        <v>884.84400000000005</v>
      </c>
      <c r="Q82" s="263">
        <f t="shared" si="74"/>
        <v>6828.2419999999993</v>
      </c>
      <c r="R82" s="264">
        <f t="shared" si="74"/>
        <v>8962.3159999999989</v>
      </c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ht="17.5" customHeight="1" x14ac:dyDescent="0.35">
      <c r="A83" s="99" t="s">
        <v>179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ht="16.149999999999999" customHeight="1" x14ac:dyDescent="0.35">
      <c r="A84" s="102" t="s">
        <v>156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8"/>
      <c r="L84" s="118"/>
      <c r="M84" s="118"/>
      <c r="N84" s="118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x14ac:dyDescent="0.35">
      <c r="A85" s="9" t="s">
        <v>242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8"/>
      <c r="L85" s="118"/>
      <c r="M85" s="118"/>
      <c r="N85" s="118"/>
      <c r="O85" s="114"/>
      <c r="P85" s="114"/>
      <c r="Q85" s="114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x14ac:dyDescent="0.35">
      <c r="A86" s="9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x14ac:dyDescent="0.35">
      <c r="A87" s="84" t="s">
        <v>180</v>
      </c>
      <c r="B87" s="9"/>
      <c r="C87" s="9"/>
      <c r="D87" s="9"/>
      <c r="E87" s="9"/>
      <c r="F87" s="9"/>
      <c r="G87" s="9"/>
      <c r="H87" s="97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x14ac:dyDescent="0.35">
      <c r="A88" s="16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</row>
    <row r="90" spans="1:39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</row>
    <row r="91" spans="1:39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</row>
    <row r="92" spans="1:39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</row>
    <row r="93" spans="1:39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</row>
    <row r="94" spans="1:39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</row>
    <row r="95" spans="1:39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118"/>
      <c r="L95" s="97"/>
      <c r="M95" s="97"/>
      <c r="N95" s="97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</row>
    <row r="96" spans="1:39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118"/>
      <c r="L96" s="97"/>
      <c r="M96" s="97"/>
      <c r="N96" s="97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</row>
    <row r="97" spans="1:39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118"/>
      <c r="L97" s="97"/>
      <c r="M97" s="97"/>
      <c r="N97" s="97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</row>
    <row r="98" spans="1:39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118"/>
      <c r="L98" s="97"/>
      <c r="M98" s="97"/>
      <c r="N98" s="97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118"/>
      <c r="L99" s="97"/>
      <c r="M99" s="97"/>
      <c r="N99" s="97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18"/>
      <c r="L100" s="97"/>
      <c r="M100" s="97"/>
      <c r="N100" s="97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</row>
    <row r="101" spans="1:39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18"/>
      <c r="L101" s="97"/>
      <c r="M101" s="97"/>
      <c r="N101" s="97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</row>
    <row r="102" spans="1:39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17"/>
      <c r="L102" s="97"/>
      <c r="M102" s="97"/>
      <c r="N102" s="97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18"/>
      <c r="L103" s="97"/>
      <c r="M103" s="97"/>
      <c r="N103" s="97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18"/>
      <c r="L104" s="97"/>
      <c r="M104" s="97"/>
      <c r="N104" s="97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</row>
    <row r="105" spans="1:39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18"/>
      <c r="L105" s="97"/>
      <c r="M105" s="97"/>
      <c r="N105" s="97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</row>
    <row r="106" spans="1:39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18"/>
      <c r="L106" s="97"/>
      <c r="M106" s="97"/>
      <c r="N106" s="97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</row>
    <row r="107" spans="1:39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18"/>
      <c r="L107" s="97"/>
      <c r="M107" s="97"/>
      <c r="N107" s="97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</row>
    <row r="108" spans="1:39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18"/>
      <c r="L108" s="97"/>
      <c r="M108" s="97"/>
      <c r="N108" s="97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</row>
    <row r="109" spans="1:39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18"/>
      <c r="L109" s="97"/>
      <c r="M109" s="97"/>
      <c r="N109" s="97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</row>
    <row r="110" spans="1:39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18"/>
      <c r="L110" s="97"/>
      <c r="M110" s="97"/>
      <c r="N110" s="97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</row>
    <row r="111" spans="1:39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17"/>
      <c r="L111" s="97"/>
      <c r="M111" s="97"/>
      <c r="N111" s="97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</row>
    <row r="112" spans="1:39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17"/>
      <c r="L112" s="97"/>
      <c r="M112" s="97"/>
      <c r="N112" s="97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</row>
    <row r="113" spans="1:39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17"/>
      <c r="L113" s="97"/>
      <c r="M113" s="97"/>
      <c r="N113" s="97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</row>
    <row r="114" spans="1:39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17"/>
      <c r="L114" s="97"/>
      <c r="M114" s="97"/>
      <c r="N114" s="97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</row>
    <row r="115" spans="1:39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17"/>
      <c r="L115" s="97"/>
      <c r="M115" s="97"/>
      <c r="N115" s="97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</row>
    <row r="116" spans="1:39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17"/>
      <c r="L116" s="97"/>
      <c r="M116" s="97"/>
      <c r="N116" s="97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</row>
    <row r="117" spans="1:39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17"/>
      <c r="L117" s="97"/>
      <c r="M117" s="97"/>
      <c r="N117" s="97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spans="1:39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19"/>
      <c r="L118" s="119"/>
      <c r="M118" s="119"/>
      <c r="N118" s="11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pans="1:39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7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pans="1:39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spans="1:39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pans="1:39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pans="1:39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pans="1:39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pans="1:39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spans="1:39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pans="1:39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spans="1:39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spans="1:31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pans="1:31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  <row r="131" spans="1:31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pans="1:31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</row>
    <row r="133" spans="1:31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</row>
  </sheetData>
  <mergeCells count="7">
    <mergeCell ref="A1:N1"/>
    <mergeCell ref="B8:D8"/>
    <mergeCell ref="E8:M8"/>
    <mergeCell ref="O8:Q8"/>
    <mergeCell ref="A6:R6"/>
    <mergeCell ref="A5:R5"/>
    <mergeCell ref="A4:R4"/>
  </mergeCells>
  <phoneticPr fontId="28" type="noConversion"/>
  <hyperlinks>
    <hyperlink ref="A87" location="Portada!A33" display="REGRESO A LA PORTADA" xr:uid="{0F7E2E5E-3626-449B-AD88-F5CD523E8B2E}"/>
  </hyperlinks>
  <pageMargins left="0.25" right="0.25" top="0.75" bottom="0.75" header="0.3" footer="0.3"/>
  <pageSetup scale="65" orientation="landscape" r:id="rId1"/>
  <ignoredErrors>
    <ignoredError sqref="B19:D19 B60:E60" formulaRange="1"/>
    <ignoredError sqref="N10 N74 N76 N80 N82 N32:N40 N17 N19 N66:N67 N45:N65 N68:N70 R3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F0"/>
  </sheetPr>
  <dimension ref="A1:AP329"/>
  <sheetViews>
    <sheetView zoomScaleNormal="100" zoomScaleSheetLayoutView="70" workbookViewId="0">
      <selection activeCell="A56" sqref="A56"/>
    </sheetView>
  </sheetViews>
  <sheetFormatPr baseColWidth="10" defaultColWidth="13.1796875" defaultRowHeight="15.5" x14ac:dyDescent="0.35"/>
  <cols>
    <col min="1" max="1" width="32.26953125" style="11" customWidth="1"/>
    <col min="2" max="3" width="12.1796875" style="11" customWidth="1"/>
    <col min="4" max="4" width="15" style="11" bestFit="1" customWidth="1"/>
    <col min="5" max="5" width="11.7265625" style="11" customWidth="1"/>
    <col min="6" max="8" width="14.1796875" style="11" customWidth="1"/>
    <col min="9" max="9" width="22.26953125" style="11" customWidth="1"/>
    <col min="10" max="10" width="18.26953125" style="11" customWidth="1"/>
    <col min="11" max="15" width="15.26953125" style="11" customWidth="1"/>
    <col min="16" max="16384" width="13.1796875" style="11"/>
  </cols>
  <sheetData>
    <row r="1" spans="1:42" ht="43.15" customHeight="1" x14ac:dyDescent="0.45">
      <c r="A1" s="285" t="s">
        <v>212</v>
      </c>
      <c r="B1" s="285"/>
      <c r="C1" s="285"/>
      <c r="D1" s="285"/>
      <c r="E1" s="285"/>
      <c r="F1" s="285"/>
      <c r="G1" s="285"/>
      <c r="H1" s="1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</row>
    <row r="2" spans="1:42" x14ac:dyDescent="0.35">
      <c r="A2" s="20"/>
      <c r="B2" s="20"/>
      <c r="C2" s="20"/>
      <c r="D2" s="20"/>
      <c r="E2" s="20"/>
      <c r="F2" s="20"/>
      <c r="G2" s="20"/>
      <c r="H2" s="2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</row>
    <row r="3" spans="1:42" ht="15" customHeight="1" x14ac:dyDescent="0.35">
      <c r="A3" s="284" t="s">
        <v>205</v>
      </c>
      <c r="B3" s="284"/>
      <c r="C3" s="284"/>
      <c r="D3" s="284"/>
      <c r="E3" s="284"/>
      <c r="F3" s="284"/>
      <c r="G3" s="284"/>
      <c r="H3" s="129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</row>
    <row r="4" spans="1:42" ht="18.75" customHeight="1" x14ac:dyDescent="0.35">
      <c r="A4" s="284"/>
      <c r="B4" s="284"/>
      <c r="C4" s="284"/>
      <c r="D4" s="284"/>
      <c r="E4" s="284"/>
      <c r="F4" s="284"/>
      <c r="G4" s="284"/>
      <c r="H4" s="1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</row>
    <row r="5" spans="1:42" ht="18.5" x14ac:dyDescent="0.45">
      <c r="A5" s="174" t="s">
        <v>117</v>
      </c>
      <c r="B5" s="174">
        <v>2018</v>
      </c>
      <c r="C5" s="174">
        <v>2019</v>
      </c>
      <c r="D5" s="174">
        <v>2020</v>
      </c>
      <c r="E5" s="174">
        <v>2021</v>
      </c>
      <c r="F5" s="174">
        <v>2022</v>
      </c>
      <c r="G5" s="175">
        <v>2023</v>
      </c>
      <c r="H5" s="176">
        <v>45352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</row>
    <row r="6" spans="1:42" ht="18.5" x14ac:dyDescent="0.45">
      <c r="A6" s="23" t="s">
        <v>118</v>
      </c>
      <c r="B6" s="12">
        <v>7258.7</v>
      </c>
      <c r="C6" s="12">
        <v>7608.9</v>
      </c>
      <c r="D6" s="12">
        <v>8506.5</v>
      </c>
      <c r="E6" s="12">
        <v>8570.2009999999955</v>
      </c>
      <c r="F6" s="12">
        <v>8913.6309999999976</v>
      </c>
      <c r="G6" s="12">
        <v>8724.5419999999958</v>
      </c>
      <c r="H6" s="12">
        <v>8496.6409999999996</v>
      </c>
      <c r="I6" s="31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</row>
    <row r="7" spans="1:42" ht="18.5" x14ac:dyDescent="0.45">
      <c r="A7" s="23" t="s">
        <v>119</v>
      </c>
      <c r="B7" s="12">
        <v>3177.75</v>
      </c>
      <c r="C7" s="12">
        <v>3853.85</v>
      </c>
      <c r="D7" s="12">
        <f>112499.687473392/24.1141</f>
        <v>4665.3073294625137</v>
      </c>
      <c r="E7" s="12">
        <v>6007.4724033097837</v>
      </c>
      <c r="F7" s="12">
        <v>6819.965453593135</v>
      </c>
      <c r="G7" s="12">
        <v>6772.1440737277962</v>
      </c>
      <c r="H7" s="12">
        <v>6754.1505361573336</v>
      </c>
      <c r="I7" s="32"/>
      <c r="J7" s="30"/>
      <c r="K7" s="30"/>
      <c r="L7" s="30"/>
      <c r="M7" s="30"/>
      <c r="N7" s="30"/>
      <c r="O7" s="30"/>
      <c r="P7" s="33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</row>
    <row r="8" spans="1:42" ht="18.5" x14ac:dyDescent="0.45">
      <c r="A8" s="177" t="s">
        <v>48</v>
      </c>
      <c r="B8" s="178">
        <f>B6+B7</f>
        <v>10436.450000000001</v>
      </c>
      <c r="C8" s="178">
        <f>C6+C7</f>
        <v>11462.75</v>
      </c>
      <c r="D8" s="178">
        <f>+D6+D7</f>
        <v>13171.807329462514</v>
      </c>
      <c r="E8" s="179">
        <f>+E6+E7</f>
        <v>14577.673403309778</v>
      </c>
      <c r="F8" s="179">
        <f>+F6+F7</f>
        <v>15733.596453593133</v>
      </c>
      <c r="G8" s="179">
        <f>+G6+G7</f>
        <v>15496.686073727793</v>
      </c>
      <c r="H8" s="179">
        <f>+H6+H7</f>
        <v>15250.791536157332</v>
      </c>
      <c r="I8" s="31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</row>
    <row r="9" spans="1:42" ht="18.5" x14ac:dyDescent="0.45">
      <c r="A9" s="24" t="s">
        <v>120</v>
      </c>
      <c r="B9" s="19">
        <v>0.443</v>
      </c>
      <c r="C9" s="19">
        <v>0.46</v>
      </c>
      <c r="D9" s="19">
        <v>0.55226777452212594</v>
      </c>
      <c r="E9" s="19">
        <v>0.51870406167422323</v>
      </c>
      <c r="F9" s="19">
        <v>0.50697555882346668</v>
      </c>
      <c r="G9" s="19">
        <v>0.45011208504755107</v>
      </c>
      <c r="H9" s="19">
        <v>0.40100267040339022</v>
      </c>
      <c r="I9" s="33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</row>
    <row r="10" spans="1:42" x14ac:dyDescent="0.35">
      <c r="A10" s="25" t="s">
        <v>156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</row>
    <row r="11" spans="1:42" x14ac:dyDescent="0.35"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</row>
    <row r="12" spans="1:42" ht="18.5" x14ac:dyDescent="0.45">
      <c r="A12" s="26" t="s">
        <v>121</v>
      </c>
      <c r="B12" s="27"/>
      <c r="C12" s="28">
        <v>585734</v>
      </c>
      <c r="D12" s="21">
        <v>23850.400000000001</v>
      </c>
      <c r="E12" s="21">
        <v>26419.7</v>
      </c>
      <c r="F12" s="21"/>
      <c r="G12" s="21"/>
      <c r="H12" s="21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</row>
    <row r="13" spans="1:42" x14ac:dyDescent="0.35"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</row>
    <row r="14" spans="1:42" x14ac:dyDescent="0.35">
      <c r="B14" s="22"/>
      <c r="C14" s="22"/>
      <c r="D14" s="22"/>
      <c r="E14" s="22"/>
      <c r="F14" s="22"/>
      <c r="G14" s="22"/>
      <c r="H14" s="22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</row>
    <row r="15" spans="1:42" x14ac:dyDescent="0.35"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</row>
    <row r="16" spans="1:42" x14ac:dyDescent="0.35"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</row>
    <row r="17" spans="9:42" x14ac:dyDescent="0.35"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</row>
    <row r="18" spans="9:42" x14ac:dyDescent="0.35"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</row>
    <row r="19" spans="9:42" x14ac:dyDescent="0.35"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</row>
    <row r="20" spans="9:42" x14ac:dyDescent="0.35"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</row>
    <row r="21" spans="9:42" x14ac:dyDescent="0.35"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</row>
    <row r="22" spans="9:42" x14ac:dyDescent="0.35"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9:42" x14ac:dyDescent="0.35"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</row>
    <row r="24" spans="9:42" x14ac:dyDescent="0.35"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spans="9:42" x14ac:dyDescent="0.35"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</row>
    <row r="26" spans="9:42" x14ac:dyDescent="0.35"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</row>
    <row r="27" spans="9:42" x14ac:dyDescent="0.35"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</row>
    <row r="28" spans="9:42" x14ac:dyDescent="0.35"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</row>
    <row r="29" spans="9:42" x14ac:dyDescent="0.35"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</row>
    <row r="30" spans="9:42" x14ac:dyDescent="0.35"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</row>
    <row r="31" spans="9:42" x14ac:dyDescent="0.35"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</row>
    <row r="32" spans="9:42" x14ac:dyDescent="0.35"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</row>
    <row r="33" spans="1:42" ht="18" customHeight="1" x14ac:dyDescent="0.35">
      <c r="A33" s="286" t="s">
        <v>232</v>
      </c>
      <c r="B33" s="286"/>
      <c r="C33" s="286"/>
      <c r="D33" s="286"/>
      <c r="E33" s="286"/>
      <c r="F33" s="286"/>
      <c r="G33" s="286"/>
      <c r="H33" s="131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</row>
    <row r="34" spans="1:42" ht="18" customHeight="1" x14ac:dyDescent="0.35">
      <c r="A34" s="286"/>
      <c r="B34" s="286"/>
      <c r="C34" s="286"/>
      <c r="D34" s="286"/>
      <c r="E34" s="286"/>
      <c r="F34" s="286"/>
      <c r="G34" s="286"/>
      <c r="H34" s="131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</row>
    <row r="35" spans="1:42" ht="18.5" x14ac:dyDescent="0.45">
      <c r="A35" s="174" t="s">
        <v>117</v>
      </c>
      <c r="B35" s="174">
        <v>2018</v>
      </c>
      <c r="C35" s="174">
        <v>2019</v>
      </c>
      <c r="D35" s="174">
        <v>2020</v>
      </c>
      <c r="E35" s="174">
        <v>2021</v>
      </c>
      <c r="F35" s="174">
        <v>2022</v>
      </c>
      <c r="G35" s="175">
        <v>2023</v>
      </c>
      <c r="H35" s="176">
        <v>45352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</row>
    <row r="36" spans="1:42" ht="18.5" x14ac:dyDescent="0.45">
      <c r="A36" s="23" t="s">
        <v>118</v>
      </c>
      <c r="B36" s="12">
        <v>6961.4880000000003</v>
      </c>
      <c r="C36" s="12">
        <v>7319.1369999999988</v>
      </c>
      <c r="D36" s="12">
        <v>8206.2999999999993</v>
      </c>
      <c r="E36" s="12">
        <v>8290.6840000000011</v>
      </c>
      <c r="F36" s="12">
        <v>8670.2040000000034</v>
      </c>
      <c r="G36" s="12">
        <v>8510.7739999999994</v>
      </c>
      <c r="H36" s="12">
        <v>8271.3429999999989</v>
      </c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</row>
    <row r="37" spans="1:42" ht="18.5" x14ac:dyDescent="0.45">
      <c r="A37" s="23" t="s">
        <v>119</v>
      </c>
      <c r="B37" s="12">
        <v>4513.2</v>
      </c>
      <c r="C37" s="12">
        <v>4829.8620000000001</v>
      </c>
      <c r="D37" s="12">
        <v>6102.8634976341655</v>
      </c>
      <c r="E37" s="12">
        <v>7388.517214751042</v>
      </c>
      <c r="F37" s="12">
        <v>8147.3859450845202</v>
      </c>
      <c r="G37" s="12">
        <v>8157.0482692596352</v>
      </c>
      <c r="H37" s="12">
        <v>8150.3685593344026</v>
      </c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</row>
    <row r="38" spans="1:42" ht="18.5" x14ac:dyDescent="0.45">
      <c r="A38" s="177" t="s">
        <v>48</v>
      </c>
      <c r="B38" s="178">
        <f t="shared" ref="B38:H38" si="0">+B36+B37</f>
        <v>11474.688</v>
      </c>
      <c r="C38" s="178">
        <f t="shared" si="0"/>
        <v>12148.999</v>
      </c>
      <c r="D38" s="178">
        <f t="shared" si="0"/>
        <v>14309.163497634165</v>
      </c>
      <c r="E38" s="178">
        <f t="shared" si="0"/>
        <v>15679.201214751043</v>
      </c>
      <c r="F38" s="178">
        <f t="shared" si="0"/>
        <v>16817.589945084525</v>
      </c>
      <c r="G38" s="178">
        <f t="shared" si="0"/>
        <v>16667.822269259636</v>
      </c>
      <c r="H38" s="178">
        <f t="shared" si="0"/>
        <v>16421.711559334402</v>
      </c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</row>
    <row r="39" spans="1:42" ht="18.5" x14ac:dyDescent="0.45">
      <c r="A39" s="24" t="s">
        <v>120</v>
      </c>
      <c r="B39" s="19">
        <v>0.47641872843601701</v>
      </c>
      <c r="C39" s="19">
        <v>0.48387927909987055</v>
      </c>
      <c r="D39" s="19">
        <v>0.58909476850619469</v>
      </c>
      <c r="E39" s="19">
        <v>0.55400000000000005</v>
      </c>
      <c r="F39" s="19">
        <v>0.53265756483970417</v>
      </c>
      <c r="G39" s="19">
        <v>0.47911146936727578</v>
      </c>
      <c r="H39" s="19">
        <v>0.43185349346046076</v>
      </c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</row>
    <row r="40" spans="1:42" x14ac:dyDescent="0.35">
      <c r="A40" s="25" t="s">
        <v>156</v>
      </c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</row>
    <row r="41" spans="1:42" x14ac:dyDescent="0.35"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</row>
    <row r="42" spans="1:42" x14ac:dyDescent="0.35"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</row>
    <row r="43" spans="1:42" x14ac:dyDescent="0.35">
      <c r="A43" s="29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</row>
    <row r="44" spans="1:42" x14ac:dyDescent="0.35"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</row>
    <row r="45" spans="1:42" x14ac:dyDescent="0.35"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</row>
    <row r="46" spans="1:42" x14ac:dyDescent="0.35"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</row>
    <row r="47" spans="1:42" x14ac:dyDescent="0.35"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</row>
    <row r="48" spans="1:42" x14ac:dyDescent="0.35"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</row>
    <row r="49" spans="1:42" x14ac:dyDescent="0.35"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</row>
    <row r="50" spans="1:42" x14ac:dyDescent="0.35"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</row>
    <row r="51" spans="1:42" x14ac:dyDescent="0.35"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</row>
    <row r="52" spans="1:42" x14ac:dyDescent="0.35"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</row>
    <row r="53" spans="1:42" x14ac:dyDescent="0.35"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</row>
    <row r="54" spans="1:42" x14ac:dyDescent="0.35"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</row>
    <row r="55" spans="1:42" x14ac:dyDescent="0.35">
      <c r="A55" s="83"/>
      <c r="B55" s="83"/>
      <c r="C55" s="83"/>
      <c r="D55" s="83"/>
      <c r="E55" s="83"/>
      <c r="F55" s="83"/>
      <c r="G55" s="83"/>
      <c r="H55" s="83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</row>
    <row r="56" spans="1:42" x14ac:dyDescent="0.35">
      <c r="A56" s="84" t="s">
        <v>180</v>
      </c>
      <c r="B56" s="83"/>
      <c r="C56" s="83"/>
      <c r="D56" s="83"/>
      <c r="E56" s="83"/>
      <c r="F56" s="83"/>
      <c r="G56" s="83"/>
      <c r="H56" s="83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</row>
    <row r="57" spans="1:42" x14ac:dyDescent="0.35">
      <c r="A57" s="83"/>
      <c r="B57" s="83"/>
      <c r="C57" s="83"/>
      <c r="D57" s="83"/>
      <c r="E57" s="83"/>
      <c r="F57" s="83"/>
      <c r="G57" s="83"/>
      <c r="H57" s="83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</row>
    <row r="58" spans="1:42" x14ac:dyDescent="0.3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</row>
    <row r="59" spans="1:42" x14ac:dyDescent="0.3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</row>
    <row r="60" spans="1:42" x14ac:dyDescent="0.3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</row>
    <row r="61" spans="1:42" x14ac:dyDescent="0.3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</row>
    <row r="62" spans="1:42" x14ac:dyDescent="0.3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</row>
    <row r="63" spans="1:42" x14ac:dyDescent="0.3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</row>
    <row r="64" spans="1:42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</row>
    <row r="65" spans="1:42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</row>
    <row r="66" spans="1:42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1:42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</row>
    <row r="68" spans="1:42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1:42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1:42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</row>
    <row r="71" spans="1:42" x14ac:dyDescent="0.3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</row>
    <row r="72" spans="1:42" x14ac:dyDescent="0.3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</row>
    <row r="73" spans="1:42" x14ac:dyDescent="0.3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2" x14ac:dyDescent="0.3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</row>
    <row r="75" spans="1:42" x14ac:dyDescent="0.3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</row>
    <row r="76" spans="1:42" x14ac:dyDescent="0.3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</row>
    <row r="77" spans="1:42" x14ac:dyDescent="0.3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</row>
    <row r="78" spans="1:42" x14ac:dyDescent="0.3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1:42" x14ac:dyDescent="0.3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1:42" x14ac:dyDescent="0.3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1:42" x14ac:dyDescent="0.3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</row>
    <row r="82" spans="1:42" x14ac:dyDescent="0.3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</row>
    <row r="83" spans="1:42" x14ac:dyDescent="0.3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</row>
    <row r="84" spans="1:42" x14ac:dyDescent="0.3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</row>
    <row r="85" spans="1:42" x14ac:dyDescent="0.3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</row>
    <row r="86" spans="1:42" x14ac:dyDescent="0.3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</row>
    <row r="87" spans="1:42" x14ac:dyDescent="0.3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</row>
    <row r="88" spans="1:42" x14ac:dyDescent="0.3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</row>
    <row r="89" spans="1:42" x14ac:dyDescent="0.3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</row>
    <row r="90" spans="1:42" x14ac:dyDescent="0.3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</row>
    <row r="91" spans="1:42" x14ac:dyDescent="0.3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</row>
    <row r="92" spans="1:42" x14ac:dyDescent="0.3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</row>
    <row r="93" spans="1:42" x14ac:dyDescent="0.3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</row>
    <row r="94" spans="1:42" x14ac:dyDescent="0.3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</row>
    <row r="95" spans="1:42" x14ac:dyDescent="0.3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</row>
    <row r="96" spans="1:42" x14ac:dyDescent="0.3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</row>
    <row r="97" spans="1:42" x14ac:dyDescent="0.3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</row>
    <row r="98" spans="1:42" x14ac:dyDescent="0.3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</row>
    <row r="99" spans="1:42" x14ac:dyDescent="0.3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</row>
    <row r="100" spans="1:42" x14ac:dyDescent="0.3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</row>
    <row r="101" spans="1:42" x14ac:dyDescent="0.3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</row>
    <row r="102" spans="1:42" x14ac:dyDescent="0.3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</row>
    <row r="103" spans="1:42" x14ac:dyDescent="0.3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</row>
    <row r="104" spans="1:42" x14ac:dyDescent="0.3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</row>
    <row r="105" spans="1:42" x14ac:dyDescent="0.3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</row>
    <row r="106" spans="1:42" x14ac:dyDescent="0.3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</row>
    <row r="107" spans="1:42" x14ac:dyDescent="0.3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</row>
    <row r="108" spans="1:42" x14ac:dyDescent="0.3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</row>
    <row r="109" spans="1:42" x14ac:dyDescent="0.3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</row>
    <row r="110" spans="1:42" x14ac:dyDescent="0.3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</row>
    <row r="111" spans="1:42" x14ac:dyDescent="0.3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</row>
    <row r="112" spans="1:42" x14ac:dyDescent="0.3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</row>
    <row r="113" spans="1:42" x14ac:dyDescent="0.3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</row>
    <row r="114" spans="1:42" x14ac:dyDescent="0.3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</row>
    <row r="115" spans="1:42" x14ac:dyDescent="0.3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</row>
    <row r="116" spans="1:42" x14ac:dyDescent="0.3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</row>
    <row r="117" spans="1:42" x14ac:dyDescent="0.3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</row>
    <row r="118" spans="1:42" x14ac:dyDescent="0.3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</row>
    <row r="119" spans="1:42" x14ac:dyDescent="0.3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</row>
    <row r="120" spans="1:42" x14ac:dyDescent="0.3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</row>
    <row r="121" spans="1:42" x14ac:dyDescent="0.3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</row>
    <row r="122" spans="1:42" x14ac:dyDescent="0.3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</row>
    <row r="123" spans="1:42" x14ac:dyDescent="0.3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</row>
    <row r="124" spans="1:42" x14ac:dyDescent="0.3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</row>
    <row r="125" spans="1:42" x14ac:dyDescent="0.3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</row>
    <row r="126" spans="1:42" x14ac:dyDescent="0.3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</row>
    <row r="127" spans="1:42" x14ac:dyDescent="0.3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</row>
    <row r="128" spans="1:42" x14ac:dyDescent="0.3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</row>
    <row r="129" spans="1:42" x14ac:dyDescent="0.3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</row>
    <row r="130" spans="1:42" x14ac:dyDescent="0.3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</row>
    <row r="131" spans="1:42" x14ac:dyDescent="0.3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</row>
    <row r="132" spans="1:42" x14ac:dyDescent="0.3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</row>
    <row r="133" spans="1:42" x14ac:dyDescent="0.3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</row>
    <row r="134" spans="1:42" x14ac:dyDescent="0.3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</row>
    <row r="135" spans="1:42" x14ac:dyDescent="0.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</row>
    <row r="136" spans="1:42" x14ac:dyDescent="0.3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</row>
    <row r="137" spans="1:42" x14ac:dyDescent="0.3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</row>
    <row r="138" spans="1:42" x14ac:dyDescent="0.3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</row>
    <row r="139" spans="1:42" x14ac:dyDescent="0.3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</row>
    <row r="140" spans="1:42" x14ac:dyDescent="0.3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</row>
    <row r="141" spans="1:42" x14ac:dyDescent="0.3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</row>
    <row r="142" spans="1:42" x14ac:dyDescent="0.3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</row>
    <row r="143" spans="1:42" x14ac:dyDescent="0.3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</row>
    <row r="144" spans="1:42" x14ac:dyDescent="0.3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</row>
    <row r="145" spans="1:42" x14ac:dyDescent="0.3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</row>
    <row r="146" spans="1:42" x14ac:dyDescent="0.3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</row>
    <row r="147" spans="1:42" x14ac:dyDescent="0.3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</row>
    <row r="148" spans="1:42" x14ac:dyDescent="0.3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</row>
    <row r="149" spans="1:42" x14ac:dyDescent="0.3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</row>
    <row r="150" spans="1:42" x14ac:dyDescent="0.3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</row>
    <row r="151" spans="1:42" x14ac:dyDescent="0.3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</row>
    <row r="152" spans="1:42" x14ac:dyDescent="0.3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</row>
    <row r="153" spans="1:42" x14ac:dyDescent="0.3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</row>
    <row r="154" spans="1:42" x14ac:dyDescent="0.3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</row>
    <row r="155" spans="1:42" x14ac:dyDescent="0.3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</row>
    <row r="156" spans="1:42" x14ac:dyDescent="0.3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x14ac:dyDescent="0.3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</row>
    <row r="158" spans="1:42" x14ac:dyDescent="0.3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x14ac:dyDescent="0.3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</row>
    <row r="160" spans="1:42" x14ac:dyDescent="0.3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</row>
    <row r="161" spans="1:42" x14ac:dyDescent="0.3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</row>
    <row r="162" spans="1:42" x14ac:dyDescent="0.3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</row>
    <row r="163" spans="1:42" x14ac:dyDescent="0.3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</row>
    <row r="164" spans="1:42" x14ac:dyDescent="0.3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1:42" x14ac:dyDescent="0.3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</row>
    <row r="166" spans="1:42" x14ac:dyDescent="0.3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</row>
    <row r="167" spans="1:42" x14ac:dyDescent="0.3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</row>
    <row r="168" spans="1:42" x14ac:dyDescent="0.3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x14ac:dyDescent="0.3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</row>
    <row r="170" spans="1:42" x14ac:dyDescent="0.3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</row>
    <row r="171" spans="1:42" x14ac:dyDescent="0.3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</row>
    <row r="172" spans="1:42" x14ac:dyDescent="0.3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</row>
    <row r="173" spans="1:42" x14ac:dyDescent="0.3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</row>
    <row r="174" spans="1:42" x14ac:dyDescent="0.3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</row>
    <row r="175" spans="1:42" x14ac:dyDescent="0.3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</row>
    <row r="176" spans="1:42" x14ac:dyDescent="0.3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</row>
    <row r="177" spans="1:42" x14ac:dyDescent="0.3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</row>
    <row r="178" spans="1:42" x14ac:dyDescent="0.3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</row>
    <row r="179" spans="1:42" x14ac:dyDescent="0.3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</row>
    <row r="180" spans="1:42" x14ac:dyDescent="0.3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</row>
    <row r="181" spans="1:42" x14ac:dyDescent="0.3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</row>
    <row r="182" spans="1:42" x14ac:dyDescent="0.3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</row>
    <row r="183" spans="1:42" x14ac:dyDescent="0.3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</row>
    <row r="184" spans="1:42" x14ac:dyDescent="0.3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</row>
    <row r="185" spans="1:42" x14ac:dyDescent="0.3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</row>
    <row r="186" spans="1:42" x14ac:dyDescent="0.3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</row>
    <row r="187" spans="1:42" x14ac:dyDescent="0.3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</row>
    <row r="188" spans="1:42" x14ac:dyDescent="0.3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</row>
    <row r="189" spans="1:42" x14ac:dyDescent="0.3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</row>
    <row r="190" spans="1:42" x14ac:dyDescent="0.3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</row>
    <row r="191" spans="1:42" x14ac:dyDescent="0.3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</row>
    <row r="192" spans="1:42" x14ac:dyDescent="0.3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</row>
    <row r="193" spans="1:42" x14ac:dyDescent="0.3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</row>
    <row r="194" spans="1:42" x14ac:dyDescent="0.3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</row>
    <row r="195" spans="1:42" x14ac:dyDescent="0.3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</row>
    <row r="196" spans="1:42" x14ac:dyDescent="0.3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</row>
    <row r="197" spans="1:42" x14ac:dyDescent="0.3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</row>
    <row r="198" spans="1:42" x14ac:dyDescent="0.3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</row>
    <row r="199" spans="1:42" x14ac:dyDescent="0.3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</row>
    <row r="200" spans="1:42" x14ac:dyDescent="0.3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</row>
    <row r="201" spans="1:42" x14ac:dyDescent="0.3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</row>
    <row r="202" spans="1:42" x14ac:dyDescent="0.3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</row>
    <row r="203" spans="1:42" x14ac:dyDescent="0.3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</row>
    <row r="204" spans="1:42" x14ac:dyDescent="0.3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</row>
    <row r="205" spans="1:42" x14ac:dyDescent="0.3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</row>
    <row r="206" spans="1:42" x14ac:dyDescent="0.3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</row>
    <row r="207" spans="1:42" x14ac:dyDescent="0.3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</row>
    <row r="208" spans="1:42" x14ac:dyDescent="0.3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</row>
    <row r="209" spans="1:42" x14ac:dyDescent="0.3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</row>
    <row r="210" spans="1:42" x14ac:dyDescent="0.3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</row>
    <row r="211" spans="1:42" x14ac:dyDescent="0.3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</row>
    <row r="212" spans="1:42" x14ac:dyDescent="0.3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</row>
    <row r="213" spans="1:42" x14ac:dyDescent="0.3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</row>
    <row r="214" spans="1:42" x14ac:dyDescent="0.3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</row>
    <row r="215" spans="1:42" x14ac:dyDescent="0.3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</row>
    <row r="216" spans="1:42" x14ac:dyDescent="0.3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</row>
    <row r="217" spans="1:42" x14ac:dyDescent="0.3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</row>
    <row r="218" spans="1:42" x14ac:dyDescent="0.3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</row>
    <row r="219" spans="1:42" x14ac:dyDescent="0.3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</row>
    <row r="220" spans="1:42" x14ac:dyDescent="0.3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</row>
    <row r="221" spans="1:42" x14ac:dyDescent="0.3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</row>
    <row r="222" spans="1:42" x14ac:dyDescent="0.3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</row>
    <row r="223" spans="1:42" x14ac:dyDescent="0.3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</row>
    <row r="224" spans="1:42" x14ac:dyDescent="0.3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</row>
    <row r="225" spans="1:42" x14ac:dyDescent="0.3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</row>
    <row r="226" spans="1:42" x14ac:dyDescent="0.3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</row>
    <row r="227" spans="1:42" x14ac:dyDescent="0.3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</row>
    <row r="228" spans="1:42" x14ac:dyDescent="0.3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</row>
    <row r="229" spans="1:42" x14ac:dyDescent="0.3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</row>
    <row r="230" spans="1:42" x14ac:dyDescent="0.3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</row>
    <row r="231" spans="1:42" x14ac:dyDescent="0.3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</row>
    <row r="232" spans="1:42" x14ac:dyDescent="0.3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</row>
    <row r="233" spans="1:42" x14ac:dyDescent="0.3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</row>
    <row r="234" spans="1:42" x14ac:dyDescent="0.3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</row>
    <row r="235" spans="1:42" x14ac:dyDescent="0.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</row>
    <row r="236" spans="1:42" x14ac:dyDescent="0.3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</row>
    <row r="237" spans="1:42" x14ac:dyDescent="0.3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</row>
    <row r="238" spans="1:42" x14ac:dyDescent="0.3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</row>
    <row r="239" spans="1:42" x14ac:dyDescent="0.3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</row>
    <row r="240" spans="1:42" x14ac:dyDescent="0.3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</row>
    <row r="241" spans="1:42" x14ac:dyDescent="0.3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</row>
    <row r="242" spans="1:42" x14ac:dyDescent="0.3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</row>
    <row r="243" spans="1:42" x14ac:dyDescent="0.3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</row>
    <row r="244" spans="1:42" x14ac:dyDescent="0.3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</row>
    <row r="245" spans="1:42" x14ac:dyDescent="0.3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</row>
    <row r="246" spans="1:42" x14ac:dyDescent="0.3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</row>
    <row r="247" spans="1:42" x14ac:dyDescent="0.3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</row>
    <row r="248" spans="1:42" x14ac:dyDescent="0.3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</row>
    <row r="249" spans="1:42" x14ac:dyDescent="0.3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</row>
    <row r="250" spans="1:42" x14ac:dyDescent="0.3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</row>
    <row r="251" spans="1:42" x14ac:dyDescent="0.3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</row>
    <row r="252" spans="1:42" x14ac:dyDescent="0.3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</row>
    <row r="253" spans="1:42" x14ac:dyDescent="0.3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</row>
    <row r="254" spans="1:42" x14ac:dyDescent="0.3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</row>
    <row r="255" spans="1:42" x14ac:dyDescent="0.3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</row>
    <row r="256" spans="1:42" x14ac:dyDescent="0.3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</row>
    <row r="257" spans="1:42" x14ac:dyDescent="0.3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</row>
    <row r="258" spans="1:42" x14ac:dyDescent="0.3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</row>
    <row r="259" spans="1:42" x14ac:dyDescent="0.3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</row>
    <row r="260" spans="1:42" x14ac:dyDescent="0.3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</row>
    <row r="261" spans="1:42" x14ac:dyDescent="0.3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</row>
    <row r="262" spans="1:42" x14ac:dyDescent="0.3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</row>
    <row r="263" spans="1:42" x14ac:dyDescent="0.3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</row>
    <row r="264" spans="1:42" x14ac:dyDescent="0.3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</row>
    <row r="265" spans="1:42" x14ac:dyDescent="0.3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</row>
    <row r="266" spans="1:42" x14ac:dyDescent="0.3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</row>
    <row r="267" spans="1:42" x14ac:dyDescent="0.3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</row>
    <row r="268" spans="1:42" x14ac:dyDescent="0.3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</row>
    <row r="269" spans="1:42" x14ac:dyDescent="0.3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</row>
    <row r="270" spans="1:42" x14ac:dyDescent="0.3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</row>
    <row r="271" spans="1:42" x14ac:dyDescent="0.3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</row>
    <row r="272" spans="1:42" x14ac:dyDescent="0.3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</row>
    <row r="273" spans="1:42" x14ac:dyDescent="0.3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</row>
    <row r="274" spans="1:42" x14ac:dyDescent="0.3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</row>
    <row r="275" spans="1:42" x14ac:dyDescent="0.3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</row>
    <row r="276" spans="1:42" x14ac:dyDescent="0.3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</row>
    <row r="277" spans="1:42" x14ac:dyDescent="0.3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</row>
    <row r="278" spans="1:42" x14ac:dyDescent="0.3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</row>
    <row r="279" spans="1:42" x14ac:dyDescent="0.3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</row>
    <row r="280" spans="1:42" x14ac:dyDescent="0.3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</row>
    <row r="281" spans="1:42" x14ac:dyDescent="0.3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</row>
    <row r="282" spans="1:42" x14ac:dyDescent="0.3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</row>
    <row r="283" spans="1:42" x14ac:dyDescent="0.3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</row>
    <row r="284" spans="1:42" x14ac:dyDescent="0.3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</row>
    <row r="285" spans="1:42" x14ac:dyDescent="0.3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</row>
    <row r="286" spans="1:42" x14ac:dyDescent="0.3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</row>
    <row r="287" spans="1:42" x14ac:dyDescent="0.3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</row>
    <row r="288" spans="1:42" x14ac:dyDescent="0.3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</row>
    <row r="289" spans="1:42" x14ac:dyDescent="0.3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</row>
    <row r="290" spans="1:42" x14ac:dyDescent="0.3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</row>
    <row r="291" spans="1:42" x14ac:dyDescent="0.3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</row>
    <row r="292" spans="1:42" x14ac:dyDescent="0.3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</row>
    <row r="293" spans="1:42" x14ac:dyDescent="0.3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</row>
    <row r="294" spans="1:42" x14ac:dyDescent="0.3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</row>
    <row r="295" spans="1:42" x14ac:dyDescent="0.3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</row>
    <row r="296" spans="1:42" x14ac:dyDescent="0.3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</row>
    <row r="297" spans="1:42" x14ac:dyDescent="0.3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</row>
    <row r="298" spans="1:42" x14ac:dyDescent="0.3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</row>
    <row r="299" spans="1:42" x14ac:dyDescent="0.3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</row>
    <row r="300" spans="1:42" x14ac:dyDescent="0.3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</row>
    <row r="301" spans="1:42" x14ac:dyDescent="0.3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</row>
    <row r="302" spans="1:42" x14ac:dyDescent="0.3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</row>
    <row r="303" spans="1:42" x14ac:dyDescent="0.3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</row>
    <row r="304" spans="1:42" x14ac:dyDescent="0.3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</row>
    <row r="305" spans="1:42" x14ac:dyDescent="0.3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</row>
    <row r="306" spans="1:42" x14ac:dyDescent="0.3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</row>
    <row r="307" spans="1:42" x14ac:dyDescent="0.3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</row>
    <row r="308" spans="1:42" x14ac:dyDescent="0.3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</row>
    <row r="309" spans="1:42" x14ac:dyDescent="0.3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</row>
    <row r="310" spans="1:42" x14ac:dyDescent="0.3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</row>
    <row r="311" spans="1:42" x14ac:dyDescent="0.3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</row>
    <row r="312" spans="1:42" x14ac:dyDescent="0.3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</row>
    <row r="313" spans="1:42" x14ac:dyDescent="0.3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</row>
    <row r="314" spans="1:42" x14ac:dyDescent="0.3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</row>
    <row r="315" spans="1:42" x14ac:dyDescent="0.3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</row>
    <row r="316" spans="1:42" x14ac:dyDescent="0.3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</row>
    <row r="317" spans="1:42" x14ac:dyDescent="0.3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</row>
    <row r="318" spans="1:42" x14ac:dyDescent="0.3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</row>
    <row r="319" spans="1:42" x14ac:dyDescent="0.3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</row>
    <row r="320" spans="1:42" x14ac:dyDescent="0.3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</row>
    <row r="321" spans="1:42" x14ac:dyDescent="0.3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</row>
    <row r="322" spans="1:42" x14ac:dyDescent="0.3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</row>
    <row r="323" spans="1:42" x14ac:dyDescent="0.3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</row>
    <row r="324" spans="1:42" x14ac:dyDescent="0.3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</row>
    <row r="325" spans="1:42" x14ac:dyDescent="0.3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</row>
    <row r="326" spans="1:42" x14ac:dyDescent="0.35"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</row>
    <row r="327" spans="1:42" x14ac:dyDescent="0.35"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</row>
    <row r="328" spans="1:42" x14ac:dyDescent="0.35"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</row>
    <row r="329" spans="1:42" x14ac:dyDescent="0.35"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</row>
  </sheetData>
  <mergeCells count="3">
    <mergeCell ref="A3:G4"/>
    <mergeCell ref="A1:G1"/>
    <mergeCell ref="A33:G34"/>
  </mergeCells>
  <hyperlinks>
    <hyperlink ref="A56" location="Portada!A16" display="REGRESO A LA PORTADA" xr:uid="{D234613C-81CB-4D28-91C0-6AF4D70F2F51}"/>
  </hyperlink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>
    <tabColor rgb="FF00B0F0"/>
  </sheetPr>
  <dimension ref="A1:AN130"/>
  <sheetViews>
    <sheetView topLeftCell="A7" zoomScaleNormal="100" zoomScaleSheetLayoutView="85" workbookViewId="0">
      <pane xSplit="1" topLeftCell="B1" activePane="topRight" state="frozen"/>
      <selection pane="topRight" activeCell="A22" sqref="A22"/>
    </sheetView>
  </sheetViews>
  <sheetFormatPr baseColWidth="10" defaultRowHeight="14.5" x14ac:dyDescent="0.35"/>
  <cols>
    <col min="1" max="1" width="39" customWidth="1"/>
    <col min="2" max="2" width="12" customWidth="1"/>
    <col min="3" max="3" width="9.7265625" customWidth="1"/>
    <col min="4" max="4" width="9.453125" customWidth="1"/>
    <col min="5" max="7" width="9.7265625" customWidth="1"/>
    <col min="8" max="8" width="9.26953125" customWidth="1"/>
    <col min="9" max="9" width="11.26953125" customWidth="1"/>
    <col min="10" max="10" width="10.26953125" customWidth="1"/>
    <col min="11" max="11" width="9.453125" customWidth="1"/>
    <col min="12" max="12" width="10.26953125" customWidth="1"/>
    <col min="13" max="13" width="9.7265625" customWidth="1"/>
    <col min="14" max="14" width="12.7265625" customWidth="1"/>
  </cols>
  <sheetData>
    <row r="1" spans="1:40" x14ac:dyDescent="0.35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x14ac:dyDescent="0.35">
      <c r="A2" s="9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ht="48.7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ht="19.149999999999999" customHeight="1" x14ac:dyDescent="0.5">
      <c r="A4" s="335" t="s">
        <v>184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</row>
    <row r="5" spans="1:40" x14ac:dyDescent="0.35">
      <c r="A5" s="288" t="s">
        <v>36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1:40" ht="17.5" customHeight="1" thickBot="1" x14ac:dyDescent="0.4">
      <c r="A6" s="338" t="s">
        <v>264</v>
      </c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17.5" customHeight="1" thickBot="1" x14ac:dyDescent="0.4">
      <c r="A7" s="342" t="s">
        <v>130</v>
      </c>
      <c r="B7" s="330" t="s">
        <v>171</v>
      </c>
      <c r="C7" s="331"/>
      <c r="D7" s="332"/>
      <c r="E7" s="344" t="s">
        <v>189</v>
      </c>
      <c r="F7" s="333"/>
      <c r="G7" s="333"/>
      <c r="H7" s="333"/>
      <c r="I7" s="333"/>
      <c r="J7" s="333"/>
      <c r="K7" s="333"/>
      <c r="L7" s="333"/>
      <c r="M7" s="334"/>
      <c r="N7" s="120"/>
      <c r="O7" s="339" t="s">
        <v>189</v>
      </c>
      <c r="P7" s="340"/>
      <c r="Q7" s="340"/>
      <c r="R7" s="34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</row>
    <row r="8" spans="1:40" x14ac:dyDescent="0.35">
      <c r="A8" s="343"/>
      <c r="B8" s="221">
        <v>45292</v>
      </c>
      <c r="C8" s="222">
        <v>45323</v>
      </c>
      <c r="D8" s="222">
        <v>45352</v>
      </c>
      <c r="E8" s="222">
        <v>45383</v>
      </c>
      <c r="F8" s="222">
        <v>45413</v>
      </c>
      <c r="G8" s="222">
        <v>45444</v>
      </c>
      <c r="H8" s="222">
        <v>45474</v>
      </c>
      <c r="I8" s="222">
        <v>45505</v>
      </c>
      <c r="J8" s="222">
        <v>45536</v>
      </c>
      <c r="K8" s="222">
        <v>45566</v>
      </c>
      <c r="L8" s="222">
        <v>45597</v>
      </c>
      <c r="M8" s="223">
        <v>45627</v>
      </c>
      <c r="N8" s="225" t="s">
        <v>191</v>
      </c>
      <c r="O8" s="224">
        <v>45658</v>
      </c>
      <c r="P8" s="224">
        <v>45689</v>
      </c>
      <c r="Q8" s="224">
        <v>45717</v>
      </c>
      <c r="R8" s="225" t="s">
        <v>191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1:40" x14ac:dyDescent="0.35">
      <c r="A9" s="38" t="s">
        <v>45</v>
      </c>
      <c r="B9" s="45">
        <v>16.249000000000002</v>
      </c>
      <c r="C9" s="44">
        <v>542.47499999999991</v>
      </c>
      <c r="D9" s="44">
        <v>298.74299999999999</v>
      </c>
      <c r="E9" s="40">
        <v>15.32519449228743</v>
      </c>
      <c r="F9" s="40">
        <v>1889.2493680236178</v>
      </c>
      <c r="G9" s="40">
        <v>311.66063412906726</v>
      </c>
      <c r="H9" s="40">
        <v>15.305585988976958</v>
      </c>
      <c r="I9" s="40">
        <v>692.33573885645956</v>
      </c>
      <c r="J9" s="40">
        <v>300.07487900081844</v>
      </c>
      <c r="K9" s="40">
        <v>15.203000000000003</v>
      </c>
      <c r="L9" s="40">
        <v>6417.2634221755188</v>
      </c>
      <c r="M9" s="56">
        <v>2691.796816174226</v>
      </c>
      <c r="N9" s="121">
        <f>SUM(B9:M9)</f>
        <v>13205.681638840973</v>
      </c>
      <c r="O9" s="59">
        <v>13.190000000000003</v>
      </c>
      <c r="P9" s="13">
        <v>338.14699999999988</v>
      </c>
      <c r="Q9" s="13">
        <v>297.63799999999998</v>
      </c>
      <c r="R9" s="67">
        <f t="shared" ref="R9:R17" si="0">+SUM(O9:Q9)</f>
        <v>648.97499999999991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x14ac:dyDescent="0.35">
      <c r="A10" s="38" t="s">
        <v>46</v>
      </c>
      <c r="B10" s="45">
        <v>303.91899999999998</v>
      </c>
      <c r="C10" s="44">
        <v>1221.0160000000003</v>
      </c>
      <c r="D10" s="44">
        <v>2082.4160000000002</v>
      </c>
      <c r="E10" s="40">
        <v>78.112670399519075</v>
      </c>
      <c r="F10" s="40">
        <v>786.82842989012329</v>
      </c>
      <c r="G10" s="40">
        <v>1794.2768396477923</v>
      </c>
      <c r="H10" s="40">
        <v>229.66284968120382</v>
      </c>
      <c r="I10" s="40">
        <v>1159.125766466929</v>
      </c>
      <c r="J10" s="40">
        <v>1309.2023496879933</v>
      </c>
      <c r="K10" s="40">
        <v>64.805999999999983</v>
      </c>
      <c r="L10" s="40">
        <v>354.56145364414863</v>
      </c>
      <c r="M10" s="56">
        <v>5479.6769961525097</v>
      </c>
      <c r="N10" s="121">
        <f t="shared" ref="N10:N17" si="1">SUM(B10:M10)</f>
        <v>14863.60435557022</v>
      </c>
      <c r="O10" s="59">
        <v>206.79299999999998</v>
      </c>
      <c r="P10" s="13">
        <v>1164.7679999999998</v>
      </c>
      <c r="Q10" s="13">
        <v>1541.7449999999999</v>
      </c>
      <c r="R10" s="67">
        <f t="shared" si="0"/>
        <v>2913.3059999999996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x14ac:dyDescent="0.35">
      <c r="A11" s="38" t="s">
        <v>38</v>
      </c>
      <c r="B11" s="45">
        <v>14.400000000000009</v>
      </c>
      <c r="C11" s="44">
        <v>3093.2080000000019</v>
      </c>
      <c r="D11" s="44">
        <v>38.117000000000019</v>
      </c>
      <c r="E11" s="40">
        <v>12.112686363632578</v>
      </c>
      <c r="F11" s="40">
        <v>2098.3763053703465</v>
      </c>
      <c r="G11" s="40">
        <v>83.568144544121637</v>
      </c>
      <c r="H11" s="40">
        <v>12.0851481890209</v>
      </c>
      <c r="I11" s="40">
        <v>1988.0527960291452</v>
      </c>
      <c r="J11" s="40">
        <v>60.195030140861192</v>
      </c>
      <c r="K11" s="40">
        <v>11.914999999999999</v>
      </c>
      <c r="L11" s="40">
        <v>1094.2515755503118</v>
      </c>
      <c r="M11" s="56">
        <v>908.93529584960709</v>
      </c>
      <c r="N11" s="121">
        <f t="shared" si="1"/>
        <v>9415.2169820370491</v>
      </c>
      <c r="O11" s="59">
        <v>11.673999999999996</v>
      </c>
      <c r="P11" s="13">
        <v>409.30000000000007</v>
      </c>
      <c r="Q11" s="13">
        <v>65.945000000000036</v>
      </c>
      <c r="R11" s="67">
        <f t="shared" si="0"/>
        <v>486.9190000000001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x14ac:dyDescent="0.35">
      <c r="A12" s="38" t="s">
        <v>123</v>
      </c>
      <c r="B12" s="45">
        <v>7.3459999999999983</v>
      </c>
      <c r="C12" s="44">
        <v>423.50799999999992</v>
      </c>
      <c r="D12" s="44">
        <v>15.408999999999997</v>
      </c>
      <c r="E12" s="40">
        <v>7.3954718427332935</v>
      </c>
      <c r="F12" s="40">
        <v>1000.8648269694902</v>
      </c>
      <c r="G12" s="40">
        <v>7.4475092322545624</v>
      </c>
      <c r="H12" s="40">
        <v>7.441633151172522</v>
      </c>
      <c r="I12" s="40">
        <v>733.89275608229445</v>
      </c>
      <c r="J12" s="40">
        <v>20.528998800326971</v>
      </c>
      <c r="K12" s="40">
        <v>7.2999999999999954</v>
      </c>
      <c r="L12" s="40">
        <v>999.77145835828719</v>
      </c>
      <c r="M12" s="56">
        <v>7.3031439971010066</v>
      </c>
      <c r="N12" s="121">
        <f t="shared" si="1"/>
        <v>3238.2087984336604</v>
      </c>
      <c r="O12" s="59">
        <v>7.2999999999999954</v>
      </c>
      <c r="P12" s="13">
        <v>267.00299999999982</v>
      </c>
      <c r="Q12" s="13">
        <v>20.5</v>
      </c>
      <c r="R12" s="67">
        <f t="shared" si="0"/>
        <v>294.80299999999983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x14ac:dyDescent="0.35">
      <c r="A13" s="38" t="s">
        <v>167</v>
      </c>
      <c r="B13" s="45">
        <v>1.5630000000000002</v>
      </c>
      <c r="C13" s="44">
        <v>210.75</v>
      </c>
      <c r="D13" s="44">
        <v>1.3890000000000002</v>
      </c>
      <c r="E13" s="40">
        <v>1.2075668985631887</v>
      </c>
      <c r="F13" s="40">
        <v>108.970949938958</v>
      </c>
      <c r="G13" s="40">
        <v>1.2088681607492284</v>
      </c>
      <c r="H13" s="40">
        <v>1.2079143643713341</v>
      </c>
      <c r="I13" s="40">
        <v>78.777580344392405</v>
      </c>
      <c r="J13" s="40">
        <v>1.1996946615995956</v>
      </c>
      <c r="K13" s="40">
        <v>1.198</v>
      </c>
      <c r="L13" s="40">
        <v>108.85543525419143</v>
      </c>
      <c r="M13" s="56">
        <v>1.1985159600721933</v>
      </c>
      <c r="N13" s="121">
        <f t="shared" si="1"/>
        <v>517.52652558289742</v>
      </c>
      <c r="O13" s="59">
        <v>1.198</v>
      </c>
      <c r="P13" s="13">
        <v>45.07</v>
      </c>
      <c r="Q13" s="13">
        <v>1.198</v>
      </c>
      <c r="R13" s="67">
        <f t="shared" si="0"/>
        <v>47.466000000000001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x14ac:dyDescent="0.35">
      <c r="A14" s="38" t="s">
        <v>47</v>
      </c>
      <c r="B14" s="45">
        <v>0.41399999999999998</v>
      </c>
      <c r="C14" s="44">
        <v>22.534999999999997</v>
      </c>
      <c r="D14" s="44">
        <v>0.26100000000000001</v>
      </c>
      <c r="E14" s="40">
        <v>5.4905775802110854</v>
      </c>
      <c r="F14" s="40">
        <v>1.1313320895641477</v>
      </c>
      <c r="G14" s="40">
        <v>0.54183734462745048</v>
      </c>
      <c r="H14" s="40">
        <v>0.52539771441172367</v>
      </c>
      <c r="I14" s="40">
        <v>2.6732115430255252</v>
      </c>
      <c r="J14" s="40">
        <v>0.57381055183352958</v>
      </c>
      <c r="K14" s="40">
        <v>0.90600000000000003</v>
      </c>
      <c r="L14" s="40">
        <v>3.3485964287838632</v>
      </c>
      <c r="M14" s="56">
        <v>0.2511081018181307</v>
      </c>
      <c r="N14" s="121">
        <f t="shared" si="1"/>
        <v>38.651871354275457</v>
      </c>
      <c r="O14" s="59">
        <v>0.311</v>
      </c>
      <c r="P14" s="13">
        <v>5.8789999999999996</v>
      </c>
      <c r="Q14" s="13">
        <v>0.61399999999999999</v>
      </c>
      <c r="R14" s="67">
        <f t="shared" si="0"/>
        <v>6.8039999999999994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3.9" customHeight="1" x14ac:dyDescent="0.35">
      <c r="A15" s="38" t="s">
        <v>42</v>
      </c>
      <c r="B15" s="45">
        <v>0.31</v>
      </c>
      <c r="C15" s="44">
        <v>5.1209999999999996</v>
      </c>
      <c r="D15" s="44">
        <v>0.28599999999999998</v>
      </c>
      <c r="E15" s="40">
        <v>0.43420383925138673</v>
      </c>
      <c r="F15" s="40">
        <v>46.604262593774138</v>
      </c>
      <c r="G15" s="40">
        <v>0.43467173302830575</v>
      </c>
      <c r="H15" s="40">
        <v>0.43432877724702479</v>
      </c>
      <c r="I15" s="40">
        <v>0.98592209832725497</v>
      </c>
      <c r="J15" s="40">
        <v>0.25836496051143215</v>
      </c>
      <c r="K15" s="40">
        <v>0.25800000000000001</v>
      </c>
      <c r="L15" s="40">
        <v>46.382369025982591</v>
      </c>
      <c r="M15" s="56">
        <v>0.2581111166098714</v>
      </c>
      <c r="N15" s="121">
        <f t="shared" si="1"/>
        <v>101.767234144732</v>
      </c>
      <c r="O15" s="59">
        <v>0.25800000000000001</v>
      </c>
      <c r="P15" s="13">
        <v>0.80800000000000005</v>
      </c>
      <c r="Q15" s="13">
        <v>0.25800000000000001</v>
      </c>
      <c r="R15" s="67">
        <f t="shared" si="0"/>
        <v>1.3240000000000001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x14ac:dyDescent="0.35">
      <c r="A16" s="38" t="s">
        <v>39</v>
      </c>
      <c r="B16" s="45">
        <v>0.01</v>
      </c>
      <c r="C16" s="44">
        <v>0.01</v>
      </c>
      <c r="D16" s="44">
        <v>7.0000000000000001E-3</v>
      </c>
      <c r="E16" s="40">
        <v>0</v>
      </c>
      <c r="F16" s="40">
        <v>1.0029539801100597E-3</v>
      </c>
      <c r="G16" s="40">
        <v>1.0015477719546217E-3</v>
      </c>
      <c r="H16" s="40">
        <v>0.97673937003017575</v>
      </c>
      <c r="I16" s="40">
        <v>1.0019533519585926E-3</v>
      </c>
      <c r="J16" s="40">
        <v>8.3117409776933604E-2</v>
      </c>
      <c r="K16" s="40">
        <v>1E-3</v>
      </c>
      <c r="L16" s="40">
        <v>1.0019737967635739E-3</v>
      </c>
      <c r="M16" s="56">
        <v>1.0004306845343852E-3</v>
      </c>
      <c r="N16" s="121">
        <f t="shared" si="1"/>
        <v>1.0928656393924303</v>
      </c>
      <c r="O16" s="59">
        <v>1E-3</v>
      </c>
      <c r="P16" s="13">
        <v>1E-3</v>
      </c>
      <c r="Q16" s="13">
        <v>6.7000000000000004E-2</v>
      </c>
      <c r="R16" s="67">
        <f t="shared" si="0"/>
        <v>6.9000000000000006E-2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x14ac:dyDescent="0.35">
      <c r="A17" s="46" t="s">
        <v>41</v>
      </c>
      <c r="B17" s="45">
        <v>1E-3</v>
      </c>
      <c r="C17" s="44">
        <v>1E-3</v>
      </c>
      <c r="D17" s="44">
        <v>0.249</v>
      </c>
      <c r="E17" s="40">
        <v>0</v>
      </c>
      <c r="F17" s="40">
        <v>0</v>
      </c>
      <c r="G17" s="40">
        <v>9.2142395019825185E-2</v>
      </c>
      <c r="H17" s="40">
        <v>2.0015151025208518E-3</v>
      </c>
      <c r="I17" s="40">
        <v>5.0097667597929626E-3</v>
      </c>
      <c r="J17" s="40">
        <v>1.4019804058759884E-2</v>
      </c>
      <c r="K17" s="40">
        <v>3.1E-2</v>
      </c>
      <c r="L17" s="162">
        <v>8.2161851334613067E-2</v>
      </c>
      <c r="M17" s="56">
        <v>0</v>
      </c>
      <c r="N17" s="121">
        <f t="shared" si="1"/>
        <v>0.47733533227551195</v>
      </c>
      <c r="O17" s="61">
        <v>1E-3</v>
      </c>
      <c r="P17" s="60">
        <v>0</v>
      </c>
      <c r="Q17" s="60">
        <v>0</v>
      </c>
      <c r="R17" s="67">
        <f t="shared" si="0"/>
        <v>1E-3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15" thickBot="1" x14ac:dyDescent="0.4">
      <c r="A18" s="226" t="s">
        <v>49</v>
      </c>
      <c r="B18" s="216">
        <f>SUM(B9:B17)</f>
        <v>344.21199999999999</v>
      </c>
      <c r="C18" s="216">
        <f t="shared" ref="C18:N18" si="2">SUM(C9:C17)</f>
        <v>5518.6240000000025</v>
      </c>
      <c r="D18" s="216">
        <f t="shared" si="2"/>
        <v>2436.8770000000004</v>
      </c>
      <c r="E18" s="216">
        <f t="shared" si="2"/>
        <v>120.07837141619801</v>
      </c>
      <c r="F18" s="216">
        <f t="shared" si="2"/>
        <v>5932.0264778298551</v>
      </c>
      <c r="G18" s="216">
        <f t="shared" si="2"/>
        <v>2199.2316487344319</v>
      </c>
      <c r="H18" s="216">
        <f t="shared" si="2"/>
        <v>267.641598751537</v>
      </c>
      <c r="I18" s="216">
        <f t="shared" si="2"/>
        <v>4655.8497831406858</v>
      </c>
      <c r="J18" s="216">
        <f t="shared" si="2"/>
        <v>1692.1302650177799</v>
      </c>
      <c r="K18" s="216">
        <f t="shared" si="2"/>
        <v>101.61799999999998</v>
      </c>
      <c r="L18" s="216">
        <f t="shared" si="2"/>
        <v>9024.5174742623585</v>
      </c>
      <c r="M18" s="227">
        <f t="shared" si="2"/>
        <v>9089.4209877826288</v>
      </c>
      <c r="N18" s="228">
        <f t="shared" si="2"/>
        <v>41382.227606935478</v>
      </c>
      <c r="O18" s="216">
        <f>SUM(O9:O17)</f>
        <v>240.726</v>
      </c>
      <c r="P18" s="216">
        <f t="shared" ref="P18:Q18" si="3">SUM(P9:P17)</f>
        <v>2230.9759999999997</v>
      </c>
      <c r="Q18" s="216">
        <f t="shared" si="3"/>
        <v>1927.9649999999999</v>
      </c>
      <c r="R18" s="218">
        <f t="shared" ref="R18" si="4">SUM(R9:R17)</f>
        <v>4399.6670000000004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x14ac:dyDescent="0.35">
      <c r="A19" s="111" t="s">
        <v>179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x14ac:dyDescent="0.35">
      <c r="A20" s="102" t="s">
        <v>156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 x14ac:dyDescent="0.35">
      <c r="A21" s="9" t="s">
        <v>242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x14ac:dyDescent="0.35">
      <c r="A22" s="122" t="s">
        <v>265</v>
      </c>
      <c r="B22" s="122"/>
      <c r="C22" s="122"/>
      <c r="D22" s="12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x14ac:dyDescent="0.35">
      <c r="A23" s="84" t="s">
        <v>180</v>
      </c>
      <c r="B23" s="9"/>
      <c r="C23" s="9"/>
      <c r="D23" s="9"/>
      <c r="E23" s="9"/>
      <c r="F23" s="9"/>
      <c r="G23" s="9"/>
      <c r="H23" s="99"/>
      <c r="I23" s="99"/>
      <c r="J23" s="99"/>
      <c r="K23" s="9"/>
      <c r="L23" s="9"/>
      <c r="M23" s="99"/>
      <c r="N23" s="9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x14ac:dyDescent="0.35">
      <c r="A24" s="9"/>
      <c r="B24" s="87"/>
      <c r="C24" s="9"/>
      <c r="D24" s="9"/>
      <c r="E24" s="86"/>
      <c r="F24" s="86"/>
      <c r="G24" s="86"/>
      <c r="H24" s="163"/>
      <c r="I24" s="86"/>
      <c r="J24" s="86"/>
      <c r="K24" s="86"/>
      <c r="L24" s="86"/>
      <c r="M24" s="86"/>
      <c r="N24" s="99"/>
      <c r="O24" s="99"/>
      <c r="P24" s="99"/>
      <c r="Q24" s="9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x14ac:dyDescent="0.35">
      <c r="A25" s="9"/>
      <c r="B25" s="114"/>
      <c r="C25" s="114"/>
      <c r="D25" s="114"/>
      <c r="E25" s="114"/>
      <c r="F25" s="114"/>
      <c r="G25" s="114"/>
      <c r="H25" s="125"/>
      <c r="I25" s="114"/>
      <c r="J25" s="114"/>
      <c r="K25" s="9"/>
      <c r="L25" s="124"/>
      <c r="M25" s="124"/>
      <c r="N25" s="123"/>
      <c r="O25" s="124"/>
      <c r="P25" s="124"/>
      <c r="Q25" s="124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x14ac:dyDescent="0.35">
      <c r="A26" s="9"/>
      <c r="B26" s="97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86"/>
      <c r="M28" s="86"/>
      <c r="N28" s="86"/>
      <c r="O28" s="85"/>
      <c r="P28" s="97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86"/>
      <c r="M29" s="86"/>
      <c r="N29" s="86"/>
      <c r="O29" s="85"/>
      <c r="P29" s="97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1:40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86"/>
      <c r="M30" s="86"/>
      <c r="N30" s="86"/>
      <c r="O30" s="85"/>
      <c r="P30" s="97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86"/>
      <c r="M31" s="86"/>
      <c r="N31" s="86"/>
      <c r="O31" s="85"/>
      <c r="P31" s="97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7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</row>
    <row r="36" spans="1:40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1:40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1:40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1:40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1:40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40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40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40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40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40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40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40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40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:36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:36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1:36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  <row r="56" spans="1:36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</row>
    <row r="57" spans="1:36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</row>
    <row r="58" spans="1:36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</row>
    <row r="59" spans="1:36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</row>
    <row r="60" spans="1:36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</row>
    <row r="61" spans="1:36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</row>
    <row r="62" spans="1:36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36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1:36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1:36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6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6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</row>
    <row r="70" spans="1:36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</row>
    <row r="71" spans="1:36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</row>
    <row r="72" spans="1:36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</row>
    <row r="73" spans="1:36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</row>
    <row r="74" spans="1:36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</row>
    <row r="75" spans="1:36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</row>
    <row r="76" spans="1:36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</row>
    <row r="77" spans="1:36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</row>
    <row r="78" spans="1:36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</row>
    <row r="79" spans="1:36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</row>
    <row r="80" spans="1:36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</row>
    <row r="81" spans="1:36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</row>
    <row r="82" spans="1:36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</row>
    <row r="83" spans="1:36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</row>
    <row r="84" spans="1:36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</row>
    <row r="85" spans="1:36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</row>
    <row r="86" spans="1:36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</row>
    <row r="87" spans="1:36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</row>
    <row r="88" spans="1:36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</row>
    <row r="89" spans="1:36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</row>
    <row r="90" spans="1:36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</row>
    <row r="91" spans="1:36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</row>
    <row r="92" spans="1:36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</row>
    <row r="93" spans="1:36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</row>
    <row r="94" spans="1:36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</row>
    <row r="95" spans="1:36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</row>
    <row r="96" spans="1:36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</row>
    <row r="97" spans="1:36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</row>
    <row r="98" spans="1:36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</row>
    <row r="99" spans="1:36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</row>
    <row r="100" spans="1:36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</row>
    <row r="101" spans="1:36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</row>
    <row r="102" spans="1:36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</row>
    <row r="103" spans="1:36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</row>
    <row r="104" spans="1:36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</row>
    <row r="105" spans="1:36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</row>
    <row r="106" spans="1:36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</row>
    <row r="107" spans="1:36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</row>
    <row r="108" spans="1:36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</row>
    <row r="109" spans="1:36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</row>
    <row r="110" spans="1:36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</row>
    <row r="111" spans="1:36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</row>
    <row r="112" spans="1:36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</row>
    <row r="113" spans="1:36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</row>
    <row r="114" spans="1:36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</row>
    <row r="115" spans="1:36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</row>
    <row r="116" spans="1:36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</row>
    <row r="117" spans="1:36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</row>
    <row r="118" spans="1:36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</row>
    <row r="119" spans="1:36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</row>
    <row r="120" spans="1:36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</row>
    <row r="121" spans="1:36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</row>
    <row r="122" spans="1:36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</row>
    <row r="123" spans="1:36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</row>
    <row r="124" spans="1:36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</row>
    <row r="125" spans="1:36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</row>
    <row r="126" spans="1:36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</row>
    <row r="127" spans="1:36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36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</sheetData>
  <mergeCells count="9">
    <mergeCell ref="O7:R7"/>
    <mergeCell ref="A1:N1"/>
    <mergeCell ref="A7:A8"/>
    <mergeCell ref="B2:M2"/>
    <mergeCell ref="B7:D7"/>
    <mergeCell ref="E7:M7"/>
    <mergeCell ref="A6:R6"/>
    <mergeCell ref="A5:R5"/>
    <mergeCell ref="A4:R4"/>
  </mergeCells>
  <hyperlinks>
    <hyperlink ref="A23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B18:M18 O18:Q18 R18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tabColor rgb="FF00B0F0"/>
  </sheetPr>
  <dimension ref="A1:AR56"/>
  <sheetViews>
    <sheetView topLeftCell="A12" zoomScale="75" zoomScaleNormal="55" workbookViewId="0">
      <pane xSplit="1" topLeftCell="B1" activePane="topRight" state="frozen"/>
      <selection activeCell="A4" sqref="A4"/>
      <selection pane="topRight" activeCell="A31" sqref="A31"/>
    </sheetView>
  </sheetViews>
  <sheetFormatPr baseColWidth="10" defaultRowHeight="14.5" x14ac:dyDescent="0.35"/>
  <cols>
    <col min="1" max="1" width="19.1796875" customWidth="1"/>
    <col min="2" max="2" width="12" customWidth="1"/>
    <col min="3" max="3" width="13.81640625" customWidth="1"/>
    <col min="4" max="4" width="12.26953125" customWidth="1"/>
    <col min="5" max="5" width="11.54296875" customWidth="1"/>
    <col min="6" max="6" width="12.26953125" customWidth="1"/>
    <col min="7" max="7" width="11.453125" customWidth="1"/>
    <col min="8" max="8" width="12.54296875" customWidth="1"/>
    <col min="9" max="9" width="11.54296875" customWidth="1"/>
    <col min="10" max="13" width="14" customWidth="1"/>
    <col min="14" max="14" width="15.453125" customWidth="1"/>
  </cols>
  <sheetData>
    <row r="1" spans="1:44" x14ac:dyDescent="0.35">
      <c r="A1" s="310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</row>
    <row r="2" spans="1:44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ht="48.7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ht="19.149999999999999" customHeight="1" x14ac:dyDescent="0.5">
      <c r="A4" s="335" t="s">
        <v>185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ht="16.149999999999999" customHeight="1" x14ac:dyDescent="0.35">
      <c r="A5" s="288" t="s">
        <v>36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ht="17.5" customHeight="1" thickBot="1" x14ac:dyDescent="0.4">
      <c r="A6" s="338" t="s">
        <v>264</v>
      </c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4" ht="17.5" customHeight="1" thickBot="1" x14ac:dyDescent="0.4">
      <c r="A7" s="342" t="s">
        <v>130</v>
      </c>
      <c r="B7" s="347" t="s">
        <v>171</v>
      </c>
      <c r="C7" s="348"/>
      <c r="D7" s="349"/>
      <c r="E7" s="350" t="s">
        <v>189</v>
      </c>
      <c r="F7" s="351"/>
      <c r="G7" s="351"/>
      <c r="H7" s="351"/>
      <c r="I7" s="351"/>
      <c r="J7" s="351"/>
      <c r="K7" s="351"/>
      <c r="L7" s="351"/>
      <c r="M7" s="352"/>
      <c r="N7" s="164"/>
      <c r="O7" s="345" t="s">
        <v>189</v>
      </c>
      <c r="P7" s="345"/>
      <c r="Q7" s="345"/>
      <c r="R7" s="346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4" x14ac:dyDescent="0.35">
      <c r="A8" s="343"/>
      <c r="B8" s="229">
        <v>45292</v>
      </c>
      <c r="C8" s="230">
        <v>45323</v>
      </c>
      <c r="D8" s="231">
        <v>45352</v>
      </c>
      <c r="E8" s="229">
        <v>45383</v>
      </c>
      <c r="F8" s="230">
        <v>45413</v>
      </c>
      <c r="G8" s="230">
        <v>45444</v>
      </c>
      <c r="H8" s="230">
        <v>45474</v>
      </c>
      <c r="I8" s="230">
        <v>45505</v>
      </c>
      <c r="J8" s="230">
        <v>45536</v>
      </c>
      <c r="K8" s="230">
        <v>45566</v>
      </c>
      <c r="L8" s="230">
        <v>45597</v>
      </c>
      <c r="M8" s="231">
        <v>45627</v>
      </c>
      <c r="N8" s="235" t="s">
        <v>191</v>
      </c>
      <c r="O8" s="232">
        <v>45658</v>
      </c>
      <c r="P8" s="233">
        <v>45689</v>
      </c>
      <c r="Q8" s="234">
        <v>45717</v>
      </c>
      <c r="R8" s="235" t="s">
        <v>236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4" ht="18" customHeight="1" x14ac:dyDescent="0.35">
      <c r="A9" s="38" t="s">
        <v>131</v>
      </c>
      <c r="B9" s="45">
        <v>0</v>
      </c>
      <c r="C9" s="44">
        <v>0</v>
      </c>
      <c r="D9" s="150">
        <v>0</v>
      </c>
      <c r="E9" s="39">
        <v>2.391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2.5039999999999996</v>
      </c>
      <c r="L9" s="40">
        <v>0</v>
      </c>
      <c r="M9" s="41">
        <v>0</v>
      </c>
      <c r="N9" s="126">
        <f>SUM(B9:M9)</f>
        <v>4.8949999999999996</v>
      </c>
      <c r="O9" s="148">
        <v>0</v>
      </c>
      <c r="P9" s="148">
        <v>0</v>
      </c>
      <c r="Q9" s="172">
        <v>0</v>
      </c>
      <c r="R9" s="121">
        <f t="shared" ref="R9:R28" si="0">SUM(O9:Q9)</f>
        <v>0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4" ht="18" customHeight="1" x14ac:dyDescent="0.35">
      <c r="A10" s="38" t="s">
        <v>132</v>
      </c>
      <c r="B10" s="45">
        <v>0</v>
      </c>
      <c r="C10" s="44">
        <v>0</v>
      </c>
      <c r="D10" s="150">
        <v>0</v>
      </c>
      <c r="E10" s="39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1">
        <v>0</v>
      </c>
      <c r="N10" s="126">
        <f t="shared" ref="N10:N28" si="1">SUM(B10:M10)</f>
        <v>0</v>
      </c>
      <c r="O10" s="148">
        <v>0</v>
      </c>
      <c r="P10" s="148">
        <v>0</v>
      </c>
      <c r="Q10" s="172">
        <v>0</v>
      </c>
      <c r="R10" s="121">
        <f t="shared" si="0"/>
        <v>0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4" ht="18" customHeight="1" x14ac:dyDescent="0.35">
      <c r="A11" s="38" t="s">
        <v>133</v>
      </c>
      <c r="B11" s="45">
        <v>0</v>
      </c>
      <c r="C11" s="44">
        <v>0</v>
      </c>
      <c r="D11" s="150">
        <v>0</v>
      </c>
      <c r="E11" s="39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1">
        <v>0</v>
      </c>
      <c r="N11" s="126">
        <f t="shared" si="1"/>
        <v>0</v>
      </c>
      <c r="O11" s="148">
        <v>0</v>
      </c>
      <c r="P11" s="148">
        <v>0</v>
      </c>
      <c r="Q11" s="172">
        <v>0</v>
      </c>
      <c r="R11" s="121">
        <f t="shared" si="0"/>
        <v>0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4" ht="18" customHeight="1" x14ac:dyDescent="0.35">
      <c r="A12" s="38" t="s">
        <v>134</v>
      </c>
      <c r="B12" s="45">
        <v>0</v>
      </c>
      <c r="C12" s="44">
        <v>0</v>
      </c>
      <c r="D12" s="150">
        <v>0</v>
      </c>
      <c r="E12" s="39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1">
        <v>0</v>
      </c>
      <c r="N12" s="126">
        <f t="shared" si="1"/>
        <v>0</v>
      </c>
      <c r="O12" s="148">
        <v>0</v>
      </c>
      <c r="P12" s="148">
        <v>0</v>
      </c>
      <c r="Q12" s="172">
        <v>0</v>
      </c>
      <c r="R12" s="121">
        <f t="shared" si="0"/>
        <v>0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4" ht="18" customHeight="1" x14ac:dyDescent="0.35">
      <c r="A13" s="38" t="s">
        <v>135</v>
      </c>
      <c r="B13" s="45">
        <v>3.3626989599999999</v>
      </c>
      <c r="C13" s="44">
        <v>0</v>
      </c>
      <c r="D13" s="150">
        <v>12.132375260000002</v>
      </c>
      <c r="E13" s="39">
        <v>42.958999999999996</v>
      </c>
      <c r="F13" s="40">
        <v>0</v>
      </c>
      <c r="G13" s="40">
        <v>0</v>
      </c>
      <c r="H13" s="40">
        <v>10.843999999999999</v>
      </c>
      <c r="I13" s="40">
        <v>0</v>
      </c>
      <c r="J13" s="40">
        <v>0</v>
      </c>
      <c r="K13" s="40">
        <v>44.127000000000002</v>
      </c>
      <c r="L13" s="40">
        <v>0</v>
      </c>
      <c r="M13" s="41">
        <v>0</v>
      </c>
      <c r="N13" s="126">
        <f t="shared" si="1"/>
        <v>113.42507422</v>
      </c>
      <c r="O13" s="148">
        <v>11.268000000000001</v>
      </c>
      <c r="P13" s="40">
        <v>0</v>
      </c>
      <c r="Q13" s="56">
        <v>0</v>
      </c>
      <c r="R13" s="121">
        <f t="shared" si="0"/>
        <v>11.268000000000001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4" ht="18" customHeight="1" x14ac:dyDescent="0.35">
      <c r="A14" s="38" t="s">
        <v>136</v>
      </c>
      <c r="B14" s="45">
        <v>0</v>
      </c>
      <c r="C14" s="44">
        <v>0</v>
      </c>
      <c r="D14" s="150">
        <v>0</v>
      </c>
      <c r="E14" s="39"/>
      <c r="F14" s="40"/>
      <c r="G14" s="40"/>
      <c r="H14" s="40"/>
      <c r="I14" s="40"/>
      <c r="J14" s="40"/>
      <c r="K14" s="40"/>
      <c r="L14" s="40"/>
      <c r="M14" s="41"/>
      <c r="N14" s="126">
        <f t="shared" si="1"/>
        <v>0</v>
      </c>
      <c r="O14" s="148">
        <v>0</v>
      </c>
      <c r="P14" s="148">
        <v>0</v>
      </c>
      <c r="Q14" s="172">
        <v>0</v>
      </c>
      <c r="R14" s="121">
        <f t="shared" si="0"/>
        <v>0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4" ht="18" customHeight="1" x14ac:dyDescent="0.35">
      <c r="A15" s="38" t="s">
        <v>137</v>
      </c>
      <c r="B15" s="45">
        <v>0</v>
      </c>
      <c r="C15" s="44">
        <v>0</v>
      </c>
      <c r="D15" s="150">
        <v>0</v>
      </c>
      <c r="E15" s="39">
        <v>12.014000000000001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12.459</v>
      </c>
      <c r="L15" s="40">
        <v>0</v>
      </c>
      <c r="M15" s="41">
        <v>0</v>
      </c>
      <c r="N15" s="126">
        <f t="shared" si="1"/>
        <v>24.472999999999999</v>
      </c>
      <c r="O15" s="148">
        <v>0</v>
      </c>
      <c r="P15" s="148">
        <v>0</v>
      </c>
      <c r="Q15" s="172">
        <v>0</v>
      </c>
      <c r="R15" s="121">
        <f t="shared" si="0"/>
        <v>0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4" ht="18" customHeight="1" x14ac:dyDescent="0.35">
      <c r="A16" s="38" t="s">
        <v>108</v>
      </c>
      <c r="B16" s="45">
        <v>1.0095890600000001</v>
      </c>
      <c r="C16" s="44">
        <v>0</v>
      </c>
      <c r="D16" s="150">
        <v>2.6174001099999997</v>
      </c>
      <c r="E16" s="39">
        <v>5.032</v>
      </c>
      <c r="F16" s="40">
        <v>0</v>
      </c>
      <c r="G16" s="40">
        <v>0</v>
      </c>
      <c r="H16" s="40">
        <v>1.0629999999999999</v>
      </c>
      <c r="I16" s="40">
        <v>0</v>
      </c>
      <c r="J16" s="40">
        <v>0</v>
      </c>
      <c r="K16" s="40">
        <v>5.1840000000000002</v>
      </c>
      <c r="L16" s="40">
        <v>0</v>
      </c>
      <c r="M16" s="41">
        <v>0</v>
      </c>
      <c r="N16" s="126">
        <f t="shared" si="1"/>
        <v>14.905989170000002</v>
      </c>
      <c r="O16" s="148">
        <v>1.117</v>
      </c>
      <c r="P16" s="40">
        <v>0</v>
      </c>
      <c r="Q16" s="56">
        <v>0</v>
      </c>
      <c r="R16" s="121">
        <f t="shared" si="0"/>
        <v>1.117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2" ht="18" customHeight="1" x14ac:dyDescent="0.35">
      <c r="A17" s="38" t="s">
        <v>138</v>
      </c>
      <c r="B17" s="45">
        <v>0</v>
      </c>
      <c r="C17" s="44">
        <v>0</v>
      </c>
      <c r="D17" s="150">
        <v>0</v>
      </c>
      <c r="E17" s="39">
        <v>3.8919999999999999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4.0129999999999999</v>
      </c>
      <c r="L17" s="40">
        <v>0</v>
      </c>
      <c r="M17" s="41">
        <v>0</v>
      </c>
      <c r="N17" s="126">
        <f t="shared" si="1"/>
        <v>7.9049999999999994</v>
      </c>
      <c r="O17" s="148">
        <v>0</v>
      </c>
      <c r="P17" s="148">
        <v>0</v>
      </c>
      <c r="Q17" s="172">
        <v>0</v>
      </c>
      <c r="R17" s="121">
        <f t="shared" si="0"/>
        <v>0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2" ht="18" customHeight="1" x14ac:dyDescent="0.35">
      <c r="A18" s="38" t="s">
        <v>139</v>
      </c>
      <c r="B18" s="45">
        <v>0</v>
      </c>
      <c r="C18" s="44">
        <v>0</v>
      </c>
      <c r="D18" s="150">
        <v>0</v>
      </c>
      <c r="E18" s="39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1">
        <v>0</v>
      </c>
      <c r="N18" s="126">
        <f t="shared" si="1"/>
        <v>0</v>
      </c>
      <c r="O18" s="148">
        <v>0</v>
      </c>
      <c r="P18" s="148">
        <v>0</v>
      </c>
      <c r="Q18" s="172">
        <v>0</v>
      </c>
      <c r="R18" s="121">
        <f t="shared" si="0"/>
        <v>0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ht="18" customHeight="1" x14ac:dyDescent="0.35">
      <c r="A19" s="38" t="s">
        <v>140</v>
      </c>
      <c r="B19" s="45">
        <v>0</v>
      </c>
      <c r="C19" s="44">
        <v>0</v>
      </c>
      <c r="D19" s="150">
        <v>0</v>
      </c>
      <c r="E19" s="39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1">
        <v>0</v>
      </c>
      <c r="N19" s="126">
        <f t="shared" si="1"/>
        <v>0</v>
      </c>
      <c r="O19" s="148">
        <v>0</v>
      </c>
      <c r="P19" s="148">
        <v>0</v>
      </c>
      <c r="Q19" s="172">
        <v>0</v>
      </c>
      <c r="R19" s="121">
        <f t="shared" si="0"/>
        <v>0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ht="18" customHeight="1" x14ac:dyDescent="0.35">
      <c r="A20" s="38" t="s">
        <v>77</v>
      </c>
      <c r="B20" s="45">
        <v>0</v>
      </c>
      <c r="C20" s="44">
        <v>0</v>
      </c>
      <c r="D20" s="150">
        <v>0</v>
      </c>
      <c r="E20" s="39">
        <v>4.7659999999999991</v>
      </c>
      <c r="F20" s="40">
        <v>0</v>
      </c>
      <c r="G20" s="40">
        <v>0</v>
      </c>
      <c r="H20" s="40">
        <v>1.911</v>
      </c>
      <c r="I20" s="40">
        <v>0</v>
      </c>
      <c r="J20" s="40">
        <v>0</v>
      </c>
      <c r="K20" s="40">
        <v>4.9799999999999995</v>
      </c>
      <c r="L20" s="40">
        <v>0</v>
      </c>
      <c r="M20" s="41">
        <v>0</v>
      </c>
      <c r="N20" s="126">
        <f t="shared" si="1"/>
        <v>11.657</v>
      </c>
      <c r="O20" s="148">
        <v>2.0259999999999998</v>
      </c>
      <c r="P20" s="40">
        <v>0</v>
      </c>
      <c r="Q20" s="56">
        <v>0</v>
      </c>
      <c r="R20" s="121">
        <f t="shared" si="0"/>
        <v>2.0259999999999998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2" ht="18" customHeight="1" x14ac:dyDescent="0.35">
      <c r="A21" s="38" t="s">
        <v>141</v>
      </c>
      <c r="B21" s="45">
        <v>0</v>
      </c>
      <c r="C21" s="44">
        <v>0</v>
      </c>
      <c r="D21" s="150">
        <v>0</v>
      </c>
      <c r="E21" s="39">
        <v>4.835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4.9660000000000002</v>
      </c>
      <c r="L21" s="40">
        <v>0</v>
      </c>
      <c r="M21" s="41">
        <v>0</v>
      </c>
      <c r="N21" s="126">
        <f t="shared" si="1"/>
        <v>9.8010000000000002</v>
      </c>
      <c r="O21" s="148">
        <v>0</v>
      </c>
      <c r="P21" s="148">
        <v>0</v>
      </c>
      <c r="Q21" s="172">
        <v>0</v>
      </c>
      <c r="R21" s="121">
        <f t="shared" si="0"/>
        <v>0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1:42" ht="18" customHeight="1" x14ac:dyDescent="0.35">
      <c r="A22" s="38" t="s">
        <v>122</v>
      </c>
      <c r="B22" s="45">
        <v>0.62688082000000001</v>
      </c>
      <c r="C22" s="44">
        <v>0</v>
      </c>
      <c r="D22" s="150">
        <v>0.54115088999999994</v>
      </c>
      <c r="E22" s="39">
        <v>2.9789999999999996</v>
      </c>
      <c r="F22" s="40">
        <v>0</v>
      </c>
      <c r="G22" s="40">
        <v>38.65</v>
      </c>
      <c r="H22" s="40">
        <v>0.79600000000000004</v>
      </c>
      <c r="I22" s="40">
        <v>0</v>
      </c>
      <c r="J22" s="40">
        <v>0</v>
      </c>
      <c r="K22" s="40">
        <v>3.1149999999999993</v>
      </c>
      <c r="L22" s="40">
        <v>0</v>
      </c>
      <c r="M22" s="41">
        <v>38.517000000000003</v>
      </c>
      <c r="N22" s="126">
        <f t="shared" si="1"/>
        <v>85.225031709999996</v>
      </c>
      <c r="O22" s="148">
        <v>0.83999999999999986</v>
      </c>
      <c r="P22" s="40">
        <v>0</v>
      </c>
      <c r="Q22" s="56">
        <v>0</v>
      </c>
      <c r="R22" s="121">
        <f t="shared" si="0"/>
        <v>0.83999999999999986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ht="18" customHeight="1" x14ac:dyDescent="0.35">
      <c r="A23" s="38" t="s">
        <v>142</v>
      </c>
      <c r="B23" s="45">
        <v>0</v>
      </c>
      <c r="C23" s="44">
        <v>0</v>
      </c>
      <c r="D23" s="150">
        <v>0</v>
      </c>
      <c r="E23" s="39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1">
        <v>0</v>
      </c>
      <c r="N23" s="126">
        <f t="shared" si="1"/>
        <v>0</v>
      </c>
      <c r="O23" s="148">
        <v>0</v>
      </c>
      <c r="P23" s="148">
        <v>0</v>
      </c>
      <c r="Q23" s="172">
        <v>0</v>
      </c>
      <c r="R23" s="121">
        <f t="shared" si="0"/>
        <v>0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ht="18" customHeight="1" x14ac:dyDescent="0.35">
      <c r="A24" s="38" t="s">
        <v>66</v>
      </c>
      <c r="B24" s="45">
        <v>110.75289303</v>
      </c>
      <c r="C24" s="44">
        <v>129.08646504000001</v>
      </c>
      <c r="D24" s="150">
        <v>104.22708109000001</v>
      </c>
      <c r="E24" s="39">
        <v>31.425999999999998</v>
      </c>
      <c r="F24" s="40">
        <v>78.591000000000022</v>
      </c>
      <c r="G24" s="40">
        <v>61.329000000000008</v>
      </c>
      <c r="H24" s="40">
        <v>129.98699999999997</v>
      </c>
      <c r="I24" s="40">
        <v>144.15700000000001</v>
      </c>
      <c r="J24" s="40">
        <v>103.473</v>
      </c>
      <c r="K24" s="40">
        <v>31.186999999999998</v>
      </c>
      <c r="L24" s="40">
        <v>78.2</v>
      </c>
      <c r="M24" s="41">
        <v>60.832000000000008</v>
      </c>
      <c r="N24" s="126">
        <f t="shared" si="1"/>
        <v>1063.2484391600001</v>
      </c>
      <c r="O24" s="148">
        <v>129.08699999999999</v>
      </c>
      <c r="P24" s="40">
        <v>143.32899999999998</v>
      </c>
      <c r="Q24" s="56">
        <v>102.38400000000001</v>
      </c>
      <c r="R24" s="121">
        <f t="shared" si="0"/>
        <v>374.79999999999995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ht="18" customHeight="1" x14ac:dyDescent="0.35">
      <c r="A25" s="38" t="s">
        <v>68</v>
      </c>
      <c r="B25" s="45">
        <v>350.47408844999995</v>
      </c>
      <c r="C25" s="44">
        <v>68.727423999999999</v>
      </c>
      <c r="D25" s="150">
        <v>27.34505094</v>
      </c>
      <c r="E25" s="39">
        <v>27.970999999999997</v>
      </c>
      <c r="F25" s="40">
        <v>74.435000000000002</v>
      </c>
      <c r="G25" s="40">
        <v>18.110999999999997</v>
      </c>
      <c r="H25" s="40">
        <v>332.47</v>
      </c>
      <c r="I25" s="40">
        <v>72.193000000000012</v>
      </c>
      <c r="J25" s="40">
        <v>25.47</v>
      </c>
      <c r="K25" s="40">
        <v>27.536999999999999</v>
      </c>
      <c r="L25" s="40">
        <v>74.259</v>
      </c>
      <c r="M25" s="41">
        <v>18.048999999999999</v>
      </c>
      <c r="N25" s="126">
        <f t="shared" si="1"/>
        <v>1117.04156339</v>
      </c>
      <c r="O25" s="148">
        <v>331.33000000000004</v>
      </c>
      <c r="P25" s="40">
        <v>71.936999999999998</v>
      </c>
      <c r="Q25" s="56">
        <v>25.374999999999996</v>
      </c>
      <c r="R25" s="121">
        <f t="shared" si="0"/>
        <v>428.64200000000005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ht="18" customHeight="1" x14ac:dyDescent="0.35">
      <c r="A26" s="46" t="s">
        <v>176</v>
      </c>
      <c r="B26" s="45">
        <v>0</v>
      </c>
      <c r="C26" s="44">
        <v>0</v>
      </c>
      <c r="D26" s="150">
        <v>0</v>
      </c>
      <c r="E26" s="39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1">
        <v>0</v>
      </c>
      <c r="N26" s="126">
        <f t="shared" si="1"/>
        <v>0</v>
      </c>
      <c r="O26" s="165">
        <v>0</v>
      </c>
      <c r="P26" s="165">
        <v>0</v>
      </c>
      <c r="Q26" s="173">
        <v>0</v>
      </c>
      <c r="R26" s="121">
        <f t="shared" si="0"/>
        <v>0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spans="1:42" ht="18" customHeight="1" x14ac:dyDescent="0.35">
      <c r="A27" s="46" t="s">
        <v>177</v>
      </c>
      <c r="B27" s="45">
        <v>0</v>
      </c>
      <c r="C27" s="44">
        <v>0</v>
      </c>
      <c r="D27" s="150">
        <v>0</v>
      </c>
      <c r="E27" s="39">
        <v>13.763999999999999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14.053000000000001</v>
      </c>
      <c r="L27" s="40">
        <v>0</v>
      </c>
      <c r="M27" s="41">
        <v>0</v>
      </c>
      <c r="N27" s="126">
        <f t="shared" si="1"/>
        <v>27.817</v>
      </c>
      <c r="O27" s="165">
        <v>0</v>
      </c>
      <c r="P27" s="165">
        <v>0</v>
      </c>
      <c r="Q27" s="173">
        <v>0</v>
      </c>
      <c r="R27" s="121">
        <f t="shared" si="0"/>
        <v>0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spans="1:42" ht="18" customHeight="1" thickBot="1" x14ac:dyDescent="0.4">
      <c r="A28" s="46" t="s">
        <v>178</v>
      </c>
      <c r="B28" s="166">
        <v>0</v>
      </c>
      <c r="C28" s="167">
        <v>0</v>
      </c>
      <c r="D28" s="168">
        <v>0</v>
      </c>
      <c r="E28" s="169">
        <v>0.45199999999999996</v>
      </c>
      <c r="F28" s="170">
        <v>0</v>
      </c>
      <c r="G28" s="170">
        <v>0</v>
      </c>
      <c r="H28" s="170">
        <v>0</v>
      </c>
      <c r="I28" s="170">
        <v>0</v>
      </c>
      <c r="J28" s="170">
        <v>0</v>
      </c>
      <c r="K28" s="170">
        <v>0.47199999999999998</v>
      </c>
      <c r="L28" s="170">
        <v>0</v>
      </c>
      <c r="M28" s="171">
        <v>0</v>
      </c>
      <c r="N28" s="126">
        <f t="shared" si="1"/>
        <v>0.92399999999999993</v>
      </c>
      <c r="O28" s="165">
        <v>0</v>
      </c>
      <c r="P28" s="165">
        <v>0</v>
      </c>
      <c r="Q28" s="173">
        <v>0</v>
      </c>
      <c r="R28" s="121">
        <f t="shared" si="0"/>
        <v>0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1:42" ht="15" thickBot="1" x14ac:dyDescent="0.4">
      <c r="A29" s="226" t="s">
        <v>48</v>
      </c>
      <c r="B29" s="236">
        <f>SUM(B9:B28)</f>
        <v>466.22615031999993</v>
      </c>
      <c r="C29" s="236">
        <f t="shared" ref="C29:E29" si="2">SUM(C9:C28)</f>
        <v>197.81388903999999</v>
      </c>
      <c r="D29" s="236">
        <f t="shared" si="2"/>
        <v>146.86305829000003</v>
      </c>
      <c r="E29" s="236">
        <f t="shared" si="2"/>
        <v>152.48099999999999</v>
      </c>
      <c r="F29" s="236">
        <f t="shared" ref="F29:Q29" si="3">SUM(F9:F28)</f>
        <v>153.02600000000001</v>
      </c>
      <c r="G29" s="236">
        <f t="shared" si="3"/>
        <v>118.09</v>
      </c>
      <c r="H29" s="236">
        <f t="shared" si="3"/>
        <v>477.07100000000003</v>
      </c>
      <c r="I29" s="236">
        <f t="shared" si="3"/>
        <v>216.35000000000002</v>
      </c>
      <c r="J29" s="236">
        <f t="shared" si="3"/>
        <v>128.94299999999998</v>
      </c>
      <c r="K29" s="236">
        <f t="shared" si="3"/>
        <v>154.59700000000001</v>
      </c>
      <c r="L29" s="236">
        <f t="shared" si="3"/>
        <v>152.459</v>
      </c>
      <c r="M29" s="236">
        <f t="shared" si="3"/>
        <v>117.39800000000002</v>
      </c>
      <c r="N29" s="237">
        <f t="shared" si="3"/>
        <v>2481.3180976499998</v>
      </c>
      <c r="O29" s="238">
        <f t="shared" si="3"/>
        <v>475.66800000000001</v>
      </c>
      <c r="P29" s="239">
        <f t="shared" si="3"/>
        <v>215.26599999999996</v>
      </c>
      <c r="Q29" s="240">
        <f t="shared" si="3"/>
        <v>127.75900000000001</v>
      </c>
      <c r="R29" s="241">
        <f>SUM(R9:R28)</f>
        <v>818.69299999999998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1:42" x14ac:dyDescent="0.35">
      <c r="A30" s="111" t="s">
        <v>179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1:42" x14ac:dyDescent="0.35">
      <c r="A31" s="122" t="s">
        <v>265</v>
      </c>
      <c r="B31" s="122"/>
      <c r="C31" s="122"/>
      <c r="D31" s="122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spans="1:42" x14ac:dyDescent="0.35">
      <c r="A32" s="122" t="s">
        <v>156</v>
      </c>
      <c r="B32" s="122"/>
      <c r="C32" s="122"/>
      <c r="D32" s="12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spans="1:42" x14ac:dyDescent="0.35">
      <c r="A33" s="9" t="s">
        <v>241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2" x14ac:dyDescent="0.35">
      <c r="A34" s="9"/>
      <c r="B34" s="9"/>
      <c r="C34" s="9"/>
      <c r="D34" s="9"/>
      <c r="E34" s="86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1:42" x14ac:dyDescent="0.35">
      <c r="A35" s="84" t="s">
        <v>180</v>
      </c>
      <c r="B35" s="9"/>
      <c r="C35" s="9"/>
      <c r="D35" s="9"/>
      <c r="E35" s="86"/>
      <c r="F35" s="86"/>
      <c r="G35" s="86"/>
      <c r="H35" s="86"/>
      <c r="I35" s="86"/>
      <c r="J35" s="86"/>
      <c r="K35" s="86"/>
      <c r="L35" s="86"/>
      <c r="M35" s="86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2" x14ac:dyDescent="0.35">
      <c r="A36" s="9"/>
      <c r="B36" s="9"/>
      <c r="C36" s="9"/>
      <c r="D36" s="9"/>
      <c r="E36" s="86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spans="1:42" x14ac:dyDescent="0.35">
      <c r="A37" s="9"/>
      <c r="B37" s="9"/>
      <c r="C37" s="9"/>
      <c r="D37" s="9"/>
      <c r="E37" s="86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1:42" x14ac:dyDescent="0.35">
      <c r="A38" s="9"/>
      <c r="B38" s="9"/>
      <c r="C38" s="9"/>
      <c r="D38" s="9"/>
      <c r="E38" s="86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spans="1:42" x14ac:dyDescent="0.35">
      <c r="A39" s="9"/>
      <c r="B39" s="9"/>
      <c r="C39" s="9"/>
      <c r="D39" s="9"/>
      <c r="E39" s="86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spans="1:42" x14ac:dyDescent="0.35">
      <c r="A40" s="9"/>
      <c r="B40" s="9"/>
      <c r="C40" s="9"/>
      <c r="D40" s="9"/>
      <c r="E40" s="86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spans="1:42" x14ac:dyDescent="0.35">
      <c r="A41" s="9"/>
      <c r="B41" s="9"/>
      <c r="C41" s="9"/>
      <c r="D41" s="9"/>
      <c r="E41" s="86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spans="1:42" x14ac:dyDescent="0.35">
      <c r="A42" s="9"/>
      <c r="B42" s="9"/>
      <c r="C42" s="9"/>
      <c r="D42" s="9"/>
      <c r="E42" s="86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spans="1:42" x14ac:dyDescent="0.35">
      <c r="A43" s="9"/>
      <c r="B43" s="9"/>
      <c r="C43" s="9"/>
      <c r="D43" s="9"/>
      <c r="E43" s="86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spans="1:42" x14ac:dyDescent="0.35">
      <c r="A44" s="9"/>
      <c r="B44" s="9"/>
      <c r="C44" s="9"/>
      <c r="D44" s="9"/>
      <c r="E44" s="86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spans="1:42" x14ac:dyDescent="0.35">
      <c r="A45" s="9"/>
      <c r="B45" s="9"/>
      <c r="C45" s="9"/>
      <c r="D45" s="9"/>
      <c r="E45" s="86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spans="1:42" x14ac:dyDescent="0.35">
      <c r="A46" s="9"/>
      <c r="B46" s="9"/>
      <c r="C46" s="9"/>
      <c r="D46" s="9"/>
      <c r="E46" s="86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spans="1:42" x14ac:dyDescent="0.35">
      <c r="A47" s="9"/>
      <c r="B47" s="9"/>
      <c r="C47" s="9"/>
      <c r="D47" s="9"/>
      <c r="E47" s="86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spans="1:42" x14ac:dyDescent="0.35">
      <c r="A48" s="9"/>
      <c r="B48" s="9"/>
      <c r="C48" s="9"/>
      <c r="D48" s="9"/>
      <c r="E48" s="86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spans="1:42" x14ac:dyDescent="0.35">
      <c r="A49" s="9"/>
      <c r="B49" s="9"/>
      <c r="C49" s="9"/>
      <c r="D49" s="9"/>
      <c r="E49" s="86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</row>
    <row r="50" spans="1:42" x14ac:dyDescent="0.35">
      <c r="A50" s="9"/>
      <c r="B50" s="9"/>
      <c r="C50" s="9"/>
      <c r="D50" s="9"/>
      <c r="E50" s="86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spans="1:42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spans="1:42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spans="1:42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spans="1:42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spans="1:42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spans="1:42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</sheetData>
  <mergeCells count="8">
    <mergeCell ref="O7:R7"/>
    <mergeCell ref="A1:N1"/>
    <mergeCell ref="A7:A8"/>
    <mergeCell ref="B7:D7"/>
    <mergeCell ref="E7:M7"/>
    <mergeCell ref="A6:Q6"/>
    <mergeCell ref="A5:Q5"/>
    <mergeCell ref="A4:R4"/>
  </mergeCells>
  <hyperlinks>
    <hyperlink ref="A35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B29 N29:Q29 F29:G29 C29:E29 H29:I29 J29:M29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B450-016F-4E8F-B204-2E04A90B9774}">
  <sheetPr>
    <tabColor rgb="FF00B0F0"/>
  </sheetPr>
  <dimension ref="A1:AR87"/>
  <sheetViews>
    <sheetView tabSelected="1" workbookViewId="0">
      <selection activeCell="D12" sqref="D12:G12"/>
    </sheetView>
  </sheetViews>
  <sheetFormatPr baseColWidth="10" defaultRowHeight="14.5" x14ac:dyDescent="0.35"/>
  <cols>
    <col min="1" max="1" width="8.54296875" customWidth="1"/>
    <col min="2" max="2" width="12" customWidth="1"/>
    <col min="3" max="3" width="0.7265625" customWidth="1"/>
    <col min="4" max="4" width="14.1796875" customWidth="1"/>
    <col min="5" max="5" width="5.7265625" customWidth="1"/>
    <col min="6" max="6" width="1.453125" customWidth="1"/>
    <col min="7" max="7" width="8.54296875" customWidth="1"/>
    <col min="8" max="8" width="4.26953125" customWidth="1"/>
    <col min="9" max="9" width="3.1796875" customWidth="1"/>
    <col min="10" max="10" width="0.1796875" customWidth="1"/>
    <col min="11" max="11" width="0.54296875" customWidth="1"/>
    <col min="12" max="12" width="0.26953125" customWidth="1"/>
    <col min="13" max="13" width="4.26953125" customWidth="1"/>
    <col min="14" max="14" width="3.81640625" customWidth="1"/>
    <col min="15" max="15" width="0.453125" customWidth="1"/>
    <col min="16" max="16" width="2.81640625" customWidth="1"/>
    <col min="17" max="17" width="3.1796875" customWidth="1"/>
    <col min="18" max="18" width="11.7265625" customWidth="1"/>
    <col min="19" max="19" width="1.453125" customWidth="1"/>
    <col min="20" max="20" width="4.7265625" customWidth="1"/>
    <col min="21" max="21" width="10.7265625" customWidth="1"/>
    <col min="22" max="22" width="6.453125" customWidth="1"/>
  </cols>
  <sheetData>
    <row r="1" spans="1:44" x14ac:dyDescent="0.3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4"/>
      <c r="R1" s="354"/>
      <c r="S1" s="354"/>
      <c r="T1" s="354"/>
      <c r="U1" s="354"/>
      <c r="V1" s="354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4" x14ac:dyDescent="0.35">
      <c r="A2" s="353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4"/>
      <c r="R2" s="354"/>
      <c r="S2" s="354"/>
      <c r="T2" s="354"/>
      <c r="U2" s="354"/>
      <c r="V2" s="354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x14ac:dyDescent="0.35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4"/>
      <c r="R3" s="354"/>
      <c r="S3" s="354"/>
      <c r="T3" s="354"/>
      <c r="U3" s="354"/>
      <c r="V3" s="354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x14ac:dyDescent="0.35">
      <c r="A4" s="353"/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53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ht="15" thickBot="1" x14ac:dyDescent="0.4">
      <c r="A5" s="355" t="s">
        <v>192</v>
      </c>
      <c r="B5" s="355"/>
      <c r="C5" s="355"/>
      <c r="D5" s="355"/>
      <c r="E5" s="355"/>
      <c r="F5" s="356">
        <v>45382</v>
      </c>
      <c r="G5" s="356"/>
      <c r="H5" s="356"/>
      <c r="I5" s="356"/>
      <c r="J5" s="356"/>
      <c r="K5" s="356"/>
      <c r="L5" s="357"/>
      <c r="M5" s="357"/>
      <c r="N5" s="357"/>
      <c r="O5" s="358"/>
      <c r="P5" s="358"/>
      <c r="Q5" s="358"/>
      <c r="R5" s="358"/>
      <c r="S5" s="359"/>
      <c r="T5" s="359"/>
      <c r="U5" s="359"/>
      <c r="V5" s="35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x14ac:dyDescent="0.35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4" x14ac:dyDescent="0.35">
      <c r="A7" s="361" t="s">
        <v>0</v>
      </c>
      <c r="B7" s="361"/>
      <c r="C7" s="361"/>
      <c r="D7" s="361" t="s">
        <v>1</v>
      </c>
      <c r="E7" s="361"/>
      <c r="F7" s="361"/>
      <c r="G7" s="361"/>
      <c r="H7" s="361"/>
      <c r="I7" s="361"/>
      <c r="J7" s="361" t="s">
        <v>1</v>
      </c>
      <c r="K7" s="361"/>
      <c r="L7" s="361"/>
      <c r="M7" s="361"/>
      <c r="N7" s="361"/>
      <c r="O7" s="361"/>
      <c r="P7" s="361" t="s">
        <v>2</v>
      </c>
      <c r="Q7" s="361"/>
      <c r="R7" s="361"/>
      <c r="S7" s="361"/>
      <c r="T7" s="361" t="s">
        <v>3</v>
      </c>
      <c r="U7" s="361"/>
      <c r="V7" s="361"/>
      <c r="W7" s="12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4" x14ac:dyDescent="0.35">
      <c r="A8" s="362">
        <v>45291</v>
      </c>
      <c r="B8" s="362"/>
      <c r="C8" s="362"/>
      <c r="D8" s="360" t="s">
        <v>4</v>
      </c>
      <c r="E8" s="360"/>
      <c r="F8" s="360"/>
      <c r="G8" s="360"/>
      <c r="H8" s="360" t="s">
        <v>5</v>
      </c>
      <c r="I8" s="360"/>
      <c r="J8" s="360"/>
      <c r="K8" s="363">
        <v>18.196547144754316</v>
      </c>
      <c r="L8" s="363"/>
      <c r="M8" s="363"/>
      <c r="N8" s="363"/>
      <c r="O8" s="363"/>
      <c r="P8" s="363"/>
      <c r="Q8" s="363"/>
      <c r="R8" s="364">
        <v>1.3553999999999999</v>
      </c>
      <c r="S8" s="364"/>
      <c r="T8" s="364"/>
      <c r="U8" s="360"/>
      <c r="V8" s="36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4" x14ac:dyDescent="0.35">
      <c r="A9" s="362"/>
      <c r="B9" s="362"/>
      <c r="C9" s="362"/>
      <c r="D9" s="360" t="s">
        <v>6</v>
      </c>
      <c r="E9" s="360"/>
      <c r="F9" s="360"/>
      <c r="G9" s="360"/>
      <c r="H9" s="360" t="s">
        <v>7</v>
      </c>
      <c r="I9" s="360"/>
      <c r="J9" s="360"/>
      <c r="K9" s="363">
        <v>1.8371460965263701E-2</v>
      </c>
      <c r="L9" s="363"/>
      <c r="M9" s="363"/>
      <c r="N9" s="363"/>
      <c r="O9" s="363"/>
      <c r="P9" s="363"/>
      <c r="Q9" s="363"/>
      <c r="R9" s="364">
        <v>1342.4953</v>
      </c>
      <c r="S9" s="364"/>
      <c r="T9" s="364"/>
      <c r="U9" s="360"/>
      <c r="V9" s="360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4" x14ac:dyDescent="0.35">
      <c r="A10" s="362"/>
      <c r="B10" s="362"/>
      <c r="C10" s="362"/>
      <c r="D10" s="360" t="s">
        <v>8</v>
      </c>
      <c r="E10" s="360"/>
      <c r="F10" s="360"/>
      <c r="G10" s="360"/>
      <c r="H10" s="360" t="s">
        <v>9</v>
      </c>
      <c r="I10" s="360"/>
      <c r="J10" s="360"/>
      <c r="K10" s="363">
        <v>32.725926535313235</v>
      </c>
      <c r="L10" s="363"/>
      <c r="M10" s="363"/>
      <c r="N10" s="363"/>
      <c r="O10" s="363"/>
      <c r="P10" s="363"/>
      <c r="Q10" s="363"/>
      <c r="R10" s="364">
        <v>0.75364100000000001</v>
      </c>
      <c r="S10" s="364"/>
      <c r="T10" s="364"/>
      <c r="U10" s="360"/>
      <c r="V10" s="360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4" x14ac:dyDescent="0.35">
      <c r="A11" s="362"/>
      <c r="B11" s="362"/>
      <c r="C11" s="362"/>
      <c r="D11" s="360" t="s">
        <v>10</v>
      </c>
      <c r="E11" s="360"/>
      <c r="F11" s="360"/>
      <c r="G11" s="360"/>
      <c r="H11" s="360" t="s">
        <v>11</v>
      </c>
      <c r="I11" s="360"/>
      <c r="J11" s="360"/>
      <c r="K11" s="363">
        <v>3.5887142244976205</v>
      </c>
      <c r="L11" s="363"/>
      <c r="M11" s="363"/>
      <c r="N11" s="363"/>
      <c r="O11" s="363"/>
      <c r="P11" s="363"/>
      <c r="Q11" s="363"/>
      <c r="R11" s="364">
        <v>6.8725449999999997</v>
      </c>
      <c r="S11" s="364"/>
      <c r="T11" s="364"/>
      <c r="U11" s="360"/>
      <c r="V11" s="360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4" ht="28.5" customHeight="1" x14ac:dyDescent="0.35">
      <c r="A12" s="362"/>
      <c r="B12" s="362"/>
      <c r="C12" s="362"/>
      <c r="D12" s="360" t="s">
        <v>12</v>
      </c>
      <c r="E12" s="360"/>
      <c r="F12" s="360"/>
      <c r="G12" s="360"/>
      <c r="H12" s="360" t="s">
        <v>13</v>
      </c>
      <c r="I12" s="360"/>
      <c r="J12" s="360"/>
      <c r="K12" s="363">
        <v>24.663599999999999</v>
      </c>
      <c r="L12" s="363"/>
      <c r="M12" s="363"/>
      <c r="N12" s="363"/>
      <c r="O12" s="363"/>
      <c r="P12" s="363"/>
      <c r="Q12" s="363"/>
      <c r="R12" s="364">
        <v>1</v>
      </c>
      <c r="S12" s="364"/>
      <c r="T12" s="364"/>
      <c r="U12" s="360"/>
      <c r="V12" s="360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4" x14ac:dyDescent="0.35">
      <c r="A13" s="362"/>
      <c r="B13" s="362"/>
      <c r="C13" s="362"/>
      <c r="D13" s="360" t="s">
        <v>14</v>
      </c>
      <c r="E13" s="360"/>
      <c r="F13" s="360"/>
      <c r="G13" s="360"/>
      <c r="H13" s="360" t="s">
        <v>15</v>
      </c>
      <c r="I13" s="360"/>
      <c r="J13" s="360"/>
      <c r="K13" s="363">
        <v>26.764938720000004</v>
      </c>
      <c r="L13" s="363"/>
      <c r="M13" s="363"/>
      <c r="N13" s="363"/>
      <c r="O13" s="363"/>
      <c r="P13" s="363"/>
      <c r="Q13" s="363"/>
      <c r="R13" s="364">
        <v>0.92148912642830805</v>
      </c>
      <c r="S13" s="364"/>
      <c r="T13" s="364"/>
      <c r="U13" s="360"/>
      <c r="V13" s="360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4" x14ac:dyDescent="0.35">
      <c r="A14" s="362"/>
      <c r="B14" s="362"/>
      <c r="C14" s="362"/>
      <c r="D14" s="365" t="s">
        <v>16</v>
      </c>
      <c r="E14" s="365"/>
      <c r="F14" s="365"/>
      <c r="G14" s="365"/>
      <c r="H14" s="365" t="s">
        <v>17</v>
      </c>
      <c r="I14" s="365"/>
      <c r="J14" s="365"/>
      <c r="K14" s="366">
        <v>1</v>
      </c>
      <c r="L14" s="366"/>
      <c r="M14" s="366"/>
      <c r="N14" s="366"/>
      <c r="O14" s="366"/>
      <c r="P14" s="366"/>
      <c r="Q14" s="366"/>
      <c r="R14" s="367">
        <v>24.663599999999999</v>
      </c>
      <c r="S14" s="367"/>
      <c r="T14" s="367"/>
      <c r="U14" s="360"/>
      <c r="V14" s="360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4" x14ac:dyDescent="0.35">
      <c r="A15" s="362"/>
      <c r="B15" s="362"/>
      <c r="C15" s="362"/>
      <c r="D15" s="360" t="s">
        <v>18</v>
      </c>
      <c r="E15" s="360"/>
      <c r="F15" s="360"/>
      <c r="G15" s="360"/>
      <c r="H15" s="360" t="s">
        <v>19</v>
      </c>
      <c r="I15" s="360"/>
      <c r="J15" s="360"/>
      <c r="K15" s="363">
        <v>0.16289668072155469</v>
      </c>
      <c r="L15" s="363"/>
      <c r="M15" s="363"/>
      <c r="N15" s="363"/>
      <c r="O15" s="363"/>
      <c r="P15" s="363"/>
      <c r="Q15" s="363"/>
      <c r="R15" s="364">
        <v>151.40639999999999</v>
      </c>
      <c r="S15" s="364"/>
      <c r="T15" s="364"/>
      <c r="U15" s="360"/>
      <c r="V15" s="360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4" x14ac:dyDescent="0.35">
      <c r="A16" s="362"/>
      <c r="B16" s="362"/>
      <c r="C16" s="362"/>
      <c r="D16" s="360" t="s">
        <v>20</v>
      </c>
      <c r="E16" s="360"/>
      <c r="F16" s="360"/>
      <c r="G16" s="360"/>
      <c r="H16" s="360" t="s">
        <v>21</v>
      </c>
      <c r="I16" s="360"/>
      <c r="J16" s="360"/>
      <c r="K16" s="363">
        <v>80.162251235898083</v>
      </c>
      <c r="L16" s="363"/>
      <c r="M16" s="363"/>
      <c r="N16" s="363"/>
      <c r="O16" s="363"/>
      <c r="P16" s="363"/>
      <c r="Q16" s="363"/>
      <c r="R16" s="364">
        <v>0.30767099999999997</v>
      </c>
      <c r="S16" s="364"/>
      <c r="T16" s="364"/>
      <c r="U16" s="360"/>
      <c r="V16" s="360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2" x14ac:dyDescent="0.35">
      <c r="A17" s="362"/>
      <c r="B17" s="362"/>
      <c r="C17" s="362"/>
      <c r="D17" s="360" t="s">
        <v>209</v>
      </c>
      <c r="E17" s="360"/>
      <c r="F17" s="360"/>
      <c r="G17" s="360"/>
      <c r="H17" s="360" t="s">
        <v>210</v>
      </c>
      <c r="I17" s="360"/>
      <c r="J17" s="360"/>
      <c r="K17" s="363">
        <v>1.5631740000000001</v>
      </c>
      <c r="L17" s="363"/>
      <c r="M17" s="363"/>
      <c r="N17" s="363"/>
      <c r="O17" s="363"/>
      <c r="P17" s="363"/>
      <c r="Q17" s="363"/>
      <c r="R17" s="364">
        <v>15.777898045898921</v>
      </c>
      <c r="S17" s="364"/>
      <c r="T17" s="364"/>
      <c r="U17" s="360"/>
      <c r="V17" s="360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2" x14ac:dyDescent="0.35">
      <c r="A18" s="362"/>
      <c r="B18" s="362"/>
      <c r="C18" s="362"/>
      <c r="D18" s="360" t="s">
        <v>22</v>
      </c>
      <c r="E18" s="360"/>
      <c r="F18" s="360"/>
      <c r="G18" s="360"/>
      <c r="H18" s="360" t="s">
        <v>23</v>
      </c>
      <c r="I18" s="360"/>
      <c r="J18" s="360"/>
      <c r="K18" s="363">
        <v>1.4780659698916483</v>
      </c>
      <c r="L18" s="363"/>
      <c r="M18" s="363"/>
      <c r="N18" s="363"/>
      <c r="O18" s="363"/>
      <c r="P18" s="363"/>
      <c r="Q18" s="363"/>
      <c r="R18" s="364">
        <v>16.686399999999999</v>
      </c>
      <c r="S18" s="364"/>
      <c r="T18" s="364"/>
      <c r="U18" s="360"/>
      <c r="V18" s="360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x14ac:dyDescent="0.35">
      <c r="A19" s="362"/>
      <c r="B19" s="362"/>
      <c r="C19" s="362"/>
      <c r="D19" s="360" t="s">
        <v>24</v>
      </c>
      <c r="E19" s="360"/>
      <c r="F19" s="360"/>
      <c r="G19" s="360"/>
      <c r="H19" s="360" t="s">
        <v>25</v>
      </c>
      <c r="I19" s="360"/>
      <c r="J19" s="360"/>
      <c r="K19" s="363">
        <v>45.962976691450628</v>
      </c>
      <c r="L19" s="363"/>
      <c r="M19" s="363"/>
      <c r="N19" s="363"/>
      <c r="O19" s="363"/>
      <c r="P19" s="363"/>
      <c r="Q19" s="363"/>
      <c r="R19" s="364">
        <v>0.53659710000000005</v>
      </c>
      <c r="S19" s="364"/>
      <c r="T19" s="364"/>
      <c r="U19" s="360"/>
      <c r="V19" s="360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x14ac:dyDescent="0.35">
      <c r="A20" s="362"/>
      <c r="B20" s="362"/>
      <c r="C20" s="362"/>
      <c r="D20" s="360" t="s">
        <v>26</v>
      </c>
      <c r="E20" s="360"/>
      <c r="F20" s="360"/>
      <c r="G20" s="360"/>
      <c r="H20" s="360" t="s">
        <v>9</v>
      </c>
      <c r="I20" s="360"/>
      <c r="J20" s="360"/>
      <c r="K20" s="363">
        <v>32.725926535313235</v>
      </c>
      <c r="L20" s="363"/>
      <c r="M20" s="363"/>
      <c r="N20" s="363"/>
      <c r="O20" s="363"/>
      <c r="P20" s="363"/>
      <c r="Q20" s="363"/>
      <c r="R20" s="364">
        <v>0.75364100000000001</v>
      </c>
      <c r="S20" s="364"/>
      <c r="T20" s="364"/>
      <c r="U20" s="360"/>
      <c r="V20" s="360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2" x14ac:dyDescent="0.35">
      <c r="A21" s="362"/>
      <c r="B21" s="362"/>
      <c r="C21" s="362"/>
      <c r="D21" s="360" t="s">
        <v>27</v>
      </c>
      <c r="E21" s="360"/>
      <c r="F21" s="360"/>
      <c r="G21" s="360"/>
      <c r="H21" s="360" t="s">
        <v>28</v>
      </c>
      <c r="I21" s="360"/>
      <c r="J21" s="360"/>
      <c r="K21" s="363">
        <v>2.2994341849476543</v>
      </c>
      <c r="L21" s="363"/>
      <c r="M21" s="363"/>
      <c r="N21" s="363"/>
      <c r="O21" s="363"/>
      <c r="P21" s="363"/>
      <c r="Q21" s="363"/>
      <c r="R21" s="364">
        <v>10.725942999999999</v>
      </c>
      <c r="S21" s="364"/>
      <c r="T21" s="364"/>
      <c r="U21" s="360"/>
      <c r="V21" s="360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1:42" x14ac:dyDescent="0.35">
      <c r="A22" s="362"/>
      <c r="B22" s="362"/>
      <c r="C22" s="362"/>
      <c r="D22" s="360" t="s">
        <v>29</v>
      </c>
      <c r="E22" s="360"/>
      <c r="F22" s="360"/>
      <c r="G22" s="360"/>
      <c r="H22" s="360" t="s">
        <v>30</v>
      </c>
      <c r="I22" s="360"/>
      <c r="J22" s="360"/>
      <c r="K22" s="363">
        <v>31.177256760000009</v>
      </c>
      <c r="L22" s="363"/>
      <c r="M22" s="363"/>
      <c r="N22" s="363"/>
      <c r="O22" s="363"/>
      <c r="P22" s="363"/>
      <c r="Q22" s="363"/>
      <c r="R22" s="364">
        <v>0.79107665532790095</v>
      </c>
      <c r="S22" s="364"/>
      <c r="T22" s="364"/>
      <c r="U22" s="360"/>
      <c r="V22" s="360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x14ac:dyDescent="0.35">
      <c r="A23" s="362"/>
      <c r="B23" s="362"/>
      <c r="C23" s="362"/>
      <c r="D23" s="360" t="s">
        <v>31</v>
      </c>
      <c r="E23" s="360"/>
      <c r="F23" s="360"/>
      <c r="G23" s="360"/>
      <c r="H23" s="360" t="s">
        <v>32</v>
      </c>
      <c r="I23" s="360"/>
      <c r="J23" s="360"/>
      <c r="K23" s="363">
        <v>2.3360442393184671</v>
      </c>
      <c r="L23" s="363"/>
      <c r="M23" s="363"/>
      <c r="N23" s="363"/>
      <c r="O23" s="363"/>
      <c r="P23" s="363"/>
      <c r="Q23" s="363"/>
      <c r="R23" s="364">
        <v>10.557848</v>
      </c>
      <c r="S23" s="364"/>
      <c r="T23" s="364"/>
      <c r="U23" s="360"/>
      <c r="V23" s="3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x14ac:dyDescent="0.35">
      <c r="A24" s="362"/>
      <c r="B24" s="362"/>
      <c r="C24" s="362"/>
      <c r="D24" s="360" t="s">
        <v>33</v>
      </c>
      <c r="E24" s="360"/>
      <c r="F24" s="360"/>
      <c r="G24" s="360"/>
      <c r="H24" s="360" t="s">
        <v>34</v>
      </c>
      <c r="I24" s="360"/>
      <c r="J24" s="360"/>
      <c r="K24" s="363">
        <v>27.291800376231048</v>
      </c>
      <c r="L24" s="363"/>
      <c r="M24" s="363"/>
      <c r="N24" s="363"/>
      <c r="O24" s="363"/>
      <c r="P24" s="363"/>
      <c r="Q24" s="363"/>
      <c r="R24" s="364">
        <v>0.90369999999999995</v>
      </c>
      <c r="S24" s="364"/>
      <c r="T24" s="364"/>
      <c r="U24" s="360"/>
      <c r="V24" s="3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ht="15" thickBot="1" x14ac:dyDescent="0.4">
      <c r="A25" s="368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x14ac:dyDescent="0.35">
      <c r="A26" s="371" t="s">
        <v>193</v>
      </c>
      <c r="B26" s="371"/>
      <c r="C26" s="371"/>
      <c r="D26" s="371"/>
      <c r="E26" s="371"/>
      <c r="F26" s="371"/>
      <c r="G26" s="127"/>
      <c r="H26" s="128"/>
      <c r="I26" s="369"/>
      <c r="J26" s="369"/>
      <c r="K26" s="369"/>
      <c r="L26" s="369"/>
      <c r="M26" s="127"/>
      <c r="N26" s="354"/>
      <c r="O26" s="354"/>
      <c r="P26" s="354"/>
      <c r="Q26" s="354"/>
      <c r="R26" s="354"/>
      <c r="S26" s="354"/>
      <c r="T26" s="354"/>
      <c r="U26" s="354"/>
      <c r="V26" s="354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spans="1:42" x14ac:dyDescent="0.35">
      <c r="A27" s="127"/>
      <c r="B27" s="353"/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70"/>
      <c r="O27" s="370"/>
      <c r="P27" s="370"/>
      <c r="Q27" s="370"/>
      <c r="R27" s="370"/>
      <c r="S27" s="370"/>
      <c r="T27" s="370"/>
      <c r="U27" s="370"/>
      <c r="V27" s="128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spans="1:42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1:42" x14ac:dyDescent="0.35">
      <c r="A29" s="84" t="s">
        <v>180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1:42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1:42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spans="1:42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spans="1:42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2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1:42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2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spans="1:42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1:42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42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42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42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42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42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42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42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42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42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42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spans="1:38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1:38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</sheetData>
  <mergeCells count="102">
    <mergeCell ref="A25:V25"/>
    <mergeCell ref="I26:L26"/>
    <mergeCell ref="N26:V26"/>
    <mergeCell ref="B27:F27"/>
    <mergeCell ref="G27:M27"/>
    <mergeCell ref="N27:U27"/>
    <mergeCell ref="A26:F26"/>
    <mergeCell ref="D23:G23"/>
    <mergeCell ref="H23:J23"/>
    <mergeCell ref="K23:Q23"/>
    <mergeCell ref="R23:T23"/>
    <mergeCell ref="D24:G24"/>
    <mergeCell ref="H24:J24"/>
    <mergeCell ref="K24:Q24"/>
    <mergeCell ref="R24:T24"/>
    <mergeCell ref="U8:V24"/>
    <mergeCell ref="D9:G9"/>
    <mergeCell ref="H9:J9"/>
    <mergeCell ref="K9:Q9"/>
    <mergeCell ref="R9:T9"/>
    <mergeCell ref="D10:G10"/>
    <mergeCell ref="H10:J10"/>
    <mergeCell ref="K10:Q10"/>
    <mergeCell ref="R10:T10"/>
    <mergeCell ref="D21:G21"/>
    <mergeCell ref="H21:J21"/>
    <mergeCell ref="K21:Q21"/>
    <mergeCell ref="R21:T21"/>
    <mergeCell ref="D22:G22"/>
    <mergeCell ref="H22:J22"/>
    <mergeCell ref="K22:Q22"/>
    <mergeCell ref="R22:T22"/>
    <mergeCell ref="D19:G19"/>
    <mergeCell ref="H19:J19"/>
    <mergeCell ref="K19:Q19"/>
    <mergeCell ref="R19:T19"/>
    <mergeCell ref="D20:G20"/>
    <mergeCell ref="H20:J20"/>
    <mergeCell ref="K20:Q20"/>
    <mergeCell ref="R20:T20"/>
    <mergeCell ref="R12:T12"/>
    <mergeCell ref="D11:G11"/>
    <mergeCell ref="D17:G17"/>
    <mergeCell ref="H17:J17"/>
    <mergeCell ref="K17:Q17"/>
    <mergeCell ref="R17:T17"/>
    <mergeCell ref="D18:G18"/>
    <mergeCell ref="H18:J18"/>
    <mergeCell ref="K18:Q18"/>
    <mergeCell ref="R18:T18"/>
    <mergeCell ref="D15:G15"/>
    <mergeCell ref="H15:J15"/>
    <mergeCell ref="K15:Q15"/>
    <mergeCell ref="R15:T15"/>
    <mergeCell ref="D16:G16"/>
    <mergeCell ref="H16:J16"/>
    <mergeCell ref="K16:Q16"/>
    <mergeCell ref="R16:T16"/>
    <mergeCell ref="A7:C7"/>
    <mergeCell ref="D7:I7"/>
    <mergeCell ref="J7:O7"/>
    <mergeCell ref="P7:S7"/>
    <mergeCell ref="T7:V7"/>
    <mergeCell ref="A8:C24"/>
    <mergeCell ref="D8:G8"/>
    <mergeCell ref="H8:J8"/>
    <mergeCell ref="K8:Q8"/>
    <mergeCell ref="R8:T8"/>
    <mergeCell ref="D13:G13"/>
    <mergeCell ref="H13:J13"/>
    <mergeCell ref="K13:Q13"/>
    <mergeCell ref="R13:T13"/>
    <mergeCell ref="D14:G14"/>
    <mergeCell ref="H14:J14"/>
    <mergeCell ref="K14:Q14"/>
    <mergeCell ref="R14:T14"/>
    <mergeCell ref="H11:J11"/>
    <mergeCell ref="K11:Q11"/>
    <mergeCell ref="R11:T11"/>
    <mergeCell ref="D12:G12"/>
    <mergeCell ref="H12:J12"/>
    <mergeCell ref="K12:Q12"/>
    <mergeCell ref="A6:D6"/>
    <mergeCell ref="E6:P6"/>
    <mergeCell ref="Q6:V6"/>
    <mergeCell ref="A3:D3"/>
    <mergeCell ref="E3:P3"/>
    <mergeCell ref="Q3:V3"/>
    <mergeCell ref="A4:D4"/>
    <mergeCell ref="E4:P4"/>
    <mergeCell ref="Q4:V4"/>
    <mergeCell ref="A1:D1"/>
    <mergeCell ref="E1:P1"/>
    <mergeCell ref="Q1:V1"/>
    <mergeCell ref="A2:D2"/>
    <mergeCell ref="E2:P2"/>
    <mergeCell ref="Q2:V2"/>
    <mergeCell ref="A5:E5"/>
    <mergeCell ref="F5:K5"/>
    <mergeCell ref="L5:N5"/>
    <mergeCell ref="O5:R5"/>
    <mergeCell ref="S5:V5"/>
  </mergeCells>
  <hyperlinks>
    <hyperlink ref="A29" location="Portada!A36" display="REGRESO A LA PORTADA" xr:uid="{57C9846B-BABF-4029-8816-26D437123B2C}"/>
  </hyperlinks>
  <pageMargins left="0.25" right="0.25" top="0.25" bottom="9.9999993999999995E-2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F0"/>
  </sheetPr>
  <dimension ref="A1:P64"/>
  <sheetViews>
    <sheetView topLeftCell="A23" zoomScale="90" zoomScaleNormal="90" workbookViewId="0">
      <selection activeCell="A42" sqref="A42"/>
    </sheetView>
  </sheetViews>
  <sheetFormatPr baseColWidth="10" defaultRowHeight="14.5" x14ac:dyDescent="0.35"/>
  <cols>
    <col min="1" max="1" width="27.7265625" customWidth="1"/>
    <col min="2" max="2" width="24.453125" customWidth="1"/>
    <col min="3" max="3" width="15" customWidth="1"/>
    <col min="5" max="5" width="32.54296875" customWidth="1"/>
    <col min="7" max="7" width="19.26953125" customWidth="1"/>
  </cols>
  <sheetData>
    <row r="1" spans="1:15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31.9" customHeight="1" x14ac:dyDescent="0.35">
      <c r="A6" s="288" t="s">
        <v>231</v>
      </c>
      <c r="B6" s="288"/>
      <c r="C6" s="28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5.5" x14ac:dyDescent="0.35">
      <c r="A7" s="289" t="s">
        <v>102</v>
      </c>
      <c r="B7" s="290"/>
      <c r="C7" s="29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35">
      <c r="A8" s="294" t="s">
        <v>105</v>
      </c>
      <c r="B8" s="294"/>
      <c r="C8" s="29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35">
      <c r="A9" s="292" t="s">
        <v>88</v>
      </c>
      <c r="B9" s="292"/>
      <c r="C9" s="181">
        <f>+SUM(C10:C15)</f>
        <v>5968.2319999999991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35">
      <c r="A10" s="295" t="s">
        <v>66</v>
      </c>
      <c r="B10" s="295"/>
      <c r="C10" s="5">
        <v>3093.0159999999992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35">
      <c r="A11" s="293" t="s">
        <v>65</v>
      </c>
      <c r="B11" s="293"/>
      <c r="C11" s="6">
        <v>1793.6190000000004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35">
      <c r="A12" s="293" t="s">
        <v>68</v>
      </c>
      <c r="B12" s="293"/>
      <c r="C12" s="6">
        <v>954.11200000000008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35">
      <c r="A13" s="293" t="s">
        <v>67</v>
      </c>
      <c r="B13" s="293"/>
      <c r="C13" s="6">
        <v>64.176999999999992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35">
      <c r="A14" s="293" t="s">
        <v>70</v>
      </c>
      <c r="B14" s="293"/>
      <c r="C14" s="6">
        <v>37.187999999999995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35">
      <c r="A15" s="293" t="s">
        <v>69</v>
      </c>
      <c r="B15" s="293"/>
      <c r="C15" s="6">
        <v>26.12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35">
      <c r="A16" s="292" t="s">
        <v>71</v>
      </c>
      <c r="B16" s="292"/>
      <c r="C16" s="181">
        <f>+SUM(C17:C18)</f>
        <v>1300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35">
      <c r="A17" s="287" t="s">
        <v>89</v>
      </c>
      <c r="B17" s="287"/>
      <c r="C17" s="5">
        <v>700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35">
      <c r="A18" s="287" t="s">
        <v>90</v>
      </c>
      <c r="B18" s="287"/>
      <c r="C18" s="5">
        <v>600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35">
      <c r="A19" s="292" t="s">
        <v>72</v>
      </c>
      <c r="B19" s="292"/>
      <c r="C19" s="181">
        <f>+SUM(C20:C31)</f>
        <v>854.2829999999999</v>
      </c>
      <c r="D19" s="9"/>
      <c r="E19" s="9"/>
      <c r="F19" s="85"/>
      <c r="G19" s="86"/>
      <c r="H19" s="85"/>
      <c r="I19" s="9"/>
      <c r="J19" s="9"/>
      <c r="K19" s="9"/>
      <c r="L19" s="9"/>
      <c r="M19" s="9"/>
      <c r="N19" s="9"/>
      <c r="O19" s="9"/>
    </row>
    <row r="20" spans="1:15" x14ac:dyDescent="0.35">
      <c r="A20" s="287" t="s">
        <v>91</v>
      </c>
      <c r="B20" s="287"/>
      <c r="C20" s="6">
        <v>437.5</v>
      </c>
      <c r="D20" s="9"/>
      <c r="E20" s="85"/>
      <c r="F20" s="85"/>
      <c r="G20" s="86"/>
      <c r="H20" s="85"/>
      <c r="I20" s="85"/>
      <c r="J20" s="9"/>
      <c r="K20" s="9"/>
      <c r="L20" s="9"/>
      <c r="M20" s="9"/>
      <c r="N20" s="9"/>
      <c r="O20" s="9"/>
    </row>
    <row r="21" spans="1:15" x14ac:dyDescent="0.35">
      <c r="A21" s="287" t="s">
        <v>100</v>
      </c>
      <c r="B21" s="287"/>
      <c r="C21" s="6">
        <v>95.863</v>
      </c>
      <c r="D21" s="9"/>
      <c r="E21" s="85"/>
      <c r="F21" s="85"/>
      <c r="G21" s="86"/>
      <c r="H21" s="85"/>
      <c r="I21" s="85"/>
      <c r="J21" s="9"/>
      <c r="K21" s="9"/>
      <c r="L21" s="9"/>
      <c r="M21" s="9"/>
      <c r="N21" s="9"/>
      <c r="O21" s="9"/>
    </row>
    <row r="22" spans="1:15" x14ac:dyDescent="0.35">
      <c r="A22" s="287" t="s">
        <v>92</v>
      </c>
      <c r="B22" s="287"/>
      <c r="C22" s="6">
        <v>65.943999999999988</v>
      </c>
      <c r="D22" s="9"/>
      <c r="E22" s="85"/>
      <c r="F22" s="85"/>
      <c r="G22" s="86"/>
      <c r="H22" s="85"/>
      <c r="I22" s="85"/>
      <c r="J22" s="9"/>
      <c r="K22" s="9"/>
      <c r="L22" s="9"/>
      <c r="M22" s="9"/>
      <c r="N22" s="9"/>
      <c r="O22" s="9"/>
    </row>
    <row r="23" spans="1:15" x14ac:dyDescent="0.35">
      <c r="A23" s="287" t="s">
        <v>76</v>
      </c>
      <c r="B23" s="287"/>
      <c r="C23" s="6">
        <v>53.180999999999997</v>
      </c>
      <c r="D23" s="9"/>
      <c r="E23" s="85"/>
      <c r="F23" s="9"/>
      <c r="G23" s="86"/>
      <c r="H23" s="85"/>
      <c r="I23" s="85"/>
      <c r="J23" s="9"/>
      <c r="K23" s="9"/>
      <c r="L23" s="9"/>
      <c r="M23" s="9"/>
      <c r="N23" s="9"/>
      <c r="O23" s="9"/>
    </row>
    <row r="24" spans="1:15" x14ac:dyDescent="0.35">
      <c r="A24" s="287" t="s">
        <v>93</v>
      </c>
      <c r="B24" s="287"/>
      <c r="C24" s="6">
        <v>50.372</v>
      </c>
      <c r="D24" s="9"/>
      <c r="E24" s="85"/>
      <c r="F24" s="9"/>
      <c r="G24" s="86"/>
      <c r="H24" s="85"/>
      <c r="I24" s="85"/>
      <c r="J24" s="9"/>
      <c r="K24" s="9"/>
      <c r="L24" s="9"/>
      <c r="M24" s="9"/>
      <c r="N24" s="9"/>
      <c r="O24" s="9"/>
    </row>
    <row r="25" spans="1:15" x14ac:dyDescent="0.35">
      <c r="A25" s="287" t="s">
        <v>94</v>
      </c>
      <c r="B25" s="287"/>
      <c r="C25" s="6">
        <v>36.896000000000001</v>
      </c>
      <c r="D25" s="9"/>
      <c r="E25" s="9"/>
      <c r="F25" s="85"/>
      <c r="G25" s="86"/>
      <c r="H25" s="85"/>
      <c r="I25" s="85"/>
      <c r="J25" s="9"/>
      <c r="K25" s="9"/>
      <c r="L25" s="9"/>
      <c r="M25" s="9"/>
      <c r="N25" s="9"/>
      <c r="O25" s="9"/>
    </row>
    <row r="26" spans="1:15" x14ac:dyDescent="0.35">
      <c r="A26" s="287" t="s">
        <v>96</v>
      </c>
      <c r="B26" s="287"/>
      <c r="C26" s="6">
        <v>25.9</v>
      </c>
      <c r="D26" s="9"/>
      <c r="E26" s="85"/>
      <c r="F26" s="9"/>
      <c r="G26" s="86"/>
      <c r="H26" s="85"/>
      <c r="I26" s="85"/>
      <c r="J26" s="9"/>
      <c r="K26" s="9"/>
      <c r="L26" s="9"/>
      <c r="M26" s="9"/>
      <c r="N26" s="9"/>
      <c r="O26" s="9"/>
    </row>
    <row r="27" spans="1:15" x14ac:dyDescent="0.35">
      <c r="A27" s="287" t="s">
        <v>95</v>
      </c>
      <c r="B27" s="287"/>
      <c r="C27" s="6">
        <v>25.766000000000002</v>
      </c>
      <c r="D27" s="9"/>
      <c r="E27" s="9"/>
      <c r="F27" s="85"/>
      <c r="G27" s="86"/>
      <c r="H27" s="85"/>
      <c r="I27" s="85"/>
      <c r="J27" s="9"/>
      <c r="K27" s="9"/>
      <c r="L27" s="9"/>
      <c r="M27" s="9"/>
      <c r="N27" s="9"/>
      <c r="O27" s="9"/>
    </row>
    <row r="28" spans="1:15" x14ac:dyDescent="0.35">
      <c r="A28" s="287" t="s">
        <v>97</v>
      </c>
      <c r="B28" s="287"/>
      <c r="C28" s="6">
        <v>24.75</v>
      </c>
      <c r="D28" s="9"/>
      <c r="E28" s="9"/>
      <c r="F28" s="9"/>
      <c r="G28" s="86"/>
      <c r="H28" s="85"/>
      <c r="I28" s="85"/>
      <c r="J28" s="9"/>
      <c r="K28" s="9"/>
      <c r="L28" s="9"/>
      <c r="M28" s="9"/>
      <c r="N28" s="9"/>
      <c r="O28" s="9"/>
    </row>
    <row r="29" spans="1:15" x14ac:dyDescent="0.35">
      <c r="A29" s="287" t="s">
        <v>194</v>
      </c>
      <c r="B29" s="287"/>
      <c r="C29" s="6">
        <v>24.742000000000001</v>
      </c>
      <c r="D29" s="9"/>
      <c r="E29" s="85"/>
      <c r="F29" s="9"/>
      <c r="G29" s="87"/>
      <c r="H29" s="85"/>
      <c r="I29" s="85"/>
      <c r="J29" s="9"/>
      <c r="K29" s="9"/>
      <c r="L29" s="9"/>
      <c r="M29" s="9"/>
      <c r="N29" s="9"/>
      <c r="O29" s="9"/>
    </row>
    <row r="30" spans="1:15" x14ac:dyDescent="0.35">
      <c r="A30" s="287" t="s">
        <v>98</v>
      </c>
      <c r="B30" s="287"/>
      <c r="C30" s="6">
        <v>11.743</v>
      </c>
      <c r="D30" s="9"/>
      <c r="E30" s="85"/>
      <c r="F30" s="85"/>
      <c r="G30" s="85"/>
      <c r="H30" s="85"/>
      <c r="I30" s="85"/>
      <c r="J30" s="9"/>
      <c r="K30" s="9"/>
      <c r="L30" s="9"/>
      <c r="M30" s="9"/>
      <c r="N30" s="9"/>
      <c r="O30" s="9"/>
    </row>
    <row r="31" spans="1:15" x14ac:dyDescent="0.35">
      <c r="A31" s="287" t="s">
        <v>99</v>
      </c>
      <c r="B31" s="287"/>
      <c r="C31" s="6">
        <v>1.6259999999999999</v>
      </c>
      <c r="D31" s="9"/>
      <c r="E31" s="85"/>
      <c r="F31" s="85"/>
      <c r="G31" s="9"/>
      <c r="H31" s="9"/>
      <c r="I31" s="85"/>
      <c r="J31" s="9"/>
      <c r="K31" s="9"/>
      <c r="L31" s="9"/>
      <c r="M31" s="9"/>
      <c r="N31" s="9"/>
      <c r="O31" s="9"/>
    </row>
    <row r="32" spans="1:15" x14ac:dyDescent="0.35">
      <c r="A32" s="292" t="s">
        <v>101</v>
      </c>
      <c r="B32" s="292"/>
      <c r="C32" s="181">
        <f>+SUM(C33:C38)</f>
        <v>148.77800000000002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6" x14ac:dyDescent="0.35">
      <c r="A33" s="287" t="s">
        <v>82</v>
      </c>
      <c r="B33" s="287"/>
      <c r="C33" s="7">
        <v>71.334000000000003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6" x14ac:dyDescent="0.35">
      <c r="A34" s="287" t="s">
        <v>87</v>
      </c>
      <c r="B34" s="287"/>
      <c r="C34" s="7">
        <v>34.996000000000002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6" x14ac:dyDescent="0.35">
      <c r="A35" s="287" t="s">
        <v>86</v>
      </c>
      <c r="B35" s="287"/>
      <c r="C35" s="7">
        <v>25.714999999999996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6" x14ac:dyDescent="0.35">
      <c r="A36" s="287" t="s">
        <v>84</v>
      </c>
      <c r="B36" s="287"/>
      <c r="C36" s="7">
        <v>11.696999999999999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6" x14ac:dyDescent="0.35">
      <c r="A37" s="287" t="s">
        <v>85</v>
      </c>
      <c r="B37" s="287"/>
      <c r="C37" s="7">
        <v>2.222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6" x14ac:dyDescent="0.35">
      <c r="A38" s="287" t="s">
        <v>213</v>
      </c>
      <c r="B38" s="287"/>
      <c r="C38" s="7">
        <v>2.8140000000000001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6" x14ac:dyDescent="0.35">
      <c r="A39" s="180" t="s">
        <v>48</v>
      </c>
      <c r="B39" s="180"/>
      <c r="C39" s="181">
        <f>+C32+C19+C16+C9</f>
        <v>8271.2929999999978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6" x14ac:dyDescent="0.35">
      <c r="A40" s="9" t="s">
        <v>112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x14ac:dyDescent="0.35">
      <c r="A41" s="134" t="s">
        <v>214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x14ac:dyDescent="0.35">
      <c r="A42" s="84" t="s">
        <v>180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x14ac:dyDescent="0.35">
      <c r="A46" s="9"/>
      <c r="B46" s="9"/>
      <c r="C46" s="85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x14ac:dyDescent="0.35">
      <c r="A47" s="9"/>
      <c r="B47" s="9"/>
      <c r="C47" s="85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x14ac:dyDescent="0.35">
      <c r="A48" s="9"/>
      <c r="B48" s="9"/>
      <c r="C48" s="85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x14ac:dyDescent="0.35">
      <c r="A49" s="9"/>
      <c r="B49" s="9"/>
      <c r="C49" s="85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</sheetData>
  <sortState xmlns:xlrd2="http://schemas.microsoft.com/office/spreadsheetml/2017/richdata2" ref="F19:G29">
    <sortCondition descending="1" ref="G19:G29"/>
  </sortState>
  <mergeCells count="33">
    <mergeCell ref="A8:C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  <mergeCell ref="A6:C6"/>
    <mergeCell ref="A7:C7"/>
    <mergeCell ref="A36:B36"/>
    <mergeCell ref="A37:B37"/>
    <mergeCell ref="A30:B30"/>
    <mergeCell ref="A31:B31"/>
    <mergeCell ref="A32:B32"/>
    <mergeCell ref="A33:B33"/>
    <mergeCell ref="A34:B34"/>
    <mergeCell ref="A20:B20"/>
    <mergeCell ref="A24:B24"/>
    <mergeCell ref="A23:B23"/>
    <mergeCell ref="A27:B27"/>
    <mergeCell ref="A25:B25"/>
    <mergeCell ref="A21:B21"/>
    <mergeCell ref="A22:B22"/>
    <mergeCell ref="A35:B35"/>
    <mergeCell ref="A26:B26"/>
    <mergeCell ref="A38:B38"/>
    <mergeCell ref="A28:B28"/>
    <mergeCell ref="A29:B29"/>
  </mergeCells>
  <hyperlinks>
    <hyperlink ref="A42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9 C19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F0"/>
  </sheetPr>
  <dimension ref="A6:F20"/>
  <sheetViews>
    <sheetView showGridLines="0" topLeftCell="A7" workbookViewId="0">
      <selection activeCell="A9" sqref="A9:F9"/>
    </sheetView>
  </sheetViews>
  <sheetFormatPr baseColWidth="10" defaultRowHeight="14.5" x14ac:dyDescent="0.35"/>
  <cols>
    <col min="4" max="4" width="29.54296875" customWidth="1"/>
    <col min="5" max="5" width="17.7265625" customWidth="1"/>
    <col min="6" max="6" width="10.453125" customWidth="1"/>
    <col min="7" max="7" width="10.26953125" customWidth="1"/>
    <col min="8" max="8" width="7.453125" customWidth="1"/>
    <col min="9" max="9" width="20.26953125" customWidth="1"/>
  </cols>
  <sheetData>
    <row r="6" spans="1:6" ht="12" customHeight="1" x14ac:dyDescent="0.35"/>
    <row r="7" spans="1:6" ht="35.5" customHeight="1" x14ac:dyDescent="0.35">
      <c r="A7" s="303" t="s">
        <v>230</v>
      </c>
      <c r="B7" s="303"/>
      <c r="C7" s="303"/>
      <c r="D7" s="303"/>
      <c r="E7" s="303"/>
      <c r="F7" s="303"/>
    </row>
    <row r="8" spans="1:6" ht="15.5" x14ac:dyDescent="0.35">
      <c r="A8" s="304" t="s">
        <v>52</v>
      </c>
      <c r="B8" s="305"/>
      <c r="C8" s="305"/>
      <c r="D8" s="305"/>
      <c r="E8" s="305"/>
      <c r="F8" s="305"/>
    </row>
    <row r="9" spans="1:6" x14ac:dyDescent="0.35">
      <c r="A9" s="287" t="s">
        <v>105</v>
      </c>
      <c r="B9" s="287"/>
      <c r="C9" s="287"/>
      <c r="D9" s="287"/>
      <c r="E9" s="287"/>
      <c r="F9" s="287"/>
    </row>
    <row r="10" spans="1:6" ht="18.5" x14ac:dyDescent="0.45">
      <c r="A10" s="301" t="s">
        <v>51</v>
      </c>
      <c r="B10" s="301"/>
      <c r="C10" s="301"/>
      <c r="D10" s="302"/>
      <c r="E10" s="200" t="s">
        <v>44</v>
      </c>
      <c r="F10" s="200" t="s">
        <v>181</v>
      </c>
    </row>
    <row r="11" spans="1:6" ht="15.5" x14ac:dyDescent="0.35">
      <c r="A11" s="298" t="s">
        <v>106</v>
      </c>
      <c r="B11" s="298"/>
      <c r="C11" s="298"/>
      <c r="D11" s="299"/>
      <c r="E11" s="8">
        <v>598.19599999999991</v>
      </c>
      <c r="F11" s="48">
        <f>+E11/$E$16</f>
        <v>7.2321726718764773E-2</v>
      </c>
    </row>
    <row r="12" spans="1:6" ht="15.5" x14ac:dyDescent="0.35">
      <c r="A12" s="298" t="s">
        <v>107</v>
      </c>
      <c r="B12" s="298"/>
      <c r="C12" s="298"/>
      <c r="D12" s="299"/>
      <c r="E12" s="2">
        <v>2121.3069999999998</v>
      </c>
      <c r="F12" s="48">
        <f t="shared" ref="F12:F15" si="0">+E12/$E$16</f>
        <v>0.25646541458084432</v>
      </c>
    </row>
    <row r="13" spans="1:6" ht="15.5" x14ac:dyDescent="0.35">
      <c r="A13" s="298" t="s">
        <v>53</v>
      </c>
      <c r="B13" s="298" t="s">
        <v>53</v>
      </c>
      <c r="C13" s="298" t="s">
        <v>53</v>
      </c>
      <c r="D13" s="299" t="s">
        <v>53</v>
      </c>
      <c r="E13" s="2">
        <v>2096.0460000000003</v>
      </c>
      <c r="F13" s="48">
        <f t="shared" si="0"/>
        <v>0.25341136684625115</v>
      </c>
    </row>
    <row r="14" spans="1:6" ht="15.5" x14ac:dyDescent="0.35">
      <c r="A14" s="298" t="s">
        <v>54</v>
      </c>
      <c r="B14" s="298" t="s">
        <v>53</v>
      </c>
      <c r="C14" s="298" t="s">
        <v>53</v>
      </c>
      <c r="D14" s="299" t="s">
        <v>53</v>
      </c>
      <c r="E14" s="2">
        <v>2023.3100000000004</v>
      </c>
      <c r="F14" s="48">
        <f t="shared" si="0"/>
        <v>0.24461760507817504</v>
      </c>
    </row>
    <row r="15" spans="1:6" ht="15.5" x14ac:dyDescent="0.35">
      <c r="A15" s="298" t="s">
        <v>55</v>
      </c>
      <c r="B15" s="298" t="s">
        <v>53</v>
      </c>
      <c r="C15" s="298" t="s">
        <v>53</v>
      </c>
      <c r="D15" s="299" t="s">
        <v>53</v>
      </c>
      <c r="E15" s="2">
        <v>1432.4589999999992</v>
      </c>
      <c r="F15" s="48">
        <f t="shared" si="0"/>
        <v>0.17318388677596475</v>
      </c>
    </row>
    <row r="16" spans="1:6" ht="18.5" x14ac:dyDescent="0.45">
      <c r="A16" s="300" t="s">
        <v>48</v>
      </c>
      <c r="B16" s="300"/>
      <c r="C16" s="300"/>
      <c r="D16" s="300"/>
      <c r="E16" s="247">
        <f>SUM(E11:E15)</f>
        <v>8271.3179999999993</v>
      </c>
      <c r="F16" s="248">
        <f>SUM(F11:F15)</f>
        <v>1</v>
      </c>
    </row>
    <row r="17" spans="1:3" x14ac:dyDescent="0.35">
      <c r="A17" t="s">
        <v>112</v>
      </c>
    </row>
    <row r="18" spans="1:3" x14ac:dyDescent="0.35">
      <c r="A18" s="296" t="s">
        <v>182</v>
      </c>
      <c r="B18" s="297"/>
      <c r="C18" s="297"/>
    </row>
    <row r="20" spans="1:3" x14ac:dyDescent="0.35">
      <c r="A20" s="47" t="s">
        <v>180</v>
      </c>
    </row>
  </sheetData>
  <mergeCells count="11">
    <mergeCell ref="A11:D11"/>
    <mergeCell ref="A13:D13"/>
    <mergeCell ref="A10:D10"/>
    <mergeCell ref="A7:F7"/>
    <mergeCell ref="A8:F8"/>
    <mergeCell ref="A9:F9"/>
    <mergeCell ref="A18:C18"/>
    <mergeCell ref="A12:D12"/>
    <mergeCell ref="A14:D14"/>
    <mergeCell ref="A15:D15"/>
    <mergeCell ref="A16:D16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B0F0"/>
  </sheetPr>
  <dimension ref="A1:Q75"/>
  <sheetViews>
    <sheetView topLeftCell="A35" zoomScale="110" zoomScaleNormal="110" workbookViewId="0">
      <selection activeCell="E8" sqref="E8"/>
    </sheetView>
  </sheetViews>
  <sheetFormatPr baseColWidth="10" defaultRowHeight="14.5" x14ac:dyDescent="0.35"/>
  <cols>
    <col min="1" max="1" width="33" customWidth="1"/>
    <col min="2" max="2" width="26.54296875" customWidth="1"/>
    <col min="3" max="3" width="19.54296875" customWidth="1"/>
  </cols>
  <sheetData>
    <row r="1" spans="1:17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30" customHeight="1" x14ac:dyDescent="0.35">
      <c r="A6" s="288" t="s">
        <v>221</v>
      </c>
      <c r="B6" s="288"/>
      <c r="C6" s="28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6.149999999999999" customHeight="1" x14ac:dyDescent="0.35">
      <c r="A7" s="306" t="s">
        <v>159</v>
      </c>
      <c r="B7" s="306"/>
      <c r="C7" s="306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35">
      <c r="A8" s="307"/>
      <c r="B8" s="307"/>
      <c r="C8" s="30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58" x14ac:dyDescent="0.35">
      <c r="A9" s="182" t="s">
        <v>160</v>
      </c>
      <c r="B9" s="182" t="s">
        <v>203</v>
      </c>
      <c r="C9" s="182" t="s">
        <v>204</v>
      </c>
      <c r="D9" s="9"/>
      <c r="E9" s="85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7" x14ac:dyDescent="0.35">
      <c r="A10" s="68" t="s">
        <v>101</v>
      </c>
      <c r="B10" s="132">
        <v>4.134613834034602E-2</v>
      </c>
      <c r="C10" s="132">
        <v>7.4369975589212061E-4</v>
      </c>
      <c r="D10" s="88"/>
      <c r="E10" s="85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7" x14ac:dyDescent="0.35">
      <c r="A11" s="135" t="s">
        <v>215</v>
      </c>
      <c r="B11" s="133">
        <v>3.2050000000000002E-2</v>
      </c>
      <c r="C11" s="133">
        <v>3.681082987369765E-6</v>
      </c>
      <c r="D11" s="88"/>
      <c r="E11" s="85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7" x14ac:dyDescent="0.35">
      <c r="A12" s="135" t="s">
        <v>216</v>
      </c>
      <c r="B12" s="133">
        <v>0.10519999999999999</v>
      </c>
      <c r="C12" s="133">
        <v>3.8537393504295489E-6</v>
      </c>
      <c r="D12" s="88"/>
      <c r="E12" s="85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7" x14ac:dyDescent="0.35">
      <c r="A13" s="135" t="s">
        <v>217</v>
      </c>
      <c r="B13" s="133">
        <v>0.17749999999999999</v>
      </c>
      <c r="C13" s="133">
        <v>1.6523918788037199E-6</v>
      </c>
      <c r="D13" s="88"/>
      <c r="E13" s="85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7" x14ac:dyDescent="0.35">
      <c r="A14" s="135" t="s">
        <v>86</v>
      </c>
      <c r="B14" s="133">
        <v>3.0740734979583902E-2</v>
      </c>
      <c r="C14" s="133">
        <v>9.5570695109609149E-5</v>
      </c>
      <c r="D14" s="88"/>
      <c r="E14" s="85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7" x14ac:dyDescent="0.35">
      <c r="A15" s="135" t="s">
        <v>85</v>
      </c>
      <c r="B15" s="133">
        <v>3.3000000000000002E-2</v>
      </c>
      <c r="C15" s="133">
        <v>8.8650658061212069E-6</v>
      </c>
      <c r="D15" s="88"/>
      <c r="E15" s="85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7" x14ac:dyDescent="0.35">
      <c r="A16" s="54" t="s">
        <v>87</v>
      </c>
      <c r="B16" s="133">
        <v>4.5333752428849012E-4</v>
      </c>
      <c r="C16" s="133">
        <v>1.9180682024672411E-6</v>
      </c>
      <c r="D16" s="89"/>
      <c r="E16" s="85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35">
      <c r="A17" s="53" t="s">
        <v>82</v>
      </c>
      <c r="B17" s="133">
        <v>6.2820000000000001E-2</v>
      </c>
      <c r="C17" s="133">
        <v>5.4177439866778592E-4</v>
      </c>
      <c r="D17" s="8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35">
      <c r="A18" s="53" t="s">
        <v>84</v>
      </c>
      <c r="B18" s="133">
        <v>5.1569999999999998E-2</v>
      </c>
      <c r="C18" s="133">
        <v>7.2928216131286036E-5</v>
      </c>
      <c r="D18" s="89"/>
      <c r="E18" s="85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35">
      <c r="A19" s="53" t="s">
        <v>218</v>
      </c>
      <c r="B19" s="133">
        <v>7.4999999999999997E-2</v>
      </c>
      <c r="C19" s="133">
        <v>1.3456097758247963E-5</v>
      </c>
      <c r="D19" s="89"/>
      <c r="E19" s="85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35">
      <c r="A20" s="68" t="s">
        <v>166</v>
      </c>
      <c r="B20" s="132">
        <v>3.7686495570228462E-2</v>
      </c>
      <c r="C20" s="132">
        <v>3.8925742554745944E-3</v>
      </c>
      <c r="D20" s="89"/>
      <c r="E20" s="85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35">
      <c r="A21" s="53" t="s">
        <v>73</v>
      </c>
      <c r="B21" s="133">
        <v>0.03</v>
      </c>
      <c r="C21" s="133">
        <v>8.9767768063783577E-5</v>
      </c>
      <c r="D21" s="90"/>
      <c r="E21" s="91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35">
      <c r="A22" s="54" t="s">
        <v>83</v>
      </c>
      <c r="B22" s="133">
        <v>2.8309999999999998E-2</v>
      </c>
      <c r="C22" s="133">
        <v>8.4683469177859014E-5</v>
      </c>
      <c r="D22" s="90"/>
      <c r="E22" s="91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35">
      <c r="A23" s="53" t="s">
        <v>190</v>
      </c>
      <c r="B23" s="133">
        <v>1.7139845929879901E-3</v>
      </c>
      <c r="C23" s="133">
        <v>1.3664890937300025E-5</v>
      </c>
      <c r="D23" s="89"/>
      <c r="E23" s="85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35">
      <c r="A24" s="53" t="s">
        <v>74</v>
      </c>
      <c r="B24" s="133">
        <v>6.5516285714285707E-2</v>
      </c>
      <c r="C24" s="133">
        <v>3.4653834328959637E-3</v>
      </c>
      <c r="D24" s="89"/>
      <c r="E24" s="85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35">
      <c r="A25" s="53" t="s">
        <v>75</v>
      </c>
      <c r="B25" s="133">
        <v>1.7500000000000002E-2</v>
      </c>
      <c r="C25" s="133">
        <v>2.4845118864010357E-5</v>
      </c>
      <c r="D25" s="89"/>
      <c r="E25" s="85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35">
      <c r="A26" s="53" t="s">
        <v>76</v>
      </c>
      <c r="B26" s="133">
        <v>4.1928320264756208E-3</v>
      </c>
      <c r="C26" s="133">
        <v>2.6958016370497506E-5</v>
      </c>
      <c r="D26" s="89"/>
      <c r="E26" s="85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x14ac:dyDescent="0.35">
      <c r="A27" s="53" t="s">
        <v>77</v>
      </c>
      <c r="B27" s="133">
        <v>9.0871691376232259E-4</v>
      </c>
      <c r="C27" s="133">
        <v>2.8307374026201067E-6</v>
      </c>
      <c r="D27" s="89"/>
      <c r="E27" s="85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35">
      <c r="A28" s="53" t="s">
        <v>78</v>
      </c>
      <c r="B28" s="133">
        <v>0.03</v>
      </c>
      <c r="C28" s="133">
        <v>5.8974703382509941E-6</v>
      </c>
      <c r="D28" s="89"/>
      <c r="E28" s="85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35">
      <c r="A29" s="53" t="s">
        <v>79</v>
      </c>
      <c r="B29" s="133">
        <v>7.1803824207462732E-4</v>
      </c>
      <c r="C29" s="133">
        <v>8.3219012922085318E-6</v>
      </c>
      <c r="D29" s="89"/>
      <c r="E29" s="85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35">
      <c r="A30" s="53" t="s">
        <v>80</v>
      </c>
      <c r="B30" s="133">
        <v>2.3199229287090561E-2</v>
      </c>
      <c r="C30" s="133">
        <v>7.2783827245466665E-5</v>
      </c>
      <c r="D30" s="89"/>
      <c r="E30" s="85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35">
      <c r="A31" s="53" t="s">
        <v>122</v>
      </c>
      <c r="B31" s="133">
        <v>7.5000000000000006E-3</v>
      </c>
      <c r="C31" s="133">
        <v>3.3455268388700598E-5</v>
      </c>
      <c r="D31" s="89"/>
      <c r="E31" s="85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x14ac:dyDescent="0.35">
      <c r="A32" s="53" t="s">
        <v>81</v>
      </c>
      <c r="B32" s="133">
        <v>1.0506233621853409E-2</v>
      </c>
      <c r="C32" s="133">
        <v>6.3982354497933407E-5</v>
      </c>
      <c r="D32" s="89"/>
      <c r="E32" s="85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35">
      <c r="A33" s="68" t="s">
        <v>71</v>
      </c>
      <c r="B33" s="132">
        <v>5.9615384615384619E-2</v>
      </c>
      <c r="C33" s="132">
        <v>9.3696996968932363E-3</v>
      </c>
      <c r="D33" s="89"/>
      <c r="E33" s="85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x14ac:dyDescent="0.35">
      <c r="A34" s="68" t="s">
        <v>88</v>
      </c>
      <c r="B34" s="132">
        <v>3.9780154432669558E-2</v>
      </c>
      <c r="C34" s="132">
        <v>2.8703584248652245E-2</v>
      </c>
      <c r="D34" s="88"/>
      <c r="E34" s="91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35">
      <c r="A35" s="53" t="s">
        <v>66</v>
      </c>
      <c r="B35" s="133">
        <v>2.8303573848308589E-2</v>
      </c>
      <c r="C35" s="133">
        <v>1.058394105648865E-2</v>
      </c>
      <c r="D35" s="88"/>
      <c r="E35" s="85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35">
      <c r="A36" s="53" t="s">
        <v>65</v>
      </c>
      <c r="B36" s="133">
        <v>7.4370911871473253E-2</v>
      </c>
      <c r="C36" s="133">
        <v>1.6127136860362337E-2</v>
      </c>
      <c r="D36" s="89"/>
      <c r="E36" s="85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x14ac:dyDescent="0.35">
      <c r="A37" s="53" t="s">
        <v>68</v>
      </c>
      <c r="B37" s="133">
        <v>1.5365969928058758E-2</v>
      </c>
      <c r="C37" s="133">
        <v>1.7724880107136164E-3</v>
      </c>
      <c r="D37" s="89"/>
      <c r="E37" s="85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x14ac:dyDescent="0.35">
      <c r="A38" s="53" t="s">
        <v>67</v>
      </c>
      <c r="B38" s="133">
        <v>1.0039149539554671E-2</v>
      </c>
      <c r="C38" s="133">
        <v>7.7893336064046675E-5</v>
      </c>
      <c r="D38" s="89"/>
      <c r="E38" s="85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x14ac:dyDescent="0.35">
      <c r="A39" s="53" t="s">
        <v>69</v>
      </c>
      <c r="B39" s="133">
        <v>6.0666156202143946E-3</v>
      </c>
      <c r="C39" s="133">
        <v>1.9157711147996156E-5</v>
      </c>
      <c r="D39" s="89"/>
      <c r="E39" s="85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35">
      <c r="A40" s="53" t="s">
        <v>70</v>
      </c>
      <c r="B40" s="133">
        <v>2.7350341508013336E-2</v>
      </c>
      <c r="C40" s="133">
        <v>1.2296727387559674E-4</v>
      </c>
      <c r="D40" s="89"/>
      <c r="E40" s="85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x14ac:dyDescent="0.35">
      <c r="A41" s="182" t="s">
        <v>48</v>
      </c>
      <c r="B41" s="183">
        <v>4.2709557956912191E-2</v>
      </c>
      <c r="C41" s="183">
        <v>4.2709557956912197E-2</v>
      </c>
      <c r="D41" s="89"/>
      <c r="E41" s="85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x14ac:dyDescent="0.35">
      <c r="A42" s="9" t="s">
        <v>112</v>
      </c>
      <c r="B42" s="93"/>
      <c r="C42" s="93"/>
      <c r="D42" s="88"/>
      <c r="E42" s="91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x14ac:dyDescent="0.35">
      <c r="A43" s="136" t="s">
        <v>219</v>
      </c>
      <c r="B43" s="9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x14ac:dyDescent="0.35">
      <c r="A44" s="84" t="s">
        <v>180</v>
      </c>
      <c r="B44" s="8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x14ac:dyDescent="0.35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35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x14ac:dyDescent="0.35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x14ac:dyDescent="0.35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35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35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x14ac:dyDescent="0.35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x14ac:dyDescent="0.35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x14ac:dyDescent="0.3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x14ac:dyDescent="0.35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x14ac:dyDescent="0.35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x14ac:dyDescent="0.35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35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35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35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35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4:15" x14ac:dyDescent="0.35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4:15" x14ac:dyDescent="0.35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4:15" x14ac:dyDescent="0.35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4:15" x14ac:dyDescent="0.35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4:15" x14ac:dyDescent="0.35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4:15" x14ac:dyDescent="0.35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4:15" x14ac:dyDescent="0.35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</sheetData>
  <mergeCells count="3">
    <mergeCell ref="A6:C6"/>
    <mergeCell ref="A7:C7"/>
    <mergeCell ref="A8:C8"/>
  </mergeCells>
  <hyperlinks>
    <hyperlink ref="A44" location="Portada!A19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F0"/>
  </sheetPr>
  <dimension ref="A7:K22"/>
  <sheetViews>
    <sheetView showGridLines="0" topLeftCell="A6" zoomScale="110" zoomScaleNormal="110" workbookViewId="0">
      <selection activeCell="A19" sqref="A19:F19"/>
    </sheetView>
  </sheetViews>
  <sheetFormatPr baseColWidth="10" defaultRowHeight="14.5" x14ac:dyDescent="0.35"/>
  <cols>
    <col min="4" max="4" width="14.26953125" customWidth="1"/>
    <col min="5" max="5" width="17.7265625" customWidth="1"/>
    <col min="7" max="7" width="25.7265625" customWidth="1"/>
  </cols>
  <sheetData>
    <row r="7" spans="1:11" ht="33" customHeight="1" x14ac:dyDescent="0.35">
      <c r="A7" s="303" t="s">
        <v>220</v>
      </c>
      <c r="B7" s="303"/>
      <c r="C7" s="303"/>
      <c r="D7" s="303"/>
      <c r="E7" s="303"/>
      <c r="F7" s="303"/>
    </row>
    <row r="8" spans="1:11" ht="18.649999999999999" customHeight="1" x14ac:dyDescent="0.35">
      <c r="A8" s="304" t="s">
        <v>111</v>
      </c>
      <c r="B8" s="305"/>
      <c r="C8" s="305"/>
      <c r="D8" s="305"/>
      <c r="E8" s="305"/>
      <c r="F8" s="305"/>
    </row>
    <row r="9" spans="1:11" x14ac:dyDescent="0.35">
      <c r="A9" s="287" t="s">
        <v>105</v>
      </c>
      <c r="B9" s="287"/>
      <c r="C9" s="287"/>
      <c r="D9" s="287"/>
      <c r="E9" s="287"/>
      <c r="F9" s="287"/>
    </row>
    <row r="10" spans="1:11" ht="18.5" x14ac:dyDescent="0.45">
      <c r="A10" s="301" t="s">
        <v>1</v>
      </c>
      <c r="B10" s="301"/>
      <c r="C10" s="301"/>
      <c r="D10" s="302"/>
      <c r="E10" s="242" t="s">
        <v>44</v>
      </c>
      <c r="F10" s="242" t="s">
        <v>181</v>
      </c>
    </row>
    <row r="11" spans="1:11" ht="15.5" x14ac:dyDescent="0.35">
      <c r="A11" s="308" t="s">
        <v>254</v>
      </c>
      <c r="B11" s="298"/>
      <c r="C11" s="298"/>
      <c r="D11" s="299"/>
      <c r="E11" s="243">
        <v>7343.9980000000005</v>
      </c>
      <c r="F11" s="244">
        <f>+E11/$E$17</f>
        <v>0.8878845914139939</v>
      </c>
    </row>
    <row r="12" spans="1:11" ht="15.5" x14ac:dyDescent="0.35">
      <c r="A12" s="308" t="s">
        <v>173</v>
      </c>
      <c r="B12" s="298"/>
      <c r="C12" s="298"/>
      <c r="D12" s="299"/>
      <c r="E12" s="243">
        <v>573.91200000000003</v>
      </c>
      <c r="F12" s="244">
        <f t="shared" ref="F12:F16" si="0">+E12/$E$17</f>
        <v>6.9385588289592126E-2</v>
      </c>
      <c r="H12" s="310"/>
      <c r="I12" s="310"/>
      <c r="J12" s="310"/>
      <c r="K12" s="310"/>
    </row>
    <row r="13" spans="1:11" ht="15.5" x14ac:dyDescent="0.35">
      <c r="A13" s="308" t="s">
        <v>103</v>
      </c>
      <c r="B13" s="298"/>
      <c r="C13" s="298"/>
      <c r="D13" s="299"/>
      <c r="E13" s="243">
        <v>178.43899999999999</v>
      </c>
      <c r="F13" s="244">
        <f t="shared" si="0"/>
        <v>2.1573159280179766E-2</v>
      </c>
      <c r="H13" s="310"/>
      <c r="I13" s="310"/>
      <c r="J13" s="310"/>
      <c r="K13" s="310"/>
    </row>
    <row r="14" spans="1:11" ht="15.5" x14ac:dyDescent="0.35">
      <c r="A14" s="308" t="s">
        <v>104</v>
      </c>
      <c r="B14" s="298"/>
      <c r="C14" s="298"/>
      <c r="D14" s="299"/>
      <c r="E14" s="243">
        <v>95.863</v>
      </c>
      <c r="F14" s="244">
        <f t="shared" si="0"/>
        <v>1.1589774477977757E-2</v>
      </c>
      <c r="H14" s="310"/>
      <c r="I14" s="310"/>
      <c r="J14" s="310"/>
      <c r="K14" s="310"/>
    </row>
    <row r="15" spans="1:11" ht="15.5" x14ac:dyDescent="0.35">
      <c r="A15" s="308" t="s">
        <v>169</v>
      </c>
      <c r="B15" s="298"/>
      <c r="C15" s="298"/>
      <c r="D15" s="299"/>
      <c r="E15" s="243">
        <v>53.180999999999997</v>
      </c>
      <c r="F15" s="244">
        <f t="shared" si="0"/>
        <v>6.4295483816836007E-3</v>
      </c>
      <c r="H15" s="310"/>
      <c r="I15" s="310"/>
      <c r="J15" s="310"/>
      <c r="K15" s="310"/>
    </row>
    <row r="16" spans="1:11" ht="19.149999999999999" customHeight="1" x14ac:dyDescent="0.35">
      <c r="A16" s="308" t="s">
        <v>168</v>
      </c>
      <c r="B16" s="298"/>
      <c r="C16" s="298"/>
      <c r="D16" s="299"/>
      <c r="E16" s="243">
        <v>25.949999999999996</v>
      </c>
      <c r="F16" s="244">
        <f t="shared" si="0"/>
        <v>3.1373381565726372E-3</v>
      </c>
      <c r="H16" s="310"/>
      <c r="I16" s="310"/>
      <c r="J16" s="310"/>
      <c r="K16" s="310"/>
    </row>
    <row r="17" spans="1:11" ht="18.5" x14ac:dyDescent="0.45">
      <c r="A17" s="301" t="s">
        <v>48</v>
      </c>
      <c r="B17" s="301"/>
      <c r="C17" s="301"/>
      <c r="D17" s="302"/>
      <c r="E17" s="245">
        <f>SUM(E11:E16)</f>
        <v>8271.3430000000026</v>
      </c>
      <c r="F17" s="246">
        <f>SUM(F11:F16)</f>
        <v>0.99999999999999989</v>
      </c>
      <c r="H17" s="310"/>
      <c r="I17" s="310"/>
      <c r="J17" s="310"/>
      <c r="K17" s="310"/>
    </row>
    <row r="18" spans="1:11" x14ac:dyDescent="0.35">
      <c r="A18" t="s">
        <v>112</v>
      </c>
    </row>
    <row r="19" spans="1:11" ht="21" customHeight="1" x14ac:dyDescent="0.35">
      <c r="A19" s="372" t="s">
        <v>187</v>
      </c>
      <c r="B19" s="372"/>
      <c r="C19" s="372"/>
      <c r="D19" s="372"/>
      <c r="E19" s="372"/>
      <c r="F19" s="372"/>
    </row>
    <row r="20" spans="1:11" x14ac:dyDescent="0.35">
      <c r="A20" s="4" t="s">
        <v>156</v>
      </c>
    </row>
    <row r="22" spans="1:11" x14ac:dyDescent="0.35">
      <c r="A22" s="47" t="s">
        <v>180</v>
      </c>
    </row>
  </sheetData>
  <sortState xmlns:xlrd2="http://schemas.microsoft.com/office/spreadsheetml/2017/richdata2" ref="A29:B35">
    <sortCondition descending="1" ref="B29:B35"/>
  </sortState>
  <mergeCells count="18">
    <mergeCell ref="H17:K17"/>
    <mergeCell ref="H12:K12"/>
    <mergeCell ref="H13:K13"/>
    <mergeCell ref="H14:K14"/>
    <mergeCell ref="H15:K15"/>
    <mergeCell ref="H16:K16"/>
    <mergeCell ref="A11:D11"/>
    <mergeCell ref="A10:D10"/>
    <mergeCell ref="A8:F8"/>
    <mergeCell ref="A7:F7"/>
    <mergeCell ref="A9:F9"/>
    <mergeCell ref="A12:D12"/>
    <mergeCell ref="A13:D13"/>
    <mergeCell ref="A17:D17"/>
    <mergeCell ref="A14:D14"/>
    <mergeCell ref="A15:D15"/>
    <mergeCell ref="A16:D16"/>
    <mergeCell ref="A19:F19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B0F0"/>
  </sheetPr>
  <dimension ref="A7:F17"/>
  <sheetViews>
    <sheetView showGridLines="0" topLeftCell="A4" workbookViewId="0">
      <selection activeCell="A9" sqref="A9:F9"/>
    </sheetView>
  </sheetViews>
  <sheetFormatPr baseColWidth="10" defaultRowHeight="14.5" x14ac:dyDescent="0.35"/>
  <cols>
    <col min="4" max="4" width="23.7265625" customWidth="1"/>
    <col min="5" max="5" width="17.7265625" customWidth="1"/>
  </cols>
  <sheetData>
    <row r="7" spans="1:6" ht="40.9" customHeight="1" x14ac:dyDescent="0.35">
      <c r="A7" s="311" t="s">
        <v>223</v>
      </c>
      <c r="B7" s="311"/>
      <c r="C7" s="311"/>
      <c r="D7" s="311"/>
      <c r="E7" s="311"/>
      <c r="F7" s="311"/>
    </row>
    <row r="8" spans="1:6" ht="15.5" x14ac:dyDescent="0.35">
      <c r="A8" s="304" t="s">
        <v>62</v>
      </c>
      <c r="B8" s="305"/>
      <c r="C8" s="305"/>
      <c r="D8" s="305"/>
      <c r="E8" s="305"/>
      <c r="F8" s="305"/>
    </row>
    <row r="9" spans="1:6" x14ac:dyDescent="0.35">
      <c r="A9" s="287" t="s">
        <v>105</v>
      </c>
      <c r="B9" s="287"/>
      <c r="C9" s="287"/>
      <c r="D9" s="287"/>
      <c r="E9" s="287"/>
      <c r="F9" s="287"/>
    </row>
    <row r="10" spans="1:6" ht="18.5" x14ac:dyDescent="0.45">
      <c r="A10" s="301" t="s">
        <v>63</v>
      </c>
      <c r="B10" s="301"/>
      <c r="C10" s="301"/>
      <c r="D10" s="301"/>
      <c r="E10" s="184" t="s">
        <v>44</v>
      </c>
      <c r="F10" s="184" t="s">
        <v>181</v>
      </c>
    </row>
    <row r="11" spans="1:6" ht="15.5" x14ac:dyDescent="0.35">
      <c r="A11" s="298" t="s">
        <v>60</v>
      </c>
      <c r="B11" s="298"/>
      <c r="C11" s="298"/>
      <c r="D11" s="298"/>
      <c r="E11" s="2">
        <v>3699.6369999999993</v>
      </c>
      <c r="F11" s="49">
        <f>+E11/$E$13</f>
        <v>0.44728371196793565</v>
      </c>
    </row>
    <row r="12" spans="1:6" ht="15.5" x14ac:dyDescent="0.35">
      <c r="A12" s="298" t="s">
        <v>61</v>
      </c>
      <c r="B12" s="298"/>
      <c r="C12" s="298"/>
      <c r="D12" s="298"/>
      <c r="E12" s="2">
        <v>4571.7059999999974</v>
      </c>
      <c r="F12" s="49">
        <f>+E12/$E$13</f>
        <v>0.5527162880320643</v>
      </c>
    </row>
    <row r="13" spans="1:6" ht="18.5" x14ac:dyDescent="0.45">
      <c r="A13" s="300" t="s">
        <v>48</v>
      </c>
      <c r="B13" s="300"/>
      <c r="C13" s="300"/>
      <c r="D13" s="300"/>
      <c r="E13" s="185">
        <f>SUM(E11:E12)</f>
        <v>8271.3429999999971</v>
      </c>
      <c r="F13" s="186">
        <f>SUM(F11:F12)</f>
        <v>1</v>
      </c>
    </row>
    <row r="14" spans="1:6" x14ac:dyDescent="0.35">
      <c r="A14" t="s">
        <v>114</v>
      </c>
    </row>
    <row r="15" spans="1:6" x14ac:dyDescent="0.35">
      <c r="A15" s="309" t="s">
        <v>156</v>
      </c>
      <c r="B15" s="309"/>
      <c r="C15" s="309"/>
      <c r="D15" s="309"/>
      <c r="E15" s="309"/>
    </row>
    <row r="17" spans="1:1" x14ac:dyDescent="0.35">
      <c r="A17" s="47" t="s">
        <v>180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B0F0"/>
  </sheetPr>
  <dimension ref="A7:F17"/>
  <sheetViews>
    <sheetView showGridLines="0" workbookViewId="0">
      <selection activeCell="A10" sqref="A10:D10"/>
    </sheetView>
  </sheetViews>
  <sheetFormatPr baseColWidth="10" defaultRowHeight="14.5" x14ac:dyDescent="0.35"/>
  <cols>
    <col min="4" max="4" width="16.26953125" customWidth="1"/>
    <col min="5" max="5" width="17.7265625" customWidth="1"/>
  </cols>
  <sheetData>
    <row r="7" spans="1:6" ht="39" customHeight="1" x14ac:dyDescent="0.35">
      <c r="A7" s="311" t="s">
        <v>222</v>
      </c>
      <c r="B7" s="311"/>
      <c r="C7" s="311"/>
      <c r="D7" s="311"/>
      <c r="E7" s="311"/>
      <c r="F7" s="311"/>
    </row>
    <row r="8" spans="1:6" ht="15.5" x14ac:dyDescent="0.35">
      <c r="A8" s="305" t="s">
        <v>113</v>
      </c>
      <c r="B8" s="305"/>
      <c r="C8" s="305"/>
      <c r="D8" s="305"/>
      <c r="E8" s="305"/>
      <c r="F8" s="305"/>
    </row>
    <row r="9" spans="1:6" x14ac:dyDescent="0.35">
      <c r="A9" s="287" t="s">
        <v>105</v>
      </c>
      <c r="B9" s="287"/>
      <c r="C9" s="287"/>
      <c r="D9" s="287"/>
      <c r="E9" s="287"/>
      <c r="F9" s="287"/>
    </row>
    <row r="10" spans="1:6" ht="18.5" x14ac:dyDescent="0.45">
      <c r="A10" s="300" t="s">
        <v>257</v>
      </c>
      <c r="B10" s="300"/>
      <c r="C10" s="300"/>
      <c r="D10" s="300"/>
      <c r="E10" s="187" t="s">
        <v>44</v>
      </c>
      <c r="F10" s="188" t="s">
        <v>181</v>
      </c>
    </row>
    <row r="11" spans="1:6" ht="15.5" x14ac:dyDescent="0.35">
      <c r="A11" s="312" t="s">
        <v>110</v>
      </c>
      <c r="B11" s="312"/>
      <c r="C11" s="312"/>
      <c r="D11" s="312"/>
      <c r="E11" s="94">
        <v>6971.3430000000017</v>
      </c>
      <c r="F11" s="95">
        <f>+E11/$E$13</f>
        <v>0.84283084379404904</v>
      </c>
    </row>
    <row r="12" spans="1:6" ht="15.5" x14ac:dyDescent="0.35">
      <c r="A12" s="312" t="s">
        <v>64</v>
      </c>
      <c r="B12" s="312"/>
      <c r="C12" s="312"/>
      <c r="D12" s="312"/>
      <c r="E12" s="94">
        <v>1300</v>
      </c>
      <c r="F12" s="95">
        <f>+E12/$E$13</f>
        <v>0.15716915620595107</v>
      </c>
    </row>
    <row r="13" spans="1:6" ht="18.5" x14ac:dyDescent="0.45">
      <c r="A13" s="300" t="s">
        <v>48</v>
      </c>
      <c r="B13" s="300"/>
      <c r="C13" s="300"/>
      <c r="D13" s="300"/>
      <c r="E13" s="189">
        <f>SUM(E11:E12)</f>
        <v>8271.3430000000008</v>
      </c>
      <c r="F13" s="190">
        <f>SUM(F11:F12)</f>
        <v>1</v>
      </c>
    </row>
    <row r="14" spans="1:6" x14ac:dyDescent="0.35">
      <c r="A14" t="s">
        <v>114</v>
      </c>
    </row>
    <row r="15" spans="1:6" x14ac:dyDescent="0.35">
      <c r="A15" s="309" t="s">
        <v>156</v>
      </c>
      <c r="B15" s="309"/>
      <c r="C15" s="309"/>
      <c r="D15" s="309"/>
      <c r="E15" s="309"/>
    </row>
    <row r="17" spans="1:1" x14ac:dyDescent="0.35">
      <c r="A17" s="47" t="s">
        <v>180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00B0F0"/>
  </sheetPr>
  <dimension ref="A1:BF108"/>
  <sheetViews>
    <sheetView zoomScaleNormal="100" workbookViewId="0">
      <pane xSplit="1" topLeftCell="B1" activePane="topRight" state="frozen"/>
      <selection pane="topRight" activeCell="B7" sqref="B7"/>
    </sheetView>
  </sheetViews>
  <sheetFormatPr baseColWidth="10" defaultRowHeight="14.5" x14ac:dyDescent="0.35"/>
  <cols>
    <col min="1" max="1" width="52.1796875" customWidth="1"/>
  </cols>
  <sheetData>
    <row r="1" spans="1:58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</row>
    <row r="2" spans="1:58" x14ac:dyDescent="0.35">
      <c r="A2" s="9"/>
      <c r="B2" s="9"/>
      <c r="C2" s="9"/>
      <c r="D2" s="9"/>
      <c r="E2" s="96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</row>
    <row r="3" spans="1:58" x14ac:dyDescent="0.35">
      <c r="A3" s="9"/>
      <c r="B3" s="9"/>
      <c r="C3" s="9"/>
      <c r="D3" s="9"/>
      <c r="E3" s="96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x14ac:dyDescent="0.35">
      <c r="A4" s="9"/>
      <c r="B4" s="86"/>
      <c r="C4" s="86"/>
      <c r="D4" s="86"/>
      <c r="E4" s="86"/>
      <c r="F4" s="86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x14ac:dyDescent="0.35">
      <c r="A5" s="9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6" spans="1:58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7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x14ac:dyDescent="0.35">
      <c r="A7" s="98" t="s">
        <v>255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</row>
    <row r="8" spans="1:58" x14ac:dyDescent="0.35">
      <c r="A8" s="100" t="s">
        <v>150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</row>
    <row r="9" spans="1:58" x14ac:dyDescent="0.35">
      <c r="A9" s="92" t="s">
        <v>157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</row>
    <row r="10" spans="1:58" x14ac:dyDescent="0.35">
      <c r="A10" s="266" t="s">
        <v>206</v>
      </c>
      <c r="B10" s="267">
        <v>2024</v>
      </c>
      <c r="C10" s="267">
        <v>2025</v>
      </c>
      <c r="D10" s="267">
        <v>2026</v>
      </c>
      <c r="E10" s="267">
        <v>2027</v>
      </c>
      <c r="F10" s="267">
        <v>2028</v>
      </c>
      <c r="G10" s="267">
        <v>2029</v>
      </c>
      <c r="H10" s="267">
        <v>2030</v>
      </c>
      <c r="I10" s="267">
        <v>2031</v>
      </c>
      <c r="J10" s="267">
        <v>2032</v>
      </c>
      <c r="K10" s="267">
        <v>2033</v>
      </c>
      <c r="L10" s="267">
        <v>2034</v>
      </c>
      <c r="M10" s="267">
        <v>2035</v>
      </c>
      <c r="N10" s="267">
        <v>2036</v>
      </c>
      <c r="O10" s="267">
        <v>2037</v>
      </c>
      <c r="P10" s="267">
        <v>2038</v>
      </c>
      <c r="Q10" s="267">
        <v>2039</v>
      </c>
      <c r="R10" s="267">
        <v>2040</v>
      </c>
      <c r="S10" s="267">
        <v>2041</v>
      </c>
      <c r="T10" s="267">
        <v>2042</v>
      </c>
      <c r="U10" s="267">
        <v>2043</v>
      </c>
      <c r="V10" s="267">
        <v>2044</v>
      </c>
      <c r="W10" s="267">
        <v>2045</v>
      </c>
      <c r="X10" s="267">
        <v>2046</v>
      </c>
      <c r="Y10" s="267">
        <v>2047</v>
      </c>
      <c r="Z10" s="267">
        <v>2048</v>
      </c>
      <c r="AA10" s="267">
        <v>2049</v>
      </c>
      <c r="AB10" s="267">
        <v>2050</v>
      </c>
      <c r="AC10" s="267">
        <v>2051</v>
      </c>
      <c r="AD10" s="267">
        <v>2052</v>
      </c>
      <c r="AE10" s="267">
        <v>2053</v>
      </c>
      <c r="AF10" s="267">
        <v>2054</v>
      </c>
      <c r="AG10" s="267">
        <v>2055</v>
      </c>
      <c r="AH10" s="267">
        <v>2056</v>
      </c>
      <c r="AI10" s="267">
        <v>2057</v>
      </c>
      <c r="AJ10" s="267">
        <v>2058</v>
      </c>
      <c r="AK10" s="267">
        <v>2059</v>
      </c>
      <c r="AL10" s="267">
        <v>2060</v>
      </c>
      <c r="AM10" s="267">
        <v>2061</v>
      </c>
      <c r="AN10" s="267">
        <v>2062</v>
      </c>
      <c r="AO10" s="267">
        <v>2063</v>
      </c>
      <c r="AP10" s="268" t="s">
        <v>48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</row>
    <row r="11" spans="1:58" x14ac:dyDescent="0.35">
      <c r="A11" s="193" t="s">
        <v>200</v>
      </c>
      <c r="B11" s="194">
        <v>282.68799999999993</v>
      </c>
      <c r="C11" s="194">
        <v>612.90200000000016</v>
      </c>
      <c r="D11" s="194">
        <v>365.09800000000001</v>
      </c>
      <c r="E11" s="194">
        <v>1069.2729999999999</v>
      </c>
      <c r="F11" s="194">
        <v>346.53</v>
      </c>
      <c r="G11" s="194">
        <v>307.75200000000001</v>
      </c>
      <c r="H11" s="194">
        <v>914.51200000000006</v>
      </c>
      <c r="I11" s="194">
        <v>300.54100000000005</v>
      </c>
      <c r="J11" s="194">
        <v>292.03599999999989</v>
      </c>
      <c r="K11" s="194">
        <v>290.14600000000002</v>
      </c>
      <c r="L11" s="194">
        <v>282.84399999999999</v>
      </c>
      <c r="M11" s="194">
        <v>274.99900000000002</v>
      </c>
      <c r="N11" s="194">
        <v>262.28899999999993</v>
      </c>
      <c r="O11" s="194">
        <v>286.96299999999997</v>
      </c>
      <c r="P11" s="194">
        <v>222.79999999999998</v>
      </c>
      <c r="Q11" s="194">
        <v>204.62100000000007</v>
      </c>
      <c r="R11" s="194">
        <v>185.77600000000004</v>
      </c>
      <c r="S11" s="194">
        <v>136.25000000000006</v>
      </c>
      <c r="T11" s="194">
        <v>111.795</v>
      </c>
      <c r="U11" s="194">
        <v>78.944999999999993</v>
      </c>
      <c r="V11" s="194">
        <v>67.062999999999988</v>
      </c>
      <c r="W11" s="194">
        <v>58.192</v>
      </c>
      <c r="X11" s="194">
        <v>50.995999999998219</v>
      </c>
      <c r="Y11" s="194">
        <v>44.321999999999996</v>
      </c>
      <c r="Z11" s="194">
        <v>80.59699999999998</v>
      </c>
      <c r="AA11" s="194">
        <v>60.274000000000001</v>
      </c>
      <c r="AB11" s="194">
        <v>134.20099999999999</v>
      </c>
      <c r="AC11" s="194">
        <v>41.673000000000123</v>
      </c>
      <c r="AD11" s="194">
        <v>61.510999999999996</v>
      </c>
      <c r="AE11" s="194">
        <v>66.418000000000006</v>
      </c>
      <c r="AF11" s="194">
        <v>40.847999999999999</v>
      </c>
      <c r="AG11" s="194">
        <v>93.572000000000003</v>
      </c>
      <c r="AH11" s="194">
        <v>65.457999999999998</v>
      </c>
      <c r="AI11" s="194">
        <v>30.365000000000002</v>
      </c>
      <c r="AJ11" s="194">
        <v>161.542</v>
      </c>
      <c r="AK11" s="194">
        <v>161.76599999999999</v>
      </c>
      <c r="AL11" s="194">
        <v>93.179000000000002</v>
      </c>
      <c r="AM11" s="194">
        <v>61.806000000000004</v>
      </c>
      <c r="AN11" s="194">
        <v>68.260000000000005</v>
      </c>
      <c r="AO11" s="194">
        <v>0.52600000000000002</v>
      </c>
      <c r="AP11" s="194">
        <v>8271.3289999999997</v>
      </c>
      <c r="AQ11" s="9"/>
      <c r="AR11" s="97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</row>
    <row r="12" spans="1:58" x14ac:dyDescent="0.35">
      <c r="A12" s="138" t="s">
        <v>88</v>
      </c>
      <c r="B12" s="138">
        <v>238.35300000000001</v>
      </c>
      <c r="C12" s="138">
        <v>554.83100000000013</v>
      </c>
      <c r="D12" s="138">
        <v>299.089</v>
      </c>
      <c r="E12" s="138">
        <v>303.21599999999995</v>
      </c>
      <c r="F12" s="138">
        <v>287.98399999999998</v>
      </c>
      <c r="G12" s="138">
        <v>254.17999999999998</v>
      </c>
      <c r="H12" s="138">
        <v>251.45100000000002</v>
      </c>
      <c r="I12" s="138">
        <v>241.69200000000001</v>
      </c>
      <c r="J12" s="138">
        <v>236.77199999999999</v>
      </c>
      <c r="K12" s="138">
        <v>234.96100000000001</v>
      </c>
      <c r="L12" s="138">
        <v>233.697</v>
      </c>
      <c r="M12" s="138">
        <v>233.465</v>
      </c>
      <c r="N12" s="138">
        <v>225.84099999999998</v>
      </c>
      <c r="O12" s="138">
        <v>259.53099999999995</v>
      </c>
      <c r="P12" s="138">
        <v>196.80599999999998</v>
      </c>
      <c r="Q12" s="138">
        <v>181.73900000000003</v>
      </c>
      <c r="R12" s="138">
        <v>163.46300000000002</v>
      </c>
      <c r="S12" s="138">
        <v>114.51400000000001</v>
      </c>
      <c r="T12" s="138">
        <v>93.27600000000001</v>
      </c>
      <c r="U12" s="138">
        <v>60.488</v>
      </c>
      <c r="V12" s="138">
        <v>47.146999999999998</v>
      </c>
      <c r="W12" s="138">
        <v>38.343000000000004</v>
      </c>
      <c r="X12" s="138">
        <v>31.209999999998224</v>
      </c>
      <c r="Y12" s="138">
        <v>24.535999999999998</v>
      </c>
      <c r="Z12" s="138">
        <v>60.059000000000005</v>
      </c>
      <c r="AA12" s="138">
        <v>40.687000000000005</v>
      </c>
      <c r="AB12" s="138">
        <v>129.61399999999998</v>
      </c>
      <c r="AC12" s="138">
        <v>37.086000000000126</v>
      </c>
      <c r="AD12" s="138">
        <v>57.119</v>
      </c>
      <c r="AE12" s="138">
        <v>62.406999999999996</v>
      </c>
      <c r="AF12" s="138">
        <v>39.213999999999999</v>
      </c>
      <c r="AG12" s="138">
        <v>93.036000000000001</v>
      </c>
      <c r="AH12" s="138">
        <v>65.307000000000002</v>
      </c>
      <c r="AI12" s="138">
        <v>30.214000000000002</v>
      </c>
      <c r="AJ12" s="138">
        <v>161.39099999999999</v>
      </c>
      <c r="AK12" s="138">
        <v>161.76599999999999</v>
      </c>
      <c r="AL12" s="138">
        <v>93.179000000000002</v>
      </c>
      <c r="AM12" s="138">
        <v>61.806000000000004</v>
      </c>
      <c r="AN12" s="138">
        <v>68.260000000000005</v>
      </c>
      <c r="AO12" s="138">
        <v>0.52600000000000002</v>
      </c>
      <c r="AP12" s="138">
        <v>5968.2559999999994</v>
      </c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</row>
    <row r="13" spans="1:58" x14ac:dyDescent="0.35">
      <c r="A13" s="34" t="s">
        <v>65</v>
      </c>
      <c r="B13" s="34">
        <v>103.24899999999998</v>
      </c>
      <c r="C13" s="34">
        <v>382.76400000000001</v>
      </c>
      <c r="D13" s="34">
        <v>129.226</v>
      </c>
      <c r="E13" s="34">
        <v>127.73099999999998</v>
      </c>
      <c r="F13" s="34">
        <v>111.788</v>
      </c>
      <c r="G13" s="34">
        <v>84.194999999999979</v>
      </c>
      <c r="H13" s="34">
        <v>83.095999999999989</v>
      </c>
      <c r="I13" s="34">
        <v>81.055999999999983</v>
      </c>
      <c r="J13" s="34">
        <v>77.932999999999993</v>
      </c>
      <c r="K13" s="34">
        <v>76.585000000000008</v>
      </c>
      <c r="L13" s="34">
        <v>75.665999999999997</v>
      </c>
      <c r="M13" s="34">
        <v>75.621000000000009</v>
      </c>
      <c r="N13" s="34">
        <v>68.322000000000003</v>
      </c>
      <c r="O13" s="34">
        <v>109.73899999999999</v>
      </c>
      <c r="P13" s="34">
        <v>54.465000000000003</v>
      </c>
      <c r="Q13" s="34">
        <v>54.465000000000003</v>
      </c>
      <c r="R13" s="34">
        <v>48.733000000000004</v>
      </c>
      <c r="S13" s="34">
        <v>23.794000000000004</v>
      </c>
      <c r="T13" s="34">
        <v>18.722000000000001</v>
      </c>
      <c r="U13" s="34">
        <v>1.9410000000000001</v>
      </c>
      <c r="V13" s="34">
        <v>1.9410000000000001</v>
      </c>
      <c r="W13" s="34">
        <v>1.9410000000000001</v>
      </c>
      <c r="X13" s="34">
        <v>0.43000000000012184</v>
      </c>
      <c r="Y13" s="34">
        <v>3.5999999999999997E-2</v>
      </c>
      <c r="Z13" s="34">
        <v>3.5999999999999997E-2</v>
      </c>
      <c r="AA13" s="34">
        <v>3.5999999999999997E-2</v>
      </c>
      <c r="AB13" s="34">
        <v>3.5999999999999997E-2</v>
      </c>
      <c r="AC13" s="34">
        <v>3.5999999999999997E-2</v>
      </c>
      <c r="AD13" s="34">
        <v>3.5999999999999997E-2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1793.6190000000004</v>
      </c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</row>
    <row r="14" spans="1:58" x14ac:dyDescent="0.35">
      <c r="A14" s="34" t="s">
        <v>66</v>
      </c>
      <c r="B14" s="34">
        <v>75.952000000000012</v>
      </c>
      <c r="C14" s="34">
        <v>98.869000000000028</v>
      </c>
      <c r="D14" s="34">
        <v>101.08300000000001</v>
      </c>
      <c r="E14" s="34">
        <v>104.63000000000002</v>
      </c>
      <c r="F14" s="34">
        <v>110.03700000000002</v>
      </c>
      <c r="G14" s="34">
        <v>109.98100000000002</v>
      </c>
      <c r="H14" s="34">
        <v>109.98500000000001</v>
      </c>
      <c r="I14" s="34">
        <v>109.89700000000002</v>
      </c>
      <c r="J14" s="34">
        <v>109.80600000000001</v>
      </c>
      <c r="K14" s="34">
        <v>109.56200000000001</v>
      </c>
      <c r="L14" s="34">
        <v>109.56200000000001</v>
      </c>
      <c r="M14" s="34">
        <v>109.375</v>
      </c>
      <c r="N14" s="34">
        <v>109.375</v>
      </c>
      <c r="O14" s="34">
        <v>108.26900000000001</v>
      </c>
      <c r="P14" s="34">
        <v>104.75399999999999</v>
      </c>
      <c r="Q14" s="34">
        <v>91.322000000000003</v>
      </c>
      <c r="R14" s="34">
        <v>84.455000000000013</v>
      </c>
      <c r="S14" s="34">
        <v>68.689000000000007</v>
      </c>
      <c r="T14" s="34">
        <v>55.040000000000006</v>
      </c>
      <c r="U14" s="34">
        <v>40.677999999999997</v>
      </c>
      <c r="V14" s="34">
        <v>30.675999999999998</v>
      </c>
      <c r="W14" s="34">
        <v>17.802</v>
      </c>
      <c r="X14" s="34">
        <v>9.4109999999981007</v>
      </c>
      <c r="Y14" s="34">
        <v>2.0310000000000001</v>
      </c>
      <c r="Z14" s="34">
        <v>37.767000000000003</v>
      </c>
      <c r="AA14" s="34">
        <v>20.754000000000001</v>
      </c>
      <c r="AB14" s="34">
        <v>123.85299999999999</v>
      </c>
      <c r="AC14" s="34">
        <v>35.211999999999996</v>
      </c>
      <c r="AD14" s="34">
        <v>57.082999999999998</v>
      </c>
      <c r="AE14" s="34">
        <v>62.406999999999996</v>
      </c>
      <c r="AF14" s="34">
        <v>39.213999999999999</v>
      </c>
      <c r="AG14" s="34">
        <v>93.036000000000001</v>
      </c>
      <c r="AH14" s="34">
        <v>65.307000000000002</v>
      </c>
      <c r="AI14" s="34">
        <v>30.214000000000002</v>
      </c>
      <c r="AJ14" s="34">
        <v>161.39099999999999</v>
      </c>
      <c r="AK14" s="34">
        <v>161.76599999999999</v>
      </c>
      <c r="AL14" s="34">
        <v>93.179000000000002</v>
      </c>
      <c r="AM14" s="34">
        <v>61.806000000000004</v>
      </c>
      <c r="AN14" s="34">
        <v>68.260000000000005</v>
      </c>
      <c r="AO14" s="34">
        <v>0.52600000000000002</v>
      </c>
      <c r="AP14" s="34">
        <v>3093.0159999999992</v>
      </c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</row>
    <row r="15" spans="1:58" x14ac:dyDescent="0.35">
      <c r="A15" s="34" t="s">
        <v>67</v>
      </c>
      <c r="B15" s="34">
        <v>2.1440000000000001</v>
      </c>
      <c r="C15" s="34">
        <v>4.0369999999999999</v>
      </c>
      <c r="D15" s="34">
        <v>4.1230000000000002</v>
      </c>
      <c r="E15" s="34">
        <v>4.1230000000000002</v>
      </c>
      <c r="F15" s="34">
        <v>4.1230000000000002</v>
      </c>
      <c r="G15" s="34">
        <v>4.1230000000000002</v>
      </c>
      <c r="H15" s="34">
        <v>3.8699999999999997</v>
      </c>
      <c r="I15" s="34">
        <v>3.8699999999999997</v>
      </c>
      <c r="J15" s="34">
        <v>3.8699999999999997</v>
      </c>
      <c r="K15" s="34">
        <v>3.8699999999999997</v>
      </c>
      <c r="L15" s="34">
        <v>3.8699999999999997</v>
      </c>
      <c r="M15" s="34">
        <v>3.8699999999999997</v>
      </c>
      <c r="N15" s="34">
        <v>3.5449999999999995</v>
      </c>
      <c r="O15" s="34">
        <v>2.7450000000000001</v>
      </c>
      <c r="P15" s="34">
        <v>2.5519999999999996</v>
      </c>
      <c r="Q15" s="34">
        <v>1.9490000000000003</v>
      </c>
      <c r="R15" s="34">
        <v>1.4290000000000003</v>
      </c>
      <c r="S15" s="34">
        <v>1.113</v>
      </c>
      <c r="T15" s="34">
        <v>0.79700000000000004</v>
      </c>
      <c r="U15" s="34">
        <v>0.79700000000000004</v>
      </c>
      <c r="V15" s="34">
        <v>0.61499999999999999</v>
      </c>
      <c r="W15" s="34">
        <v>0.61499999999999999</v>
      </c>
      <c r="X15" s="34">
        <v>0.61499999999999999</v>
      </c>
      <c r="Y15" s="34">
        <v>0.52900000000000003</v>
      </c>
      <c r="Z15" s="34">
        <v>0.316</v>
      </c>
      <c r="AA15" s="34">
        <v>0.316</v>
      </c>
      <c r="AB15" s="34">
        <v>0.3329999999999817</v>
      </c>
      <c r="AC15" s="34">
        <v>1.7999999999999999E-2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  <c r="AP15" s="34">
        <v>64.176999999999992</v>
      </c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</row>
    <row r="16" spans="1:58" x14ac:dyDescent="0.35">
      <c r="A16" s="34" t="s">
        <v>68</v>
      </c>
      <c r="B16" s="34">
        <v>51.431000000000004</v>
      </c>
      <c r="C16" s="34">
        <v>63.972999999999999</v>
      </c>
      <c r="D16" s="34">
        <v>59.407999999999987</v>
      </c>
      <c r="E16" s="34">
        <v>61.482999999999997</v>
      </c>
      <c r="F16" s="34">
        <v>56.786999999999992</v>
      </c>
      <c r="G16" s="34">
        <v>50.631</v>
      </c>
      <c r="H16" s="34">
        <v>50.266999999999996</v>
      </c>
      <c r="I16" s="34">
        <v>42.661999999999999</v>
      </c>
      <c r="J16" s="34">
        <v>41.592999999999996</v>
      </c>
      <c r="K16" s="34">
        <v>41.919999999999995</v>
      </c>
      <c r="L16" s="34">
        <v>41.919999999999995</v>
      </c>
      <c r="M16" s="34">
        <v>41.919999999999995</v>
      </c>
      <c r="N16" s="34">
        <v>41.919999999999995</v>
      </c>
      <c r="O16" s="34">
        <v>36.723999999999997</v>
      </c>
      <c r="P16" s="34">
        <v>33.606000000000002</v>
      </c>
      <c r="Q16" s="34">
        <v>32.574000000000005</v>
      </c>
      <c r="R16" s="34">
        <v>27.702000000000002</v>
      </c>
      <c r="S16" s="34">
        <v>20.132000000000001</v>
      </c>
      <c r="T16" s="34">
        <v>18.156000000000002</v>
      </c>
      <c r="U16" s="34">
        <v>16.585000000000001</v>
      </c>
      <c r="V16" s="34">
        <v>13.428000000000001</v>
      </c>
      <c r="W16" s="34">
        <v>17.863000000000003</v>
      </c>
      <c r="X16" s="34">
        <v>20.754000000000001</v>
      </c>
      <c r="Y16" s="34">
        <v>21.939999999999998</v>
      </c>
      <c r="Z16" s="34">
        <v>21.939999999999998</v>
      </c>
      <c r="AA16" s="34">
        <v>19.581000000000003</v>
      </c>
      <c r="AB16" s="34">
        <v>5.3920000000000003</v>
      </c>
      <c r="AC16" s="34">
        <v>1.8200000000001317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  <c r="AL16" s="34">
        <v>0</v>
      </c>
      <c r="AM16" s="34">
        <v>0</v>
      </c>
      <c r="AN16" s="34">
        <v>0</v>
      </c>
      <c r="AO16" s="34">
        <v>0</v>
      </c>
      <c r="AP16" s="34">
        <v>954.11200000000008</v>
      </c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</row>
    <row r="17" spans="1:58" x14ac:dyDescent="0.35">
      <c r="A17" s="34" t="s">
        <v>69</v>
      </c>
      <c r="B17" s="34">
        <v>1.1859999999999999</v>
      </c>
      <c r="C17" s="34">
        <v>1.3679999999999999</v>
      </c>
      <c r="D17" s="34">
        <v>1.4289999999999998</v>
      </c>
      <c r="E17" s="34">
        <v>1.4289999999999998</v>
      </c>
      <c r="F17" s="34">
        <v>1.4289999999999998</v>
      </c>
      <c r="G17" s="34">
        <v>1.4289999999999998</v>
      </c>
      <c r="H17" s="34">
        <v>1.4289999999999998</v>
      </c>
      <c r="I17" s="34">
        <v>1.4289999999999998</v>
      </c>
      <c r="J17" s="34">
        <v>1.4289999999999998</v>
      </c>
      <c r="K17" s="34">
        <v>1.4289999999999998</v>
      </c>
      <c r="L17" s="34">
        <v>1.4289999999999998</v>
      </c>
      <c r="M17" s="34">
        <v>1.4289999999999998</v>
      </c>
      <c r="N17" s="34">
        <v>1.4289999999999998</v>
      </c>
      <c r="O17" s="34">
        <v>1.4289999999999998</v>
      </c>
      <c r="P17" s="34">
        <v>1.4289999999999998</v>
      </c>
      <c r="Q17" s="34">
        <v>1.4289999999999998</v>
      </c>
      <c r="R17" s="34">
        <v>1.1440000000000001</v>
      </c>
      <c r="S17" s="34">
        <v>0.78599999999999992</v>
      </c>
      <c r="T17" s="34">
        <v>0.56099999999999994</v>
      </c>
      <c r="U17" s="34">
        <v>0.48699999999999999</v>
      </c>
      <c r="V17" s="34">
        <v>0.48699999999999999</v>
      </c>
      <c r="W17" s="34">
        <v>0.122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  <c r="AO17" s="34">
        <v>0</v>
      </c>
      <c r="AP17" s="34">
        <v>26.146999999999998</v>
      </c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</row>
    <row r="18" spans="1:58" x14ac:dyDescent="0.35">
      <c r="A18" s="34" t="s">
        <v>70</v>
      </c>
      <c r="B18" s="34">
        <v>4.391</v>
      </c>
      <c r="C18" s="34">
        <v>3.8200000000000003</v>
      </c>
      <c r="D18" s="34">
        <v>3.8200000000000003</v>
      </c>
      <c r="E18" s="34">
        <v>3.8200000000000003</v>
      </c>
      <c r="F18" s="34">
        <v>3.8200000000000003</v>
      </c>
      <c r="G18" s="34">
        <v>3.8209999999999997</v>
      </c>
      <c r="H18" s="34">
        <v>2.8039999999999998</v>
      </c>
      <c r="I18" s="34">
        <v>2.7779999999999996</v>
      </c>
      <c r="J18" s="34">
        <v>2.141</v>
      </c>
      <c r="K18" s="34">
        <v>1.595</v>
      </c>
      <c r="L18" s="34">
        <v>1.25</v>
      </c>
      <c r="M18" s="34">
        <v>1.25</v>
      </c>
      <c r="N18" s="34">
        <v>1.25</v>
      </c>
      <c r="O18" s="34">
        <v>0.625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  <c r="AO18" s="34">
        <v>0</v>
      </c>
      <c r="AP18" s="34">
        <v>37.185000000000002</v>
      </c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</row>
    <row r="19" spans="1:58" x14ac:dyDescent="0.35">
      <c r="A19" s="138" t="s">
        <v>71</v>
      </c>
      <c r="B19" s="138">
        <v>0</v>
      </c>
      <c r="C19" s="138">
        <v>0</v>
      </c>
      <c r="D19" s="138">
        <v>0</v>
      </c>
      <c r="E19" s="138">
        <v>700</v>
      </c>
      <c r="F19" s="138">
        <v>0</v>
      </c>
      <c r="G19" s="138">
        <v>0</v>
      </c>
      <c r="H19" s="138">
        <v>600</v>
      </c>
      <c r="I19" s="138">
        <v>0</v>
      </c>
      <c r="J19" s="138">
        <v>0</v>
      </c>
      <c r="K19" s="138">
        <v>0</v>
      </c>
      <c r="L19" s="138">
        <v>0</v>
      </c>
      <c r="M19" s="138">
        <v>0</v>
      </c>
      <c r="N19" s="138">
        <v>0</v>
      </c>
      <c r="O19" s="138">
        <v>0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1300</v>
      </c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</row>
    <row r="20" spans="1:58" x14ac:dyDescent="0.35">
      <c r="A20" s="34" t="s">
        <v>71</v>
      </c>
      <c r="B20" s="34">
        <v>0</v>
      </c>
      <c r="C20" s="34">
        <v>0</v>
      </c>
      <c r="D20" s="34">
        <v>0</v>
      </c>
      <c r="E20" s="34">
        <v>700</v>
      </c>
      <c r="F20" s="34">
        <v>0</v>
      </c>
      <c r="G20" s="34">
        <v>0</v>
      </c>
      <c r="H20" s="34">
        <v>600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1300</v>
      </c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</row>
    <row r="21" spans="1:58" x14ac:dyDescent="0.35">
      <c r="A21" s="138" t="s">
        <v>166</v>
      </c>
      <c r="B21" s="138">
        <v>24.495000000000001</v>
      </c>
      <c r="C21" s="138">
        <v>38.872999999999998</v>
      </c>
      <c r="D21" s="138">
        <v>46.5</v>
      </c>
      <c r="E21" s="138">
        <v>46.548000000000002</v>
      </c>
      <c r="F21" s="138">
        <v>44.578000000000003</v>
      </c>
      <c r="G21" s="138">
        <v>43.456999999999994</v>
      </c>
      <c r="H21" s="138">
        <v>55.887</v>
      </c>
      <c r="I21" s="138">
        <v>53.045999999999992</v>
      </c>
      <c r="J21" s="138">
        <v>50.350000000000009</v>
      </c>
      <c r="K21" s="138">
        <v>50.271000000000001</v>
      </c>
      <c r="L21" s="138">
        <v>44.233000000000004</v>
      </c>
      <c r="M21" s="138">
        <v>36.620000000000005</v>
      </c>
      <c r="N21" s="138">
        <v>31.533999999999999</v>
      </c>
      <c r="O21" s="138">
        <v>23.290999999999997</v>
      </c>
      <c r="P21" s="138">
        <v>22.625999999999998</v>
      </c>
      <c r="Q21" s="138">
        <v>21.963999999999999</v>
      </c>
      <c r="R21" s="138">
        <v>21.963999999999999</v>
      </c>
      <c r="S21" s="138">
        <v>21.425000000000001</v>
      </c>
      <c r="T21" s="138">
        <v>18.519000000000002</v>
      </c>
      <c r="U21" s="138">
        <v>18.457000000000001</v>
      </c>
      <c r="V21" s="138">
        <v>19.916000000000004</v>
      </c>
      <c r="W21" s="138">
        <v>19.849000000000004</v>
      </c>
      <c r="X21" s="138">
        <v>19.786000000000001</v>
      </c>
      <c r="Y21" s="138">
        <v>19.786000000000001</v>
      </c>
      <c r="Z21" s="138">
        <v>20.538</v>
      </c>
      <c r="AA21" s="138">
        <v>19.587</v>
      </c>
      <c r="AB21" s="138">
        <v>4.5869999999999997</v>
      </c>
      <c r="AC21" s="138">
        <v>4.5869999999999997</v>
      </c>
      <c r="AD21" s="138">
        <v>4.3919999999999995</v>
      </c>
      <c r="AE21" s="138">
        <v>4.0110000000000001</v>
      </c>
      <c r="AF21" s="138">
        <v>1.6339999999999946</v>
      </c>
      <c r="AG21" s="138">
        <v>0.53600000000000003</v>
      </c>
      <c r="AH21" s="138">
        <v>0.151</v>
      </c>
      <c r="AI21" s="138">
        <v>0.151</v>
      </c>
      <c r="AJ21" s="138">
        <v>0.151</v>
      </c>
      <c r="AK21" s="138">
        <v>0</v>
      </c>
      <c r="AL21" s="138">
        <v>0</v>
      </c>
      <c r="AM21" s="138">
        <v>0</v>
      </c>
      <c r="AN21" s="138">
        <v>0</v>
      </c>
      <c r="AO21" s="138">
        <v>0</v>
      </c>
      <c r="AP21" s="138">
        <v>854.3</v>
      </c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</row>
    <row r="22" spans="1:58" x14ac:dyDescent="0.35">
      <c r="A22" s="34" t="s">
        <v>73</v>
      </c>
      <c r="B22" s="34">
        <v>2.4750000000000001</v>
      </c>
      <c r="C22" s="34">
        <v>2.4750000000000001</v>
      </c>
      <c r="D22" s="34">
        <v>2.4750000000000001</v>
      </c>
      <c r="E22" s="34">
        <v>2.4750000000000001</v>
      </c>
      <c r="F22" s="34">
        <v>2.4750000000000001</v>
      </c>
      <c r="G22" s="34">
        <v>2.4750000000000001</v>
      </c>
      <c r="H22" s="34">
        <v>2.4750000000000001</v>
      </c>
      <c r="I22" s="34">
        <v>2.4750000000000001</v>
      </c>
      <c r="J22" s="34">
        <v>2.4750000000000001</v>
      </c>
      <c r="K22" s="34">
        <v>2.4750000000000001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24.750000000000004</v>
      </c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</row>
    <row r="23" spans="1:58" x14ac:dyDescent="0.35">
      <c r="A23" s="34" t="s">
        <v>83</v>
      </c>
      <c r="B23" s="34">
        <v>2.4740000000000002</v>
      </c>
      <c r="C23" s="34">
        <v>4.9480000000000004</v>
      </c>
      <c r="D23" s="34">
        <v>4.9480000000000004</v>
      </c>
      <c r="E23" s="34">
        <v>4.9480000000000004</v>
      </c>
      <c r="F23" s="34">
        <v>4.9480000000000004</v>
      </c>
      <c r="G23" s="34">
        <v>2.4740000000000002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  <c r="AO23" s="34">
        <v>0</v>
      </c>
      <c r="AP23" s="34">
        <v>24.740000000000002</v>
      </c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</row>
    <row r="24" spans="1:58" s="17" customFormat="1" x14ac:dyDescent="0.35">
      <c r="A24" s="34" t="s">
        <v>74</v>
      </c>
      <c r="B24" s="34">
        <v>5</v>
      </c>
      <c r="C24" s="34">
        <v>10</v>
      </c>
      <c r="D24" s="34">
        <v>15</v>
      </c>
      <c r="E24" s="34">
        <v>15</v>
      </c>
      <c r="F24" s="34">
        <v>15</v>
      </c>
      <c r="G24" s="34">
        <v>15</v>
      </c>
      <c r="H24" s="34">
        <v>30</v>
      </c>
      <c r="I24" s="34">
        <v>27.5</v>
      </c>
      <c r="J24" s="34">
        <v>25</v>
      </c>
      <c r="K24" s="34">
        <v>25</v>
      </c>
      <c r="L24" s="34">
        <v>25</v>
      </c>
      <c r="M24" s="34">
        <v>20</v>
      </c>
      <c r="N24" s="34">
        <v>15</v>
      </c>
      <c r="O24" s="34">
        <v>15</v>
      </c>
      <c r="P24" s="34">
        <v>15</v>
      </c>
      <c r="Q24" s="34">
        <v>15</v>
      </c>
      <c r="R24" s="34">
        <v>15</v>
      </c>
      <c r="S24" s="34">
        <v>15</v>
      </c>
      <c r="T24" s="34">
        <v>15</v>
      </c>
      <c r="U24" s="34">
        <v>15</v>
      </c>
      <c r="V24" s="34">
        <v>15</v>
      </c>
      <c r="W24" s="34">
        <v>15</v>
      </c>
      <c r="X24" s="34">
        <v>15</v>
      </c>
      <c r="Y24" s="34">
        <v>15</v>
      </c>
      <c r="Z24" s="34">
        <v>15</v>
      </c>
      <c r="AA24" s="34">
        <v>15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  <c r="AM24" s="34">
        <v>0</v>
      </c>
      <c r="AN24" s="34">
        <v>0</v>
      </c>
      <c r="AO24" s="34">
        <v>0</v>
      </c>
      <c r="AP24" s="34">
        <v>437.5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</row>
    <row r="25" spans="1:58" x14ac:dyDescent="0.35">
      <c r="A25" s="34" t="s">
        <v>75</v>
      </c>
      <c r="B25" s="34">
        <v>2.0419999999999998</v>
      </c>
      <c r="C25" s="34">
        <v>2.0419999999999998</v>
      </c>
      <c r="D25" s="34">
        <v>2.0419999999999998</v>
      </c>
      <c r="E25" s="34">
        <v>2.0419999999999998</v>
      </c>
      <c r="F25" s="34">
        <v>0.39700000000000002</v>
      </c>
      <c r="G25" s="34">
        <v>0.39700000000000002</v>
      </c>
      <c r="H25" s="34">
        <v>0.39700000000000002</v>
      </c>
      <c r="I25" s="34">
        <v>0.39700000000000002</v>
      </c>
      <c r="J25" s="34">
        <v>0.39700000000000002</v>
      </c>
      <c r="K25" s="34">
        <v>0.39700000000000002</v>
      </c>
      <c r="L25" s="34">
        <v>0.39700000000000002</v>
      </c>
      <c r="M25" s="34">
        <v>0.39700000000000002</v>
      </c>
      <c r="N25" s="34">
        <v>0.39700000000000002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11.741000000000001</v>
      </c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</row>
    <row r="26" spans="1:58" x14ac:dyDescent="0.35">
      <c r="A26" s="34" t="s">
        <v>76</v>
      </c>
      <c r="B26" s="34">
        <v>2.4470000000000001</v>
      </c>
      <c r="C26" s="34">
        <v>2.508</v>
      </c>
      <c r="D26" s="34">
        <v>2.508</v>
      </c>
      <c r="E26" s="34">
        <v>2.508</v>
      </c>
      <c r="F26" s="34">
        <v>2.508</v>
      </c>
      <c r="G26" s="34">
        <v>2.508</v>
      </c>
      <c r="H26" s="34">
        <v>2.508</v>
      </c>
      <c r="I26" s="34">
        <v>2.379</v>
      </c>
      <c r="J26" s="34">
        <v>2.2480000000000002</v>
      </c>
      <c r="K26" s="34">
        <v>2.2480000000000002</v>
      </c>
      <c r="L26" s="34">
        <v>2.2480000000000002</v>
      </c>
      <c r="M26" s="34">
        <v>2.2480000000000002</v>
      </c>
      <c r="N26" s="34">
        <v>2.1619999999999999</v>
      </c>
      <c r="O26" s="34">
        <v>1.306</v>
      </c>
      <c r="P26" s="34">
        <v>1.306</v>
      </c>
      <c r="Q26" s="34">
        <v>1.306</v>
      </c>
      <c r="R26" s="34">
        <v>1.306</v>
      </c>
      <c r="S26" s="34">
        <v>1.306</v>
      </c>
      <c r="T26" s="34">
        <v>1.306</v>
      </c>
      <c r="U26" s="34">
        <v>1.306</v>
      </c>
      <c r="V26" s="34">
        <v>1.306</v>
      </c>
      <c r="W26" s="34">
        <v>1.306</v>
      </c>
      <c r="X26" s="34">
        <v>1.306</v>
      </c>
      <c r="Y26" s="34">
        <v>1.306</v>
      </c>
      <c r="Z26" s="34">
        <v>1.306</v>
      </c>
      <c r="AA26" s="34">
        <v>1.306</v>
      </c>
      <c r="AB26" s="34">
        <v>1.306</v>
      </c>
      <c r="AC26" s="34">
        <v>1.306</v>
      </c>
      <c r="AD26" s="34">
        <v>1.288</v>
      </c>
      <c r="AE26" s="34">
        <v>1.27</v>
      </c>
      <c r="AF26" s="34">
        <v>0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53.176000000000009</v>
      </c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</row>
    <row r="27" spans="1:58" x14ac:dyDescent="0.35">
      <c r="A27" s="34" t="s">
        <v>77</v>
      </c>
      <c r="B27" s="34">
        <v>2.8059999999999996</v>
      </c>
      <c r="C27" s="34">
        <v>3.1650000000000005</v>
      </c>
      <c r="D27" s="34">
        <v>2.9730000000000003</v>
      </c>
      <c r="E27" s="34">
        <v>2.9730000000000003</v>
      </c>
      <c r="F27" s="34">
        <v>2.0619999999999998</v>
      </c>
      <c r="G27" s="34">
        <v>1.151</v>
      </c>
      <c r="H27" s="34">
        <v>1.006</v>
      </c>
      <c r="I27" s="34">
        <v>0.86099999999999999</v>
      </c>
      <c r="J27" s="34">
        <v>0.86099999999999999</v>
      </c>
      <c r="K27" s="34">
        <v>0.86099999999999999</v>
      </c>
      <c r="L27" s="34">
        <v>0.86099999999999999</v>
      </c>
      <c r="M27" s="34">
        <v>0.86099999999999999</v>
      </c>
      <c r="N27" s="34">
        <v>0.86099999999999999</v>
      </c>
      <c r="O27" s="34">
        <v>0.86099999999999999</v>
      </c>
      <c r="P27" s="34">
        <v>0.86099999999999999</v>
      </c>
      <c r="Q27" s="34">
        <v>0.19900000000000001</v>
      </c>
      <c r="R27" s="34">
        <v>0.19900000000000001</v>
      </c>
      <c r="S27" s="34">
        <v>0.19900000000000001</v>
      </c>
      <c r="T27" s="34">
        <v>0.19900000000000001</v>
      </c>
      <c r="U27" s="34">
        <v>0.19900000000000001</v>
      </c>
      <c r="V27" s="34">
        <v>0.19900000000000001</v>
      </c>
      <c r="W27" s="34">
        <v>0.19900000000000001</v>
      </c>
      <c r="X27" s="34">
        <v>0.19900000000000001</v>
      </c>
      <c r="Y27" s="34">
        <v>0.19900000000000001</v>
      </c>
      <c r="Z27" s="34">
        <v>0.95099999999999896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  <c r="AI27" s="34">
        <v>0</v>
      </c>
      <c r="AJ27" s="34">
        <v>0</v>
      </c>
      <c r="AK27" s="34">
        <v>0</v>
      </c>
      <c r="AL27" s="34">
        <v>0</v>
      </c>
      <c r="AM27" s="34">
        <v>0</v>
      </c>
      <c r="AN27" s="34">
        <v>0</v>
      </c>
      <c r="AO27" s="34">
        <v>0</v>
      </c>
      <c r="AP27" s="34">
        <v>25.766000000000002</v>
      </c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</row>
    <row r="28" spans="1:58" x14ac:dyDescent="0.35">
      <c r="A28" s="34" t="s">
        <v>78</v>
      </c>
      <c r="B28" s="34">
        <v>0.11600000000000001</v>
      </c>
      <c r="C28" s="34">
        <v>0.23200000000000001</v>
      </c>
      <c r="D28" s="34">
        <v>0.23200000000000001</v>
      </c>
      <c r="E28" s="34">
        <v>0.23200000000000001</v>
      </c>
      <c r="F28" s="34">
        <v>0.23200000000000001</v>
      </c>
      <c r="G28" s="34">
        <v>0.23200000000000001</v>
      </c>
      <c r="H28" s="34">
        <v>0.23200000000000001</v>
      </c>
      <c r="I28" s="34">
        <v>0.11600000000000001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  <c r="AI28" s="34">
        <v>0</v>
      </c>
      <c r="AJ28" s="34">
        <v>0</v>
      </c>
      <c r="AK28" s="34">
        <v>0</v>
      </c>
      <c r="AL28" s="34">
        <v>0</v>
      </c>
      <c r="AM28" s="34">
        <v>0</v>
      </c>
      <c r="AN28" s="34">
        <v>0</v>
      </c>
      <c r="AO28" s="34">
        <v>0</v>
      </c>
      <c r="AP28" s="34">
        <v>1.6240000000000001</v>
      </c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</row>
    <row r="29" spans="1:58" x14ac:dyDescent="0.35">
      <c r="A29" s="34" t="s">
        <v>79</v>
      </c>
      <c r="B29" s="34">
        <v>0</v>
      </c>
      <c r="C29" s="34">
        <v>3.5920000000000001</v>
      </c>
      <c r="D29" s="34">
        <v>7.0939999999999994</v>
      </c>
      <c r="E29" s="34">
        <v>7.0939999999999994</v>
      </c>
      <c r="F29" s="34">
        <v>7.0939999999999994</v>
      </c>
      <c r="G29" s="34">
        <v>7.0939999999999994</v>
      </c>
      <c r="H29" s="34">
        <v>7.0939999999999994</v>
      </c>
      <c r="I29" s="34">
        <v>7.0939999999999994</v>
      </c>
      <c r="J29" s="34">
        <v>7.0939999999999994</v>
      </c>
      <c r="K29" s="34">
        <v>7.0939999999999994</v>
      </c>
      <c r="L29" s="34">
        <v>7.0939999999999994</v>
      </c>
      <c r="M29" s="34">
        <v>7.0939999999999994</v>
      </c>
      <c r="N29" s="34">
        <v>7.0939999999999994</v>
      </c>
      <c r="O29" s="34">
        <v>0.77</v>
      </c>
      <c r="P29" s="34">
        <v>0.77</v>
      </c>
      <c r="Q29" s="34">
        <v>0.77</v>
      </c>
      <c r="R29" s="34">
        <v>0.77</v>
      </c>
      <c r="S29" s="34">
        <v>0.77</v>
      </c>
      <c r="T29" s="34">
        <v>0.77</v>
      </c>
      <c r="U29" s="34">
        <v>0.77</v>
      </c>
      <c r="V29" s="34">
        <v>0.77</v>
      </c>
      <c r="W29" s="34">
        <v>0.77</v>
      </c>
      <c r="X29" s="34">
        <v>0.77</v>
      </c>
      <c r="Y29" s="34">
        <v>0.77</v>
      </c>
      <c r="Z29" s="34">
        <v>0.77</v>
      </c>
      <c r="AA29" s="34">
        <v>0.77</v>
      </c>
      <c r="AB29" s="34">
        <v>0.77</v>
      </c>
      <c r="AC29" s="34">
        <v>0.77</v>
      </c>
      <c r="AD29" s="34">
        <v>0.77</v>
      </c>
      <c r="AE29" s="34">
        <v>0.77</v>
      </c>
      <c r="AF29" s="34">
        <v>0.77</v>
      </c>
      <c r="AG29" s="34">
        <v>0.38500000000000001</v>
      </c>
      <c r="AH29" s="34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95.871000000000009</v>
      </c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</row>
    <row r="30" spans="1:58" x14ac:dyDescent="0.35">
      <c r="A30" s="34" t="s">
        <v>80</v>
      </c>
      <c r="B30" s="34">
        <v>1.7390000000000001</v>
      </c>
      <c r="C30" s="34">
        <v>2.8380000000000001</v>
      </c>
      <c r="D30" s="34">
        <v>2.198</v>
      </c>
      <c r="E30" s="34">
        <v>2.198</v>
      </c>
      <c r="F30" s="34">
        <v>2.198</v>
      </c>
      <c r="G30" s="34">
        <v>2.198</v>
      </c>
      <c r="H30" s="34">
        <v>2.198</v>
      </c>
      <c r="I30" s="34">
        <v>2.198</v>
      </c>
      <c r="J30" s="34">
        <v>2.198</v>
      </c>
      <c r="K30" s="34">
        <v>1.331</v>
      </c>
      <c r="L30" s="34">
        <v>1.331</v>
      </c>
      <c r="M30" s="34">
        <v>1.331</v>
      </c>
      <c r="N30" s="34">
        <v>1.331</v>
      </c>
      <c r="O30" s="34">
        <v>0.66500000000000004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  <c r="AP30" s="34">
        <v>25.951999999999998</v>
      </c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</row>
    <row r="31" spans="1:58" x14ac:dyDescent="0.35">
      <c r="A31" s="34" t="s">
        <v>122</v>
      </c>
      <c r="B31" s="34">
        <v>1.383</v>
      </c>
      <c r="C31" s="34">
        <v>1.3839999999999999</v>
      </c>
      <c r="D31" s="34">
        <v>1.3839999999999999</v>
      </c>
      <c r="E31" s="34">
        <v>1.3839999999999999</v>
      </c>
      <c r="F31" s="34">
        <v>1.3839999999999999</v>
      </c>
      <c r="G31" s="34">
        <v>1.5349999999999999</v>
      </c>
      <c r="H31" s="34">
        <v>1.5349999999999999</v>
      </c>
      <c r="I31" s="34">
        <v>1.5349999999999999</v>
      </c>
      <c r="J31" s="34">
        <v>1.5359999999999998</v>
      </c>
      <c r="K31" s="34">
        <v>1.5370000000000001</v>
      </c>
      <c r="L31" s="34">
        <v>1.5410000000000001</v>
      </c>
      <c r="M31" s="34">
        <v>1.1439999999999999</v>
      </c>
      <c r="N31" s="34">
        <v>1.1439999999999999</v>
      </c>
      <c r="O31" s="34">
        <v>1.1439999999999999</v>
      </c>
      <c r="P31" s="34">
        <v>1.1439999999999999</v>
      </c>
      <c r="Q31" s="34">
        <v>1.1439999999999999</v>
      </c>
      <c r="R31" s="34">
        <v>1.1439999999999999</v>
      </c>
      <c r="S31" s="34">
        <v>1.1439999999999999</v>
      </c>
      <c r="T31" s="34">
        <v>1.0979999999999999</v>
      </c>
      <c r="U31" s="34">
        <v>1.0519999999999998</v>
      </c>
      <c r="V31" s="34">
        <v>1.0529999999999999</v>
      </c>
      <c r="W31" s="34">
        <v>1.0529999999999999</v>
      </c>
      <c r="X31" s="34">
        <v>1.0529999999999999</v>
      </c>
      <c r="Y31" s="34">
        <v>1.0529999999999999</v>
      </c>
      <c r="Z31" s="34">
        <v>1.0529999999999999</v>
      </c>
      <c r="AA31" s="34">
        <v>1.0529999999999999</v>
      </c>
      <c r="AB31" s="34">
        <v>1.0529999999999999</v>
      </c>
      <c r="AC31" s="34">
        <v>1.0529999999999999</v>
      </c>
      <c r="AD31" s="34">
        <v>0.876</v>
      </c>
      <c r="AE31" s="34">
        <v>0.51300000000000001</v>
      </c>
      <c r="AF31" s="34">
        <v>0.151</v>
      </c>
      <c r="AG31" s="34">
        <v>0.151</v>
      </c>
      <c r="AH31" s="34">
        <v>0.151</v>
      </c>
      <c r="AI31" s="34">
        <v>0.151</v>
      </c>
      <c r="AJ31" s="34">
        <v>0.151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36.863999999999983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</row>
    <row r="32" spans="1:58" x14ac:dyDescent="0.35">
      <c r="A32" s="34" t="s">
        <v>81</v>
      </c>
      <c r="B32" s="34">
        <v>3.609</v>
      </c>
      <c r="C32" s="34">
        <v>4.8160000000000007</v>
      </c>
      <c r="D32" s="34">
        <v>4.7060000000000013</v>
      </c>
      <c r="E32" s="34">
        <v>4.7540000000000013</v>
      </c>
      <c r="F32" s="34">
        <v>4.8010000000000002</v>
      </c>
      <c r="G32" s="34">
        <v>4.847999999999999</v>
      </c>
      <c r="H32" s="34">
        <v>4.8969999999999994</v>
      </c>
      <c r="I32" s="34">
        <v>4.9459999999999997</v>
      </c>
      <c r="J32" s="34">
        <v>4.9959999999999996</v>
      </c>
      <c r="K32" s="34">
        <v>5.7829999999999959</v>
      </c>
      <c r="L32" s="34">
        <v>2.2160000000000002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50.372000000000007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</row>
    <row r="33" spans="1:58" x14ac:dyDescent="0.35">
      <c r="A33" s="34" t="s">
        <v>190</v>
      </c>
      <c r="B33" s="34">
        <v>0.40400000000000003</v>
      </c>
      <c r="C33" s="34">
        <v>0.87300000000000011</v>
      </c>
      <c r="D33" s="34">
        <v>0.94000000000000006</v>
      </c>
      <c r="E33" s="34">
        <v>0.94000000000000006</v>
      </c>
      <c r="F33" s="34">
        <v>1.4790000000000001</v>
      </c>
      <c r="G33" s="34">
        <v>3.5449999999999999</v>
      </c>
      <c r="H33" s="34">
        <v>3.5449999999999999</v>
      </c>
      <c r="I33" s="34">
        <v>3.5449999999999999</v>
      </c>
      <c r="J33" s="34">
        <v>3.5449999999999999</v>
      </c>
      <c r="K33" s="34">
        <v>3.5449999999999999</v>
      </c>
      <c r="L33" s="34">
        <v>3.5449999999999999</v>
      </c>
      <c r="M33" s="34">
        <v>3.5449999999999999</v>
      </c>
      <c r="N33" s="34">
        <v>3.5449999999999999</v>
      </c>
      <c r="O33" s="34">
        <v>3.5449999999999999</v>
      </c>
      <c r="P33" s="34">
        <v>3.5449999999999999</v>
      </c>
      <c r="Q33" s="34">
        <v>3.5449999999999999</v>
      </c>
      <c r="R33" s="34">
        <v>3.5449999999999999</v>
      </c>
      <c r="S33" s="34">
        <v>3.0059999999999998</v>
      </c>
      <c r="T33" s="34">
        <v>0.14600000000000002</v>
      </c>
      <c r="U33" s="34">
        <v>0.13</v>
      </c>
      <c r="V33" s="34">
        <v>1.5880000000000001</v>
      </c>
      <c r="W33" s="34">
        <v>1.5209999999999999</v>
      </c>
      <c r="X33" s="34">
        <v>1.458</v>
      </c>
      <c r="Y33" s="34">
        <v>1.458</v>
      </c>
      <c r="Z33" s="34">
        <v>1.458</v>
      </c>
      <c r="AA33" s="34">
        <v>1.458</v>
      </c>
      <c r="AB33" s="34">
        <v>1.458</v>
      </c>
      <c r="AC33" s="34">
        <v>1.458</v>
      </c>
      <c r="AD33" s="34">
        <v>1.458</v>
      </c>
      <c r="AE33" s="34">
        <v>1.458</v>
      </c>
      <c r="AF33" s="34">
        <v>0.71299999999999464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65.943999999999988</v>
      </c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</row>
    <row r="34" spans="1:58" x14ac:dyDescent="0.35">
      <c r="A34" s="138" t="s">
        <v>38</v>
      </c>
      <c r="B34" s="138">
        <v>18.356000000000002</v>
      </c>
      <c r="C34" s="138">
        <v>19.198</v>
      </c>
      <c r="D34" s="138">
        <v>19.509</v>
      </c>
      <c r="E34" s="138">
        <v>19.509</v>
      </c>
      <c r="F34" s="138">
        <v>13.968</v>
      </c>
      <c r="G34" s="138">
        <v>10.115</v>
      </c>
      <c r="H34" s="138">
        <v>7.1739999999999995</v>
      </c>
      <c r="I34" s="138">
        <v>5.8029999999999999</v>
      </c>
      <c r="J34" s="138">
        <v>4.9139999999999997</v>
      </c>
      <c r="K34" s="138">
        <v>4.9139999999999997</v>
      </c>
      <c r="L34" s="138">
        <v>4.9139999999999997</v>
      </c>
      <c r="M34" s="138">
        <v>4.9139999999999997</v>
      </c>
      <c r="N34" s="138">
        <v>4.9139999999999997</v>
      </c>
      <c r="O34" s="138">
        <v>4.141</v>
      </c>
      <c r="P34" s="138">
        <v>3.3679999999999999</v>
      </c>
      <c r="Q34" s="138">
        <v>0.91800000000000004</v>
      </c>
      <c r="R34" s="138">
        <v>0.34899999999999998</v>
      </c>
      <c r="S34" s="138">
        <v>0.311</v>
      </c>
      <c r="T34" s="138">
        <v>0</v>
      </c>
      <c r="U34" s="138">
        <v>0</v>
      </c>
      <c r="V34" s="138">
        <v>0</v>
      </c>
      <c r="W34" s="138">
        <v>0</v>
      </c>
      <c r="X34" s="138">
        <v>0</v>
      </c>
      <c r="Y34" s="138">
        <v>0</v>
      </c>
      <c r="Z34" s="138">
        <v>0</v>
      </c>
      <c r="AA34" s="138">
        <v>0</v>
      </c>
      <c r="AB34" s="138">
        <v>0</v>
      </c>
      <c r="AC34" s="138">
        <v>0</v>
      </c>
      <c r="AD34" s="138">
        <v>0</v>
      </c>
      <c r="AE34" s="138">
        <v>0</v>
      </c>
      <c r="AF34" s="138">
        <v>0</v>
      </c>
      <c r="AG34" s="138">
        <v>0</v>
      </c>
      <c r="AH34" s="138">
        <v>0</v>
      </c>
      <c r="AI34" s="138">
        <v>0</v>
      </c>
      <c r="AJ34" s="138">
        <v>0</v>
      </c>
      <c r="AK34" s="138">
        <v>0</v>
      </c>
      <c r="AL34" s="138">
        <v>0</v>
      </c>
      <c r="AM34" s="138">
        <v>0</v>
      </c>
      <c r="AN34" s="138">
        <v>0</v>
      </c>
      <c r="AO34" s="138">
        <v>0</v>
      </c>
      <c r="AP34" s="138">
        <v>147.28900000000004</v>
      </c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</row>
    <row r="35" spans="1:58" x14ac:dyDescent="0.35">
      <c r="A35" s="34" t="s">
        <v>174</v>
      </c>
      <c r="B35" s="34">
        <v>0.30299999999999999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0.30299999999999999</v>
      </c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</row>
    <row r="36" spans="1:58" x14ac:dyDescent="0.35">
      <c r="A36" s="34" t="s">
        <v>175</v>
      </c>
      <c r="B36" s="34">
        <v>0.95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0</v>
      </c>
      <c r="AM36" s="34">
        <v>0</v>
      </c>
      <c r="AN36" s="34">
        <v>0</v>
      </c>
      <c r="AO36" s="34">
        <v>0</v>
      </c>
      <c r="AP36" s="34">
        <v>0.95</v>
      </c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</row>
    <row r="37" spans="1:58" x14ac:dyDescent="0.35">
      <c r="A37" s="34" t="s">
        <v>82</v>
      </c>
      <c r="B37" s="34">
        <v>3.5870000000000002</v>
      </c>
      <c r="C37" s="34">
        <v>4.6029999999999998</v>
      </c>
      <c r="D37" s="34">
        <v>4.9139999999999997</v>
      </c>
      <c r="E37" s="34">
        <v>4.9139999999999997</v>
      </c>
      <c r="F37" s="34">
        <v>4.9139999999999997</v>
      </c>
      <c r="G37" s="34">
        <v>4.9139999999999997</v>
      </c>
      <c r="H37" s="34">
        <v>4.9139999999999997</v>
      </c>
      <c r="I37" s="34">
        <v>4.9139999999999997</v>
      </c>
      <c r="J37" s="34">
        <v>4.9139999999999997</v>
      </c>
      <c r="K37" s="34">
        <v>4.9139999999999997</v>
      </c>
      <c r="L37" s="34">
        <v>4.9139999999999997</v>
      </c>
      <c r="M37" s="34">
        <v>4.9139999999999997</v>
      </c>
      <c r="N37" s="34">
        <v>4.9139999999999997</v>
      </c>
      <c r="O37" s="34">
        <v>4.141</v>
      </c>
      <c r="P37" s="34">
        <v>3.3679999999999999</v>
      </c>
      <c r="Q37" s="34">
        <v>0.91800000000000004</v>
      </c>
      <c r="R37" s="34">
        <v>0.34899999999999998</v>
      </c>
      <c r="S37" s="34">
        <v>0.311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71.331000000000031</v>
      </c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</row>
    <row r="38" spans="1:58" x14ac:dyDescent="0.35">
      <c r="A38" s="34" t="s">
        <v>195</v>
      </c>
      <c r="B38" s="34">
        <v>7.6999999999999999E-2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0</v>
      </c>
      <c r="AM38" s="34">
        <v>0</v>
      </c>
      <c r="AN38" s="34">
        <v>0</v>
      </c>
      <c r="AO38" s="34">
        <v>0</v>
      </c>
      <c r="AP38" s="34">
        <v>7.6999999999999999E-2</v>
      </c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</row>
    <row r="39" spans="1:58" x14ac:dyDescent="0.35">
      <c r="A39" s="34" t="s">
        <v>84</v>
      </c>
      <c r="B39" s="34">
        <v>1.17</v>
      </c>
      <c r="C39" s="34">
        <v>2.339</v>
      </c>
      <c r="D39" s="34">
        <v>2.339</v>
      </c>
      <c r="E39" s="34">
        <v>2.339</v>
      </c>
      <c r="F39" s="34">
        <v>2.339</v>
      </c>
      <c r="G39" s="34">
        <v>1.17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0</v>
      </c>
      <c r="AM39" s="34">
        <v>0</v>
      </c>
      <c r="AN39" s="34">
        <v>0</v>
      </c>
      <c r="AO39" s="34">
        <v>0</v>
      </c>
      <c r="AP39" s="34">
        <v>11.696</v>
      </c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</row>
    <row r="40" spans="1:58" x14ac:dyDescent="0.35">
      <c r="A40" s="34" t="s">
        <v>85</v>
      </c>
      <c r="B40" s="34">
        <v>2.222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  <c r="AM40" s="34">
        <v>0</v>
      </c>
      <c r="AN40" s="34">
        <v>0</v>
      </c>
      <c r="AO40" s="34">
        <v>0</v>
      </c>
      <c r="AP40" s="34">
        <v>2.222</v>
      </c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</row>
    <row r="41" spans="1:58" x14ac:dyDescent="0.35">
      <c r="A41" s="34" t="s">
        <v>86</v>
      </c>
      <c r="B41" s="34">
        <v>5.2059999999999995</v>
      </c>
      <c r="C41" s="34">
        <v>5.6509999999999998</v>
      </c>
      <c r="D41" s="34">
        <v>5.6509999999999998</v>
      </c>
      <c r="E41" s="34">
        <v>5.6509999999999998</v>
      </c>
      <c r="F41" s="34">
        <v>0.88900000000000001</v>
      </c>
      <c r="G41" s="34">
        <v>0.88900000000000001</v>
      </c>
      <c r="H41" s="34">
        <v>0.88900000000000001</v>
      </c>
      <c r="I41" s="34">
        <v>0.88900000000000001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0</v>
      </c>
      <c r="AM41" s="34">
        <v>0</v>
      </c>
      <c r="AN41" s="34">
        <v>0</v>
      </c>
      <c r="AO41" s="34">
        <v>0</v>
      </c>
      <c r="AP41" s="34">
        <v>25.715</v>
      </c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</row>
    <row r="42" spans="1:58" x14ac:dyDescent="0.35">
      <c r="A42" s="34" t="s">
        <v>87</v>
      </c>
      <c r="B42" s="34">
        <v>4.8410000000000011</v>
      </c>
      <c r="C42" s="34">
        <v>6.6050000000000004</v>
      </c>
      <c r="D42" s="34">
        <v>6.6050000000000004</v>
      </c>
      <c r="E42" s="34">
        <v>6.6050000000000004</v>
      </c>
      <c r="F42" s="34">
        <v>5.8260000000000005</v>
      </c>
      <c r="G42" s="34">
        <v>3.1419999999999999</v>
      </c>
      <c r="H42" s="34">
        <v>1.371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0</v>
      </c>
      <c r="AM42" s="34">
        <v>0</v>
      </c>
      <c r="AN42" s="34">
        <v>0</v>
      </c>
      <c r="AO42" s="34">
        <v>0</v>
      </c>
      <c r="AP42" s="34">
        <v>34.995000000000005</v>
      </c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</row>
    <row r="43" spans="1:58" x14ac:dyDescent="0.35">
      <c r="A43" s="138" t="s">
        <v>196</v>
      </c>
      <c r="B43" s="138">
        <v>1.484</v>
      </c>
      <c r="C43" s="138">
        <v>0</v>
      </c>
      <c r="D43" s="138">
        <v>0</v>
      </c>
      <c r="E43" s="138">
        <v>0</v>
      </c>
      <c r="F43" s="138">
        <v>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0</v>
      </c>
      <c r="M43" s="138">
        <v>0</v>
      </c>
      <c r="N43" s="138">
        <v>0</v>
      </c>
      <c r="O43" s="138">
        <v>0</v>
      </c>
      <c r="P43" s="138">
        <v>0</v>
      </c>
      <c r="Q43" s="138">
        <v>0</v>
      </c>
      <c r="R43" s="138">
        <v>0</v>
      </c>
      <c r="S43" s="138">
        <v>0</v>
      </c>
      <c r="T43" s="138">
        <v>0</v>
      </c>
      <c r="U43" s="138">
        <v>0</v>
      </c>
      <c r="V43" s="138">
        <v>0</v>
      </c>
      <c r="W43" s="138">
        <v>0</v>
      </c>
      <c r="X43" s="138">
        <v>0</v>
      </c>
      <c r="Y43" s="138">
        <v>0</v>
      </c>
      <c r="Z43" s="138">
        <v>0</v>
      </c>
      <c r="AA43" s="138">
        <v>0</v>
      </c>
      <c r="AB43" s="138">
        <v>0</v>
      </c>
      <c r="AC43" s="138">
        <v>0</v>
      </c>
      <c r="AD43" s="138">
        <v>0</v>
      </c>
      <c r="AE43" s="138">
        <v>0</v>
      </c>
      <c r="AF43" s="138">
        <v>0</v>
      </c>
      <c r="AG43" s="138">
        <v>0</v>
      </c>
      <c r="AH43" s="138">
        <v>0</v>
      </c>
      <c r="AI43" s="138">
        <v>0</v>
      </c>
      <c r="AJ43" s="138">
        <v>0</v>
      </c>
      <c r="AK43" s="138">
        <v>0</v>
      </c>
      <c r="AL43" s="138">
        <v>0</v>
      </c>
      <c r="AM43" s="138">
        <v>0</v>
      </c>
      <c r="AN43" s="138">
        <v>0</v>
      </c>
      <c r="AO43" s="138">
        <v>0</v>
      </c>
      <c r="AP43" s="138">
        <v>1.484</v>
      </c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</row>
    <row r="44" spans="1:58" x14ac:dyDescent="0.35">
      <c r="A44" s="34" t="s">
        <v>197</v>
      </c>
      <c r="B44" s="34">
        <v>1.484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0</v>
      </c>
      <c r="AM44" s="34">
        <v>0</v>
      </c>
      <c r="AN44" s="34">
        <v>0</v>
      </c>
      <c r="AO44" s="34">
        <v>0</v>
      </c>
      <c r="AP44" s="34">
        <v>1.484</v>
      </c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</row>
    <row r="45" spans="1:58" x14ac:dyDescent="0.35">
      <c r="A45" s="193" t="s">
        <v>201</v>
      </c>
      <c r="B45" s="194">
        <v>281.149</v>
      </c>
      <c r="C45" s="194">
        <v>314.03100000000001</v>
      </c>
      <c r="D45" s="194">
        <v>298.36300000000006</v>
      </c>
      <c r="E45" s="194">
        <v>260.23299999999995</v>
      </c>
      <c r="F45" s="194">
        <v>222.53500000000008</v>
      </c>
      <c r="G45" s="194">
        <v>207.3430000000001</v>
      </c>
      <c r="H45" s="194">
        <v>176.81399999999999</v>
      </c>
      <c r="I45" s="194">
        <v>145.69</v>
      </c>
      <c r="J45" s="194">
        <v>132.07499999999999</v>
      </c>
      <c r="K45" s="194">
        <v>118.10800000000003</v>
      </c>
      <c r="L45" s="194">
        <v>104.31600000000002</v>
      </c>
      <c r="M45" s="194">
        <v>90.842000000000013</v>
      </c>
      <c r="N45" s="194">
        <v>78.02000000000001</v>
      </c>
      <c r="O45" s="194">
        <v>65.65500000000003</v>
      </c>
      <c r="P45" s="194">
        <v>52.483000000000018</v>
      </c>
      <c r="Q45" s="194">
        <v>42.188999999999993</v>
      </c>
      <c r="R45" s="194">
        <v>32.932999999999993</v>
      </c>
      <c r="S45" s="194">
        <v>24.804999999999993</v>
      </c>
      <c r="T45" s="194">
        <v>19.164999999999996</v>
      </c>
      <c r="U45" s="194">
        <v>14.927999999999999</v>
      </c>
      <c r="V45" s="194">
        <v>12.320999999999998</v>
      </c>
      <c r="W45" s="194">
        <v>9.998999999999997</v>
      </c>
      <c r="X45" s="194">
        <v>8.1100000000000012</v>
      </c>
      <c r="Y45" s="194">
        <v>6.5660000000000007</v>
      </c>
      <c r="Z45" s="194">
        <v>5.1919999999999993</v>
      </c>
      <c r="AA45" s="194">
        <v>3.7839999999999989</v>
      </c>
      <c r="AB45" s="194">
        <v>2.7179999999999995</v>
      </c>
      <c r="AC45" s="194">
        <v>2.3290000000000002</v>
      </c>
      <c r="AD45" s="194">
        <v>2.202</v>
      </c>
      <c r="AE45" s="194">
        <v>2.0149999999999997</v>
      </c>
      <c r="AF45" s="194">
        <v>1.9449999999999998</v>
      </c>
      <c r="AG45" s="194">
        <v>1.8339999999999999</v>
      </c>
      <c r="AH45" s="194">
        <v>1.6030000000000002</v>
      </c>
      <c r="AI45" s="194">
        <v>1.4339999999999999</v>
      </c>
      <c r="AJ45" s="194">
        <v>1.3149999999999999</v>
      </c>
      <c r="AK45" s="194">
        <v>0.85300000000000009</v>
      </c>
      <c r="AL45" s="194">
        <v>0.44500000000000001</v>
      </c>
      <c r="AM45" s="194">
        <v>0.25</v>
      </c>
      <c r="AN45" s="194">
        <v>8.6999999999999994E-2</v>
      </c>
      <c r="AO45" s="194">
        <v>0</v>
      </c>
      <c r="AP45" s="194">
        <v>2746.6790000000005</v>
      </c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</row>
    <row r="46" spans="1:58" x14ac:dyDescent="0.35">
      <c r="A46" s="138" t="s">
        <v>88</v>
      </c>
      <c r="B46" s="138">
        <v>189.47800000000001</v>
      </c>
      <c r="C46" s="138">
        <v>199.54500000000007</v>
      </c>
      <c r="D46" s="138">
        <v>185.65299999999999</v>
      </c>
      <c r="E46" s="138">
        <v>171.34300000000002</v>
      </c>
      <c r="F46" s="138">
        <v>157.33000000000004</v>
      </c>
      <c r="G46" s="138">
        <v>143.98700000000002</v>
      </c>
      <c r="H46" s="138">
        <v>132.13600000000002</v>
      </c>
      <c r="I46" s="138">
        <v>120.379</v>
      </c>
      <c r="J46" s="138">
        <v>108.95399999999999</v>
      </c>
      <c r="K46" s="138">
        <v>97.198000000000036</v>
      </c>
      <c r="L46" s="138">
        <v>85.745000000000019</v>
      </c>
      <c r="M46" s="138">
        <v>74.319000000000003</v>
      </c>
      <c r="N46" s="138">
        <v>62.99499999999999</v>
      </c>
      <c r="O46" s="138">
        <v>52.047000000000011</v>
      </c>
      <c r="P46" s="138">
        <v>40.14400000000002</v>
      </c>
      <c r="Q46" s="138">
        <v>31.060999999999993</v>
      </c>
      <c r="R46" s="138">
        <v>22.841999999999999</v>
      </c>
      <c r="S46" s="138">
        <v>15.790999999999991</v>
      </c>
      <c r="T46" s="138">
        <v>11.186999999999992</v>
      </c>
      <c r="U46" s="138">
        <v>7.9709999999999983</v>
      </c>
      <c r="V46" s="138">
        <v>6.3669999999999991</v>
      </c>
      <c r="W46" s="138">
        <v>5.0809999999999977</v>
      </c>
      <c r="X46" s="138">
        <v>4.2140000000000004</v>
      </c>
      <c r="Y46" s="138">
        <v>3.69</v>
      </c>
      <c r="Z46" s="138">
        <v>3.3309999999999995</v>
      </c>
      <c r="AA46" s="138">
        <v>2.948999999999999</v>
      </c>
      <c r="AB46" s="138">
        <v>2.6769999999999996</v>
      </c>
      <c r="AC46" s="138">
        <v>2.2990000000000004</v>
      </c>
      <c r="AD46" s="138">
        <v>2.1799999999999997</v>
      </c>
      <c r="AE46" s="138">
        <v>2.0009999999999999</v>
      </c>
      <c r="AF46" s="138">
        <v>1.9370000000000001</v>
      </c>
      <c r="AG46" s="138">
        <v>1.829</v>
      </c>
      <c r="AH46" s="138">
        <v>1.6000000000000003</v>
      </c>
      <c r="AI46" s="138">
        <v>1.4319999999999999</v>
      </c>
      <c r="AJ46" s="138">
        <v>1.3140000000000001</v>
      </c>
      <c r="AK46" s="138">
        <v>0.85300000000000009</v>
      </c>
      <c r="AL46" s="138">
        <v>0.44500000000000001</v>
      </c>
      <c r="AM46" s="138">
        <v>0.25</v>
      </c>
      <c r="AN46" s="138">
        <v>8.6999999999999994E-2</v>
      </c>
      <c r="AO46" s="138">
        <v>0</v>
      </c>
      <c r="AP46" s="138">
        <v>1954.6410000000001</v>
      </c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</row>
    <row r="47" spans="1:58" x14ac:dyDescent="0.35">
      <c r="A47" s="34" t="s">
        <v>65</v>
      </c>
      <c r="B47" s="34">
        <v>101.742</v>
      </c>
      <c r="C47" s="34">
        <v>105.66100000000003</v>
      </c>
      <c r="D47" s="34">
        <v>96.410000000000011</v>
      </c>
      <c r="E47" s="34">
        <v>87.031000000000006</v>
      </c>
      <c r="F47" s="34">
        <v>77.969999999999985</v>
      </c>
      <c r="G47" s="34">
        <v>70.157999999999987</v>
      </c>
      <c r="H47" s="34">
        <v>63.668999999999997</v>
      </c>
      <c r="I47" s="34">
        <v>57.327999999999996</v>
      </c>
      <c r="J47" s="34">
        <v>51.238</v>
      </c>
      <c r="K47" s="34">
        <v>44.992000000000004</v>
      </c>
      <c r="L47" s="34">
        <v>38.911000000000008</v>
      </c>
      <c r="M47" s="34">
        <v>32.869</v>
      </c>
      <c r="N47" s="34">
        <v>26.916</v>
      </c>
      <c r="O47" s="34">
        <v>21.399000000000001</v>
      </c>
      <c r="P47" s="34">
        <v>14.635000000000002</v>
      </c>
      <c r="Q47" s="34">
        <v>10.355</v>
      </c>
      <c r="R47" s="34">
        <v>6.2160000000000002</v>
      </c>
      <c r="S47" s="34">
        <v>2.8579999999999997</v>
      </c>
      <c r="T47" s="34">
        <v>1.1640000000000001</v>
      </c>
      <c r="U47" s="34">
        <v>8.6999999999999994E-2</v>
      </c>
      <c r="V47" s="34">
        <v>5.8999999999999997E-2</v>
      </c>
      <c r="W47" s="34">
        <v>2.9000000000000001E-2</v>
      </c>
      <c r="X47" s="34">
        <v>4.0000000000000001E-3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4">
        <v>0</v>
      </c>
      <c r="AH47" s="34">
        <v>0</v>
      </c>
      <c r="AI47" s="34">
        <v>0</v>
      </c>
      <c r="AJ47" s="34">
        <v>0</v>
      </c>
      <c r="AK47" s="34">
        <v>0</v>
      </c>
      <c r="AL47" s="34">
        <v>0</v>
      </c>
      <c r="AM47" s="34">
        <v>0</v>
      </c>
      <c r="AN47" s="34">
        <v>0</v>
      </c>
      <c r="AO47" s="34">
        <v>0</v>
      </c>
      <c r="AP47" s="34">
        <v>911.70100000000002</v>
      </c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</row>
    <row r="48" spans="1:58" x14ac:dyDescent="0.35">
      <c r="A48" s="34" t="s">
        <v>66</v>
      </c>
      <c r="B48" s="34">
        <v>80.567000000000007</v>
      </c>
      <c r="C48" s="34">
        <v>85.572000000000045</v>
      </c>
      <c r="D48" s="34">
        <v>81.255000000000024</v>
      </c>
      <c r="E48" s="34">
        <v>76.696000000000041</v>
      </c>
      <c r="F48" s="34">
        <v>72.153000000000048</v>
      </c>
      <c r="G48" s="34">
        <v>67.050000000000026</v>
      </c>
      <c r="H48" s="34">
        <v>62.119000000000028</v>
      </c>
      <c r="I48" s="34">
        <v>57.152999999999992</v>
      </c>
      <c r="J48" s="34">
        <v>52.283999999999999</v>
      </c>
      <c r="K48" s="34">
        <v>47.227000000000032</v>
      </c>
      <c r="L48" s="34">
        <v>42.296000000000006</v>
      </c>
      <c r="M48" s="34">
        <v>37.353999999999999</v>
      </c>
      <c r="N48" s="34">
        <v>32.419999999999995</v>
      </c>
      <c r="O48" s="34">
        <v>27.409000000000006</v>
      </c>
      <c r="P48" s="34">
        <v>22.609000000000012</v>
      </c>
      <c r="Q48" s="34">
        <v>18.093999999999994</v>
      </c>
      <c r="R48" s="34">
        <v>14.284999999999997</v>
      </c>
      <c r="S48" s="34">
        <v>10.797999999999991</v>
      </c>
      <c r="T48" s="34">
        <v>8.0519999999999925</v>
      </c>
      <c r="U48" s="34">
        <v>6.0609999999999982</v>
      </c>
      <c r="V48" s="34">
        <v>4.6309999999999993</v>
      </c>
      <c r="W48" s="34">
        <v>3.5629999999999984</v>
      </c>
      <c r="X48" s="34">
        <v>2.9750000000000001</v>
      </c>
      <c r="Y48" s="34">
        <v>2.758</v>
      </c>
      <c r="Z48" s="34">
        <v>2.6989999999999994</v>
      </c>
      <c r="AA48" s="34">
        <v>2.6169999999999991</v>
      </c>
      <c r="AB48" s="34">
        <v>2.5669999999999997</v>
      </c>
      <c r="AC48" s="34">
        <v>2.2830000000000004</v>
      </c>
      <c r="AD48" s="34">
        <v>2.1799999999999997</v>
      </c>
      <c r="AE48" s="34">
        <v>2.0009999999999999</v>
      </c>
      <c r="AF48" s="34">
        <v>1.9370000000000001</v>
      </c>
      <c r="AG48" s="34">
        <v>1.829</v>
      </c>
      <c r="AH48" s="34">
        <v>1.6000000000000003</v>
      </c>
      <c r="AI48" s="34">
        <v>1.4319999999999999</v>
      </c>
      <c r="AJ48" s="34">
        <v>1.3140000000000001</v>
      </c>
      <c r="AK48" s="34">
        <v>0.85300000000000009</v>
      </c>
      <c r="AL48" s="34">
        <v>0.44500000000000001</v>
      </c>
      <c r="AM48" s="34">
        <v>0.25</v>
      </c>
      <c r="AN48" s="34">
        <v>8.6999999999999994E-2</v>
      </c>
      <c r="AO48" s="34">
        <v>0</v>
      </c>
      <c r="AP48" s="34">
        <v>939.4749999999998</v>
      </c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</row>
    <row r="49" spans="1:58" x14ac:dyDescent="0.35">
      <c r="A49" s="34" t="s">
        <v>67</v>
      </c>
      <c r="B49" s="34">
        <v>2.1000000000000001E-2</v>
      </c>
      <c r="C49" s="34">
        <v>2.1999999999999999E-2</v>
      </c>
      <c r="D49" s="34">
        <v>2.1999999999999999E-2</v>
      </c>
      <c r="E49" s="34">
        <v>2.1999999999999999E-2</v>
      </c>
      <c r="F49" s="34">
        <v>2.1000000000000001E-2</v>
      </c>
      <c r="G49" s="34">
        <v>0.02</v>
      </c>
      <c r="H49" s="34">
        <v>0.02</v>
      </c>
      <c r="I49" s="34">
        <v>1.9E-2</v>
      </c>
      <c r="J49" s="34">
        <v>1.7999999999999999E-2</v>
      </c>
      <c r="K49" s="34">
        <v>1.7999999999999999E-2</v>
      </c>
      <c r="L49" s="34">
        <v>1.7000000000000001E-2</v>
      </c>
      <c r="M49" s="34">
        <v>1.6E-2</v>
      </c>
      <c r="N49" s="34">
        <v>1.6E-2</v>
      </c>
      <c r="O49" s="34">
        <v>1.4999999999999999E-2</v>
      </c>
      <c r="P49" s="34">
        <v>1.4E-2</v>
      </c>
      <c r="Q49" s="34">
        <v>1.4E-2</v>
      </c>
      <c r="R49" s="34">
        <v>1.2999999999999999E-2</v>
      </c>
      <c r="S49" s="34">
        <v>1.2E-2</v>
      </c>
      <c r="T49" s="34">
        <v>1.2E-2</v>
      </c>
      <c r="U49" s="34">
        <v>1.0999999999999999E-2</v>
      </c>
      <c r="V49" s="34">
        <v>0.01</v>
      </c>
      <c r="W49" s="34">
        <v>0.01</v>
      </c>
      <c r="X49" s="34">
        <v>8.9999999999999993E-3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  <c r="AH49" s="34">
        <v>0</v>
      </c>
      <c r="AI49" s="34">
        <v>0</v>
      </c>
      <c r="AJ49" s="34">
        <v>0</v>
      </c>
      <c r="AK49" s="34">
        <v>0</v>
      </c>
      <c r="AL49" s="34">
        <v>0</v>
      </c>
      <c r="AM49" s="34">
        <v>0</v>
      </c>
      <c r="AN49" s="34">
        <v>0</v>
      </c>
      <c r="AO49" s="34">
        <v>0</v>
      </c>
      <c r="AP49" s="34">
        <v>0.37200000000000011</v>
      </c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</row>
    <row r="50" spans="1:58" x14ac:dyDescent="0.35">
      <c r="A50" s="34" t="s">
        <v>68</v>
      </c>
      <c r="B50" s="34">
        <v>6.2780000000000005</v>
      </c>
      <c r="C50" s="34">
        <v>7.4179999999999993</v>
      </c>
      <c r="D50" s="34">
        <v>7.1940000000000008</v>
      </c>
      <c r="E50" s="34">
        <v>6.9219999999999997</v>
      </c>
      <c r="F50" s="34">
        <v>6.6139999999999999</v>
      </c>
      <c r="G50" s="34">
        <v>6.29</v>
      </c>
      <c r="H50" s="34">
        <v>5.9529999999999985</v>
      </c>
      <c r="I50" s="34">
        <v>5.5839999999999987</v>
      </c>
      <c r="J50" s="34">
        <v>5.1920000000000002</v>
      </c>
      <c r="K50" s="34">
        <v>4.798</v>
      </c>
      <c r="L50" s="34">
        <v>4.399</v>
      </c>
      <c r="M50" s="34">
        <v>3.9960000000000004</v>
      </c>
      <c r="N50" s="34">
        <v>3.5959999999999996</v>
      </c>
      <c r="O50" s="34">
        <v>3.2149999999999999</v>
      </c>
      <c r="P50" s="34">
        <v>2.8859999999999997</v>
      </c>
      <c r="Q50" s="34">
        <v>2.5979999999999999</v>
      </c>
      <c r="R50" s="34">
        <v>2.3280000000000003</v>
      </c>
      <c r="S50" s="34">
        <v>2.1229999999999998</v>
      </c>
      <c r="T50" s="34">
        <v>1.9590000000000001</v>
      </c>
      <c r="U50" s="34">
        <v>1.8120000000000003</v>
      </c>
      <c r="V50" s="34">
        <v>1.6669999999999998</v>
      </c>
      <c r="W50" s="34">
        <v>1.4790000000000001</v>
      </c>
      <c r="X50" s="34">
        <v>1.226</v>
      </c>
      <c r="Y50" s="34">
        <v>0.93199999999999994</v>
      </c>
      <c r="Z50" s="34">
        <v>0.63200000000000001</v>
      </c>
      <c r="AA50" s="34">
        <v>0.33200000000000002</v>
      </c>
      <c r="AB50" s="34">
        <v>0.11</v>
      </c>
      <c r="AC50" s="34">
        <v>1.6E-2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97.549000000000007</v>
      </c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</row>
    <row r="51" spans="1:58" x14ac:dyDescent="0.35">
      <c r="A51" s="34" t="s">
        <v>70</v>
      </c>
      <c r="B51" s="34">
        <v>0.87</v>
      </c>
      <c r="C51" s="34">
        <v>0.87200000000000011</v>
      </c>
      <c r="D51" s="34">
        <v>0.77200000000000002</v>
      </c>
      <c r="E51" s="34">
        <v>0.67200000000000004</v>
      </c>
      <c r="F51" s="34">
        <v>0.57199999999999995</v>
      </c>
      <c r="G51" s="34">
        <v>0.46899999999999997</v>
      </c>
      <c r="H51" s="34">
        <v>0.375</v>
      </c>
      <c r="I51" s="34">
        <v>0.29499999999999998</v>
      </c>
      <c r="J51" s="34">
        <v>0.222</v>
      </c>
      <c r="K51" s="34">
        <v>0.16300000000000001</v>
      </c>
      <c r="L51" s="34">
        <v>0.122</v>
      </c>
      <c r="M51" s="34">
        <v>8.4000000000000005E-2</v>
      </c>
      <c r="N51" s="34">
        <v>4.7E-2</v>
      </c>
      <c r="O51" s="34">
        <v>8.9999999999999993E-3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  <c r="AH51" s="34">
        <v>0</v>
      </c>
      <c r="AI51" s="34">
        <v>0</v>
      </c>
      <c r="AJ51" s="34">
        <v>0</v>
      </c>
      <c r="AK51" s="34">
        <v>0</v>
      </c>
      <c r="AL51" s="34">
        <v>0</v>
      </c>
      <c r="AM51" s="34">
        <v>0</v>
      </c>
      <c r="AN51" s="34">
        <v>0</v>
      </c>
      <c r="AO51" s="34">
        <v>0</v>
      </c>
      <c r="AP51" s="34">
        <v>5.5439999999999996</v>
      </c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</row>
    <row r="52" spans="1:58" x14ac:dyDescent="0.35">
      <c r="A52" s="138" t="s">
        <v>71</v>
      </c>
      <c r="B52" s="138">
        <v>55.625</v>
      </c>
      <c r="C52" s="138">
        <v>77.5</v>
      </c>
      <c r="D52" s="138">
        <v>77.5</v>
      </c>
      <c r="E52" s="138">
        <v>55.625</v>
      </c>
      <c r="F52" s="138">
        <v>33.75</v>
      </c>
      <c r="G52" s="138">
        <v>33.75</v>
      </c>
      <c r="H52" s="138">
        <v>16.875</v>
      </c>
      <c r="I52" s="138">
        <v>0</v>
      </c>
      <c r="J52" s="138">
        <v>0</v>
      </c>
      <c r="K52" s="138">
        <v>0</v>
      </c>
      <c r="L52" s="138">
        <v>0</v>
      </c>
      <c r="M52" s="138">
        <v>0</v>
      </c>
      <c r="N52" s="138">
        <v>0</v>
      </c>
      <c r="O52" s="138">
        <v>0</v>
      </c>
      <c r="P52" s="138">
        <v>0</v>
      </c>
      <c r="Q52" s="138">
        <v>0</v>
      </c>
      <c r="R52" s="138">
        <v>0</v>
      </c>
      <c r="S52" s="138">
        <v>0</v>
      </c>
      <c r="T52" s="138">
        <v>0</v>
      </c>
      <c r="U52" s="138">
        <v>0</v>
      </c>
      <c r="V52" s="138">
        <v>0</v>
      </c>
      <c r="W52" s="138">
        <v>0</v>
      </c>
      <c r="X52" s="138">
        <v>0</v>
      </c>
      <c r="Y52" s="138">
        <v>0</v>
      </c>
      <c r="Z52" s="138">
        <v>0</v>
      </c>
      <c r="AA52" s="138">
        <v>0</v>
      </c>
      <c r="AB52" s="138">
        <v>0</v>
      </c>
      <c r="AC52" s="138">
        <v>0</v>
      </c>
      <c r="AD52" s="138">
        <v>0</v>
      </c>
      <c r="AE52" s="138">
        <v>0</v>
      </c>
      <c r="AF52" s="138">
        <v>0</v>
      </c>
      <c r="AG52" s="138">
        <v>0</v>
      </c>
      <c r="AH52" s="138">
        <v>0</v>
      </c>
      <c r="AI52" s="138">
        <v>0</v>
      </c>
      <c r="AJ52" s="138">
        <v>0</v>
      </c>
      <c r="AK52" s="138">
        <v>0</v>
      </c>
      <c r="AL52" s="138">
        <v>0</v>
      </c>
      <c r="AM52" s="138">
        <v>0</v>
      </c>
      <c r="AN52" s="138">
        <v>0</v>
      </c>
      <c r="AO52" s="138">
        <v>0</v>
      </c>
      <c r="AP52" s="138">
        <v>350.625</v>
      </c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x14ac:dyDescent="0.35">
      <c r="A53" s="34" t="s">
        <v>71</v>
      </c>
      <c r="B53" s="34">
        <v>55.625</v>
      </c>
      <c r="C53" s="34">
        <v>77.5</v>
      </c>
      <c r="D53" s="34">
        <v>77.5</v>
      </c>
      <c r="E53" s="34">
        <v>55.625</v>
      </c>
      <c r="F53" s="34">
        <v>33.75</v>
      </c>
      <c r="G53" s="34">
        <v>33.75</v>
      </c>
      <c r="H53" s="34">
        <v>16.875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4">
        <v>0</v>
      </c>
      <c r="AO53" s="34">
        <v>0</v>
      </c>
      <c r="AP53" s="34">
        <v>350.625</v>
      </c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</row>
    <row r="54" spans="1:58" x14ac:dyDescent="0.35">
      <c r="A54" s="138" t="s">
        <v>166</v>
      </c>
      <c r="B54" s="138">
        <v>31.549999999999997</v>
      </c>
      <c r="C54" s="138">
        <v>31.75</v>
      </c>
      <c r="D54" s="138">
        <v>30.562000000000001</v>
      </c>
      <c r="E54" s="138">
        <v>29.231999999999996</v>
      </c>
      <c r="F54" s="138">
        <v>27.972000000000001</v>
      </c>
      <c r="G54" s="138">
        <v>26.595000000000002</v>
      </c>
      <c r="H54" s="138">
        <v>25.148000000000003</v>
      </c>
      <c r="I54" s="138">
        <v>22.984999999999999</v>
      </c>
      <c r="J54" s="138">
        <v>21.110999999999997</v>
      </c>
      <c r="K54" s="138">
        <v>19.21</v>
      </c>
      <c r="L54" s="138">
        <v>17.172999999999998</v>
      </c>
      <c r="M54" s="138">
        <v>15.429</v>
      </c>
      <c r="N54" s="138">
        <v>14.230999999999998</v>
      </c>
      <c r="O54" s="138">
        <v>13.119000000000002</v>
      </c>
      <c r="P54" s="138">
        <v>12.083</v>
      </c>
      <c r="Q54" s="138">
        <v>11.052</v>
      </c>
      <c r="R54" s="138">
        <v>10.054</v>
      </c>
      <c r="S54" s="138">
        <v>9</v>
      </c>
      <c r="T54" s="138">
        <v>7.9780000000000006</v>
      </c>
      <c r="U54" s="138">
        <v>6.9570000000000007</v>
      </c>
      <c r="V54" s="138">
        <v>5.9539999999999997</v>
      </c>
      <c r="W54" s="138">
        <v>4.9179999999999993</v>
      </c>
      <c r="X54" s="138">
        <v>3.8959999999999999</v>
      </c>
      <c r="Y54" s="138">
        <v>2.8759999999999999</v>
      </c>
      <c r="Z54" s="138">
        <v>1.8609999999999998</v>
      </c>
      <c r="AA54" s="138">
        <v>0.83500000000000008</v>
      </c>
      <c r="AB54" s="138">
        <v>4.0999999999999995E-2</v>
      </c>
      <c r="AC54" s="138">
        <v>0.03</v>
      </c>
      <c r="AD54" s="138">
        <v>2.1999999999999999E-2</v>
      </c>
      <c r="AE54" s="138">
        <v>1.4000000000000002E-2</v>
      </c>
      <c r="AF54" s="138">
        <v>8.0000000000000002E-3</v>
      </c>
      <c r="AG54" s="138">
        <v>5.0000000000000001E-3</v>
      </c>
      <c r="AH54" s="138">
        <v>3.0000000000000001E-3</v>
      </c>
      <c r="AI54" s="138">
        <v>2E-3</v>
      </c>
      <c r="AJ54" s="138">
        <v>1E-3</v>
      </c>
      <c r="AK54" s="138">
        <v>0</v>
      </c>
      <c r="AL54" s="138">
        <v>0</v>
      </c>
      <c r="AM54" s="138">
        <v>0</v>
      </c>
      <c r="AN54" s="138">
        <v>0</v>
      </c>
      <c r="AO54" s="138">
        <v>0</v>
      </c>
      <c r="AP54" s="138">
        <v>403.65699999999993</v>
      </c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</row>
    <row r="55" spans="1:58" x14ac:dyDescent="0.35">
      <c r="A55" s="34" t="s">
        <v>73</v>
      </c>
      <c r="B55" s="34">
        <v>0.67400000000000004</v>
      </c>
      <c r="C55" s="34">
        <v>0.627</v>
      </c>
      <c r="D55" s="34">
        <v>0.58199999999999996</v>
      </c>
      <c r="E55" s="34">
        <v>0.53600000000000003</v>
      </c>
      <c r="F55" s="34">
        <v>0.49099999999999999</v>
      </c>
      <c r="G55" s="34">
        <v>0.44500000000000001</v>
      </c>
      <c r="H55" s="34">
        <v>0.39900000000000002</v>
      </c>
      <c r="I55" s="34">
        <v>0.35399999999999998</v>
      </c>
      <c r="J55" s="34">
        <v>0.308</v>
      </c>
      <c r="K55" s="34">
        <v>0.26200000000000001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4">
        <v>0</v>
      </c>
      <c r="AO55" s="34">
        <v>0</v>
      </c>
      <c r="AP55" s="34">
        <v>4.677999999999999</v>
      </c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58" x14ac:dyDescent="0.35">
      <c r="A56" s="34" t="s">
        <v>83</v>
      </c>
      <c r="B56" s="34">
        <v>0.35399999999999998</v>
      </c>
      <c r="C56" s="34">
        <v>0.60399999999999998</v>
      </c>
      <c r="D56" s="34">
        <v>0.46200000000000002</v>
      </c>
      <c r="E56" s="34">
        <v>0.32</v>
      </c>
      <c r="F56" s="34">
        <v>0.17799999999999999</v>
      </c>
      <c r="G56" s="34">
        <v>3.5999999999999997E-2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  <c r="AM56" s="34">
        <v>0</v>
      </c>
      <c r="AN56" s="34">
        <v>0</v>
      </c>
      <c r="AO56" s="34">
        <v>0</v>
      </c>
      <c r="AP56" s="34">
        <v>1.954</v>
      </c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x14ac:dyDescent="0.35">
      <c r="A57" s="34" t="s">
        <v>74</v>
      </c>
      <c r="B57" s="34">
        <v>29.059000000000001</v>
      </c>
      <c r="C57" s="34">
        <v>28.656999999999996</v>
      </c>
      <c r="D57" s="34">
        <v>27.850999999999999</v>
      </c>
      <c r="E57" s="34">
        <v>26.884999999999998</v>
      </c>
      <c r="F57" s="34">
        <v>25.991</v>
      </c>
      <c r="G57" s="34">
        <v>24.954000000000001</v>
      </c>
      <c r="H57" s="34">
        <v>23.748000000000001</v>
      </c>
      <c r="I57" s="34">
        <v>21.786000000000001</v>
      </c>
      <c r="J57" s="34">
        <v>20.108000000000001</v>
      </c>
      <c r="K57" s="34">
        <v>18.398</v>
      </c>
      <c r="L57" s="34">
        <v>16.742999999999999</v>
      </c>
      <c r="M57" s="34">
        <v>15.09</v>
      </c>
      <c r="N57" s="34">
        <v>13.958</v>
      </c>
      <c r="O57" s="34">
        <v>12.909000000000001</v>
      </c>
      <c r="P57" s="34">
        <v>11.898999999999999</v>
      </c>
      <c r="Q57" s="34">
        <v>10.888999999999999</v>
      </c>
      <c r="R57" s="34">
        <v>9.9060000000000006</v>
      </c>
      <c r="S57" s="34">
        <v>8.8680000000000003</v>
      </c>
      <c r="T57" s="34">
        <v>7.8570000000000002</v>
      </c>
      <c r="U57" s="34">
        <v>6.8470000000000004</v>
      </c>
      <c r="V57" s="34">
        <v>5.8529999999999998</v>
      </c>
      <c r="W57" s="34">
        <v>4.8259999999999996</v>
      </c>
      <c r="X57" s="34">
        <v>3.8159999999999998</v>
      </c>
      <c r="Y57" s="34">
        <v>2.806</v>
      </c>
      <c r="Z57" s="34">
        <v>1.8009999999999999</v>
      </c>
      <c r="AA57" s="34">
        <v>0.78500000000000003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4">
        <v>0</v>
      </c>
      <c r="AO57" s="34">
        <v>0</v>
      </c>
      <c r="AP57" s="34">
        <v>382.28999999999996</v>
      </c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58" x14ac:dyDescent="0.35">
      <c r="A58" s="34" t="s">
        <v>75</v>
      </c>
      <c r="B58" s="34">
        <v>0.14299999999999999</v>
      </c>
      <c r="C58" s="34">
        <v>0.16500000000000001</v>
      </c>
      <c r="D58" s="34">
        <v>0.129</v>
      </c>
      <c r="E58" s="34">
        <v>9.2999999999999999E-2</v>
      </c>
      <c r="F58" s="34">
        <v>6.2E-2</v>
      </c>
      <c r="G58" s="34">
        <v>5.5E-2</v>
      </c>
      <c r="H58" s="34">
        <v>4.8000000000000001E-2</v>
      </c>
      <c r="I58" s="34">
        <v>4.1000000000000002E-2</v>
      </c>
      <c r="J58" s="34">
        <v>3.4000000000000002E-2</v>
      </c>
      <c r="K58" s="34">
        <v>2.5999999999999999E-2</v>
      </c>
      <c r="L58" s="34">
        <v>1.9E-2</v>
      </c>
      <c r="M58" s="34">
        <v>1.2E-2</v>
      </c>
      <c r="N58" s="34">
        <v>4.0000000000000001E-3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4">
        <v>0</v>
      </c>
      <c r="AO58" s="34">
        <v>0</v>
      </c>
      <c r="AP58" s="34">
        <v>0.83100000000000007</v>
      </c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58" x14ac:dyDescent="0.35">
      <c r="A59" s="34" t="s">
        <v>76</v>
      </c>
      <c r="B59" s="34">
        <v>0.21000000000000002</v>
      </c>
      <c r="C59" s="34">
        <v>0.19900000000000001</v>
      </c>
      <c r="D59" s="34">
        <v>0.17900000000000002</v>
      </c>
      <c r="E59" s="34">
        <v>0.16</v>
      </c>
      <c r="F59" s="34">
        <v>0.14100000000000001</v>
      </c>
      <c r="G59" s="34">
        <v>0.122</v>
      </c>
      <c r="H59" s="34">
        <v>0.10099999999999999</v>
      </c>
      <c r="I59" s="34">
        <v>8.199999999999999E-2</v>
      </c>
      <c r="J59" s="34">
        <v>6.7000000000000004E-2</v>
      </c>
      <c r="K59" s="34">
        <v>5.2000000000000005E-2</v>
      </c>
      <c r="L59" s="34">
        <v>3.8000000000000006E-2</v>
      </c>
      <c r="M59" s="34">
        <v>2.3E-2</v>
      </c>
      <c r="N59" s="34">
        <v>0.01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34">
        <v>0</v>
      </c>
      <c r="AJ59" s="34">
        <v>0</v>
      </c>
      <c r="AK59" s="34">
        <v>0</v>
      </c>
      <c r="AL59" s="34">
        <v>0</v>
      </c>
      <c r="AM59" s="34">
        <v>0</v>
      </c>
      <c r="AN59" s="34">
        <v>0</v>
      </c>
      <c r="AO59" s="34">
        <v>0</v>
      </c>
      <c r="AP59" s="34">
        <v>1.3839999999999999</v>
      </c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58" x14ac:dyDescent="0.35">
      <c r="A60" s="34" t="s">
        <v>77</v>
      </c>
      <c r="B60" s="34">
        <v>1.9E-2</v>
      </c>
      <c r="C60" s="34">
        <v>1.7000000000000001E-2</v>
      </c>
      <c r="D60" s="34">
        <v>1.2E-2</v>
      </c>
      <c r="E60" s="34">
        <v>8.0000000000000002E-3</v>
      </c>
      <c r="F60" s="34">
        <v>3.0000000000000001E-3</v>
      </c>
      <c r="G60" s="34">
        <v>1E-3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34">
        <v>0</v>
      </c>
      <c r="AJ60" s="34">
        <v>0</v>
      </c>
      <c r="AK60" s="34">
        <v>0</v>
      </c>
      <c r="AL60" s="34">
        <v>0</v>
      </c>
      <c r="AM60" s="34">
        <v>0</v>
      </c>
      <c r="AN60" s="34">
        <v>0</v>
      </c>
      <c r="AO60" s="34">
        <v>0</v>
      </c>
      <c r="AP60" s="34">
        <v>6.0000000000000005E-2</v>
      </c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x14ac:dyDescent="0.35">
      <c r="A61" s="34" t="s">
        <v>78</v>
      </c>
      <c r="B61" s="34">
        <v>2.5000000000000001E-2</v>
      </c>
      <c r="C61" s="34">
        <v>4.3999999999999997E-2</v>
      </c>
      <c r="D61" s="34">
        <v>3.6999999999999998E-2</v>
      </c>
      <c r="E61" s="34">
        <v>0.03</v>
      </c>
      <c r="F61" s="34">
        <v>2.3E-2</v>
      </c>
      <c r="G61" s="34">
        <v>1.6E-2</v>
      </c>
      <c r="H61" s="34">
        <v>8.9999999999999993E-3</v>
      </c>
      <c r="I61" s="34">
        <v>2E-3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34">
        <v>0</v>
      </c>
      <c r="AJ61" s="34">
        <v>0</v>
      </c>
      <c r="AK61" s="34">
        <v>0</v>
      </c>
      <c r="AL61" s="34">
        <v>0</v>
      </c>
      <c r="AM61" s="34">
        <v>0</v>
      </c>
      <c r="AN61" s="34">
        <v>0</v>
      </c>
      <c r="AO61" s="34">
        <v>0</v>
      </c>
      <c r="AP61" s="34">
        <v>0.186</v>
      </c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58" x14ac:dyDescent="0.35">
      <c r="A62" s="34" t="s">
        <v>79</v>
      </c>
      <c r="B62" s="34">
        <v>3.7999999999999999E-2</v>
      </c>
      <c r="C62" s="34">
        <v>6.8000000000000005E-2</v>
      </c>
      <c r="D62" s="34">
        <v>6.7000000000000004E-2</v>
      </c>
      <c r="E62" s="34">
        <v>6.4000000000000001E-2</v>
      </c>
      <c r="F62" s="34">
        <v>6.2E-2</v>
      </c>
      <c r="G62" s="34">
        <v>5.8999999999999997E-2</v>
      </c>
      <c r="H62" s="34">
        <v>5.5999999999999994E-2</v>
      </c>
      <c r="I62" s="34">
        <v>5.4000000000000006E-2</v>
      </c>
      <c r="J62" s="34">
        <v>5.1000000000000004E-2</v>
      </c>
      <c r="K62" s="34">
        <v>4.7E-2</v>
      </c>
      <c r="L62" s="34">
        <v>4.4999999999999998E-2</v>
      </c>
      <c r="M62" s="34">
        <v>4.2000000000000003E-2</v>
      </c>
      <c r="N62" s="34">
        <v>3.9E-2</v>
      </c>
      <c r="O62" s="34">
        <v>3.6999999999999998E-2</v>
      </c>
      <c r="P62" s="34">
        <v>3.5000000000000003E-2</v>
      </c>
      <c r="Q62" s="34">
        <v>3.3000000000000002E-2</v>
      </c>
      <c r="R62" s="34">
        <v>3.1E-2</v>
      </c>
      <c r="S62" s="34">
        <v>2.9000000000000001E-2</v>
      </c>
      <c r="T62" s="34">
        <v>2.7E-2</v>
      </c>
      <c r="U62" s="34">
        <v>2.5000000000000001E-2</v>
      </c>
      <c r="V62" s="34">
        <v>2.3E-2</v>
      </c>
      <c r="W62" s="34">
        <v>2.1000000000000001E-2</v>
      </c>
      <c r="X62" s="34">
        <v>1.9E-2</v>
      </c>
      <c r="Y62" s="34">
        <v>1.7000000000000001E-2</v>
      </c>
      <c r="Z62" s="34">
        <v>1.4999999999999999E-2</v>
      </c>
      <c r="AA62" s="34">
        <v>1.2999999999999999E-2</v>
      </c>
      <c r="AB62" s="34">
        <v>1.0999999999999999E-2</v>
      </c>
      <c r="AC62" s="34">
        <v>8.9999999999999993E-3</v>
      </c>
      <c r="AD62" s="34">
        <v>7.0000000000000001E-3</v>
      </c>
      <c r="AE62" s="34">
        <v>5.0000000000000001E-3</v>
      </c>
      <c r="AF62" s="34">
        <v>3.0000000000000001E-3</v>
      </c>
      <c r="AG62" s="34">
        <v>1E-3</v>
      </c>
      <c r="AH62" s="34">
        <v>0</v>
      </c>
      <c r="AI62" s="34">
        <v>0</v>
      </c>
      <c r="AJ62" s="34">
        <v>0</v>
      </c>
      <c r="AK62" s="34">
        <v>0</v>
      </c>
      <c r="AL62" s="34">
        <v>0</v>
      </c>
      <c r="AM62" s="34">
        <v>0</v>
      </c>
      <c r="AN62" s="34">
        <v>0</v>
      </c>
      <c r="AO62" s="34">
        <v>0</v>
      </c>
      <c r="AP62" s="34">
        <v>1.0530000000000004</v>
      </c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x14ac:dyDescent="0.35">
      <c r="A63" s="34" t="s">
        <v>80</v>
      </c>
      <c r="B63" s="34">
        <v>0.30099999999999999</v>
      </c>
      <c r="C63" s="34">
        <v>0.53700000000000003</v>
      </c>
      <c r="D63" s="34">
        <v>0.47499999999999998</v>
      </c>
      <c r="E63" s="34">
        <v>0.42300000000000004</v>
      </c>
      <c r="F63" s="34">
        <v>0.37</v>
      </c>
      <c r="G63" s="34">
        <v>0.318</v>
      </c>
      <c r="H63" s="34">
        <v>0.26500000000000001</v>
      </c>
      <c r="I63" s="34">
        <v>0.21200000000000002</v>
      </c>
      <c r="J63" s="34">
        <v>0.16</v>
      </c>
      <c r="K63" s="34">
        <v>0.113</v>
      </c>
      <c r="L63" s="34">
        <v>8.5999999999999993E-2</v>
      </c>
      <c r="M63" s="34">
        <v>0.06</v>
      </c>
      <c r="N63" s="34">
        <v>3.3000000000000002E-2</v>
      </c>
      <c r="O63" s="34">
        <v>7.0000000000000001E-3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34">
        <v>0</v>
      </c>
      <c r="AJ63" s="34">
        <v>0</v>
      </c>
      <c r="AK63" s="34">
        <v>0</v>
      </c>
      <c r="AL63" s="34">
        <v>0</v>
      </c>
      <c r="AM63" s="34">
        <v>0</v>
      </c>
      <c r="AN63" s="34">
        <v>0</v>
      </c>
      <c r="AO63" s="34">
        <v>0</v>
      </c>
      <c r="AP63" s="34">
        <v>3.36</v>
      </c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5">
      <c r="A64" s="34" t="s">
        <v>122</v>
      </c>
      <c r="B64" s="34">
        <v>0.27300000000000002</v>
      </c>
      <c r="C64" s="34">
        <v>0.26400000000000001</v>
      </c>
      <c r="D64" s="34">
        <v>0.252</v>
      </c>
      <c r="E64" s="34">
        <v>0.24400000000000002</v>
      </c>
      <c r="F64" s="34">
        <v>0.23300000000000001</v>
      </c>
      <c r="G64" s="34">
        <v>0.221</v>
      </c>
      <c r="H64" s="34">
        <v>0.21199999999999999</v>
      </c>
      <c r="I64" s="34">
        <v>0.19999999999999998</v>
      </c>
      <c r="J64" s="34">
        <v>0.187</v>
      </c>
      <c r="K64" s="34">
        <v>0.17499999999999999</v>
      </c>
      <c r="L64" s="34">
        <v>0.16400000000000001</v>
      </c>
      <c r="M64" s="34">
        <v>0.153</v>
      </c>
      <c r="N64" s="34">
        <v>0.14400000000000002</v>
      </c>
      <c r="O64" s="34">
        <v>0.13700000000000001</v>
      </c>
      <c r="P64" s="34">
        <v>0.128</v>
      </c>
      <c r="Q64" s="34">
        <v>0.11799999999999999</v>
      </c>
      <c r="R64" s="34">
        <v>0.11</v>
      </c>
      <c r="S64" s="34">
        <v>0.10200000000000001</v>
      </c>
      <c r="T64" s="34">
        <v>9.4E-2</v>
      </c>
      <c r="U64" s="34">
        <v>8.5000000000000006E-2</v>
      </c>
      <c r="V64" s="34">
        <v>7.8E-2</v>
      </c>
      <c r="W64" s="34">
        <v>7.1000000000000008E-2</v>
      </c>
      <c r="X64" s="34">
        <v>6.0999999999999999E-2</v>
      </c>
      <c r="Y64" s="34">
        <v>5.2999999999999992E-2</v>
      </c>
      <c r="Z64" s="34">
        <v>4.4999999999999998E-2</v>
      </c>
      <c r="AA64" s="34">
        <v>3.7000000000000005E-2</v>
      </c>
      <c r="AB64" s="34">
        <v>0.03</v>
      </c>
      <c r="AC64" s="34">
        <v>2.0999999999999998E-2</v>
      </c>
      <c r="AD64" s="34">
        <v>1.4999999999999999E-2</v>
      </c>
      <c r="AE64" s="34">
        <v>9.0000000000000011E-3</v>
      </c>
      <c r="AF64" s="34">
        <v>5.0000000000000001E-3</v>
      </c>
      <c r="AG64" s="34">
        <v>4.0000000000000001E-3</v>
      </c>
      <c r="AH64" s="34">
        <v>3.0000000000000001E-3</v>
      </c>
      <c r="AI64" s="34">
        <v>2E-3</v>
      </c>
      <c r="AJ64" s="34">
        <v>1E-3</v>
      </c>
      <c r="AK64" s="34">
        <v>0</v>
      </c>
      <c r="AL64" s="34">
        <v>0</v>
      </c>
      <c r="AM64" s="34">
        <v>0</v>
      </c>
      <c r="AN64" s="34">
        <v>0</v>
      </c>
      <c r="AO64" s="34">
        <v>0</v>
      </c>
      <c r="AP64" s="34">
        <v>3.9310000000000005</v>
      </c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 x14ac:dyDescent="0.35">
      <c r="A65" s="34" t="s">
        <v>81</v>
      </c>
      <c r="B65" s="34">
        <v>0.37700000000000006</v>
      </c>
      <c r="C65" s="34">
        <v>0.46000000000000013</v>
      </c>
      <c r="D65" s="34">
        <v>0.40800000000000014</v>
      </c>
      <c r="E65" s="34">
        <v>0.3650000000000001</v>
      </c>
      <c r="F65" s="34">
        <v>0.31700000000000017</v>
      </c>
      <c r="G65" s="34">
        <v>0.27000000000000013</v>
      </c>
      <c r="H65" s="34">
        <v>0.21900000000000006</v>
      </c>
      <c r="I65" s="34">
        <v>0.1720000000000001</v>
      </c>
      <c r="J65" s="34">
        <v>0.12100000000000002</v>
      </c>
      <c r="K65" s="34">
        <v>7.400000000000001E-2</v>
      </c>
      <c r="L65" s="34">
        <v>2.1000000000000005E-2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4">
        <v>0</v>
      </c>
      <c r="AO65" s="34">
        <v>0</v>
      </c>
      <c r="AP65" s="34">
        <v>2.8039999999999998</v>
      </c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x14ac:dyDescent="0.35">
      <c r="A66" s="34" t="s">
        <v>190</v>
      </c>
      <c r="B66" s="34">
        <v>7.6999999999999999E-2</v>
      </c>
      <c r="C66" s="34">
        <v>0.108</v>
      </c>
      <c r="D66" s="34">
        <v>0.108</v>
      </c>
      <c r="E66" s="34">
        <v>0.10400000000000001</v>
      </c>
      <c r="F66" s="34">
        <v>0.10100000000000001</v>
      </c>
      <c r="G66" s="34">
        <v>9.8000000000000004E-2</v>
      </c>
      <c r="H66" s="34">
        <v>9.0999999999999998E-2</v>
      </c>
      <c r="I66" s="34">
        <v>8.2000000000000003E-2</v>
      </c>
      <c r="J66" s="34">
        <v>7.5000000000000011E-2</v>
      </c>
      <c r="K66" s="34">
        <v>6.3E-2</v>
      </c>
      <c r="L66" s="34">
        <v>5.6999999999999995E-2</v>
      </c>
      <c r="M66" s="34">
        <v>4.9000000000000002E-2</v>
      </c>
      <c r="N66" s="34">
        <v>4.3000000000000003E-2</v>
      </c>
      <c r="O66" s="34">
        <v>2.8999999999999998E-2</v>
      </c>
      <c r="P66" s="34">
        <v>2.1000000000000001E-2</v>
      </c>
      <c r="Q66" s="34">
        <v>1.2E-2</v>
      </c>
      <c r="R66" s="34">
        <v>7.0000000000000001E-3</v>
      </c>
      <c r="S66" s="34">
        <v>1E-3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4">
        <v>0</v>
      </c>
      <c r="AO66" s="34">
        <v>0</v>
      </c>
      <c r="AP66" s="34">
        <v>1.1260000000000001</v>
      </c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 x14ac:dyDescent="0.35">
      <c r="A67" s="138" t="s">
        <v>38</v>
      </c>
      <c r="B67" s="138">
        <v>4.4960000000000004</v>
      </c>
      <c r="C67" s="138">
        <v>5.2360000000000007</v>
      </c>
      <c r="D67" s="138">
        <v>4.6479999999999997</v>
      </c>
      <c r="E67" s="138">
        <v>4.0329999999999995</v>
      </c>
      <c r="F67" s="138">
        <v>3.4830000000000001</v>
      </c>
      <c r="G67" s="138">
        <v>3.0110000000000001</v>
      </c>
      <c r="H67" s="138">
        <v>2.6550000000000002</v>
      </c>
      <c r="I67" s="138">
        <v>2.3260000000000001</v>
      </c>
      <c r="J67" s="138">
        <v>2.0099999999999998</v>
      </c>
      <c r="K67" s="138">
        <v>1.7</v>
      </c>
      <c r="L67" s="138">
        <v>1.3979999999999999</v>
      </c>
      <c r="M67" s="138">
        <v>1.0940000000000001</v>
      </c>
      <c r="N67" s="138">
        <v>0.79400000000000004</v>
      </c>
      <c r="O67" s="138">
        <v>0.48899999999999999</v>
      </c>
      <c r="P67" s="138">
        <v>0.25600000000000001</v>
      </c>
      <c r="Q67" s="138">
        <v>7.5999999999999998E-2</v>
      </c>
      <c r="R67" s="138">
        <v>3.6999999999999998E-2</v>
      </c>
      <c r="S67" s="138">
        <v>1.4E-2</v>
      </c>
      <c r="T67" s="138">
        <v>0</v>
      </c>
      <c r="U67" s="138">
        <v>0</v>
      </c>
      <c r="V67" s="138">
        <v>0</v>
      </c>
      <c r="W67" s="138">
        <v>0</v>
      </c>
      <c r="X67" s="138">
        <v>0</v>
      </c>
      <c r="Y67" s="138">
        <v>0</v>
      </c>
      <c r="Z67" s="138">
        <v>0</v>
      </c>
      <c r="AA67" s="138">
        <v>0</v>
      </c>
      <c r="AB67" s="138">
        <v>0</v>
      </c>
      <c r="AC67" s="138">
        <v>0</v>
      </c>
      <c r="AD67" s="138">
        <v>0</v>
      </c>
      <c r="AE67" s="138">
        <v>0</v>
      </c>
      <c r="AF67" s="138">
        <v>0</v>
      </c>
      <c r="AG67" s="138">
        <v>0</v>
      </c>
      <c r="AH67" s="138">
        <v>0</v>
      </c>
      <c r="AI67" s="138">
        <v>0</v>
      </c>
      <c r="AJ67" s="138">
        <v>0</v>
      </c>
      <c r="AK67" s="138">
        <v>0</v>
      </c>
      <c r="AL67" s="138">
        <v>0</v>
      </c>
      <c r="AM67" s="138">
        <v>0</v>
      </c>
      <c r="AN67" s="138">
        <v>0</v>
      </c>
      <c r="AO67" s="138">
        <v>0</v>
      </c>
      <c r="AP67" s="138">
        <v>37.755999999999986</v>
      </c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 x14ac:dyDescent="0.35">
      <c r="A68" s="34" t="s">
        <v>82</v>
      </c>
      <c r="B68" s="34">
        <v>3.46</v>
      </c>
      <c r="C68" s="34">
        <v>4.1109999999999998</v>
      </c>
      <c r="D68" s="34">
        <v>3.8239999999999998</v>
      </c>
      <c r="E68" s="34">
        <v>3.5139999999999998</v>
      </c>
      <c r="F68" s="34">
        <v>3.2290000000000001</v>
      </c>
      <c r="G68" s="34">
        <v>2.9060000000000001</v>
      </c>
      <c r="H68" s="34">
        <v>2.6080000000000001</v>
      </c>
      <c r="I68" s="34">
        <v>2.306</v>
      </c>
      <c r="J68" s="34">
        <v>2.0099999999999998</v>
      </c>
      <c r="K68" s="34">
        <v>1.7</v>
      </c>
      <c r="L68" s="34">
        <v>1.3979999999999999</v>
      </c>
      <c r="M68" s="34">
        <v>1.0940000000000001</v>
      </c>
      <c r="N68" s="34">
        <v>0.79400000000000004</v>
      </c>
      <c r="O68" s="34">
        <v>0.48899999999999999</v>
      </c>
      <c r="P68" s="34">
        <v>0.25600000000000001</v>
      </c>
      <c r="Q68" s="34">
        <v>7.5999999999999998E-2</v>
      </c>
      <c r="R68" s="34">
        <v>3.6999999999999998E-2</v>
      </c>
      <c r="S68" s="34">
        <v>1.4E-2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  <c r="AM68" s="34">
        <v>0</v>
      </c>
      <c r="AN68" s="34">
        <v>0</v>
      </c>
      <c r="AO68" s="34">
        <v>0</v>
      </c>
      <c r="AP68" s="34">
        <v>33.825999999999993</v>
      </c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 x14ac:dyDescent="0.35">
      <c r="A69" s="34" t="s">
        <v>84</v>
      </c>
      <c r="B69" s="34">
        <v>0.30499999999999999</v>
      </c>
      <c r="C69" s="34">
        <v>0.52</v>
      </c>
      <c r="D69" s="34">
        <v>0.39800000000000002</v>
      </c>
      <c r="E69" s="34">
        <v>0.27500000000000002</v>
      </c>
      <c r="F69" s="34">
        <v>0.153</v>
      </c>
      <c r="G69" s="34">
        <v>3.1E-2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34">
        <v>0</v>
      </c>
      <c r="AJ69" s="34">
        <v>0</v>
      </c>
      <c r="AK69" s="34">
        <v>0</v>
      </c>
      <c r="AL69" s="34">
        <v>0</v>
      </c>
      <c r="AM69" s="34">
        <v>0</v>
      </c>
      <c r="AN69" s="34">
        <v>0</v>
      </c>
      <c r="AO69" s="34">
        <v>0</v>
      </c>
      <c r="AP69" s="34">
        <v>1.6819999999999997</v>
      </c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x14ac:dyDescent="0.35">
      <c r="A70" s="34" t="s">
        <v>85</v>
      </c>
      <c r="B70" s="34">
        <v>5.6000000000000001E-2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0</v>
      </c>
      <c r="AP70" s="34">
        <v>5.6000000000000001E-2</v>
      </c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 x14ac:dyDescent="0.35">
      <c r="A71" s="34" t="s">
        <v>86</v>
      </c>
      <c r="B71" s="34">
        <v>0.66399999999999992</v>
      </c>
      <c r="C71" s="34">
        <v>0.59399999999999997</v>
      </c>
      <c r="D71" s="34">
        <v>0.41900000000000004</v>
      </c>
      <c r="E71" s="34">
        <v>0.24099999999999999</v>
      </c>
      <c r="F71" s="34">
        <v>0.10100000000000001</v>
      </c>
      <c r="G71" s="34">
        <v>7.3999999999999996E-2</v>
      </c>
      <c r="H71" s="34">
        <v>4.7E-2</v>
      </c>
      <c r="I71" s="34">
        <v>0.02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34">
        <v>0</v>
      </c>
      <c r="AJ71" s="34">
        <v>0</v>
      </c>
      <c r="AK71" s="34">
        <v>0</v>
      </c>
      <c r="AL71" s="34">
        <v>0</v>
      </c>
      <c r="AM71" s="34">
        <v>0</v>
      </c>
      <c r="AN71" s="34">
        <v>0</v>
      </c>
      <c r="AO71" s="34">
        <v>0</v>
      </c>
      <c r="AP71" s="34">
        <v>2.16</v>
      </c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 x14ac:dyDescent="0.35">
      <c r="A72" s="34" t="s">
        <v>87</v>
      </c>
      <c r="B72" s="34">
        <v>1.0999999999999999E-2</v>
      </c>
      <c r="C72" s="34">
        <v>1.0999999999999999E-2</v>
      </c>
      <c r="D72" s="34">
        <v>7.0000000000000001E-3</v>
      </c>
      <c r="E72" s="34">
        <v>3.0000000000000001E-3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4">
        <v>0</v>
      </c>
      <c r="AP72" s="34">
        <v>3.2000000000000001E-2</v>
      </c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 x14ac:dyDescent="0.35">
      <c r="A73" s="193" t="s">
        <v>202</v>
      </c>
      <c r="B73" s="194">
        <v>10.645</v>
      </c>
      <c r="C73" s="194">
        <v>11.898000000000003</v>
      </c>
      <c r="D73" s="194">
        <v>11.028</v>
      </c>
      <c r="E73" s="194">
        <v>10.152999999999999</v>
      </c>
      <c r="F73" s="194">
        <v>9.2159999999999993</v>
      </c>
      <c r="G73" s="194">
        <v>8.3209999999999997</v>
      </c>
      <c r="H73" s="194">
        <v>7.7319999999999993</v>
      </c>
      <c r="I73" s="194">
        <v>7.1720000000000006</v>
      </c>
      <c r="J73" s="194">
        <v>6.6659999999999986</v>
      </c>
      <c r="K73" s="194">
        <v>6.1139999999999999</v>
      </c>
      <c r="L73" s="194">
        <v>5.6190000000000007</v>
      </c>
      <c r="M73" s="194">
        <v>5.1340000000000003</v>
      </c>
      <c r="N73" s="194">
        <v>4.6479999999999997</v>
      </c>
      <c r="O73" s="194">
        <v>4.1639999999999997</v>
      </c>
      <c r="P73" s="194">
        <v>3.7290000000000001</v>
      </c>
      <c r="Q73" s="194">
        <v>3.3210000000000006</v>
      </c>
      <c r="R73" s="194">
        <v>2.9339999999999997</v>
      </c>
      <c r="S73" s="194">
        <v>2.625</v>
      </c>
      <c r="T73" s="194">
        <v>2.3840000000000003</v>
      </c>
      <c r="U73" s="194">
        <v>2.1710000000000003</v>
      </c>
      <c r="V73" s="194">
        <v>1.9719999999999998</v>
      </c>
      <c r="W73" s="194">
        <v>1.764</v>
      </c>
      <c r="X73" s="194">
        <v>1.4989999999999999</v>
      </c>
      <c r="Y73" s="194">
        <v>0.99399999999999988</v>
      </c>
      <c r="Z73" s="194">
        <v>0.68</v>
      </c>
      <c r="AA73" s="194">
        <v>0.36300000000000004</v>
      </c>
      <c r="AB73" s="194">
        <v>0.129</v>
      </c>
      <c r="AC73" s="194">
        <v>1.9E-2</v>
      </c>
      <c r="AD73" s="194">
        <v>0</v>
      </c>
      <c r="AE73" s="194">
        <v>0</v>
      </c>
      <c r="AF73" s="194">
        <v>0</v>
      </c>
      <c r="AG73" s="194">
        <v>0</v>
      </c>
      <c r="AH73" s="194">
        <v>0</v>
      </c>
      <c r="AI73" s="194">
        <v>0</v>
      </c>
      <c r="AJ73" s="194">
        <v>0</v>
      </c>
      <c r="AK73" s="194">
        <v>0</v>
      </c>
      <c r="AL73" s="194">
        <v>0</v>
      </c>
      <c r="AM73" s="194">
        <v>0</v>
      </c>
      <c r="AN73" s="194">
        <v>0</v>
      </c>
      <c r="AO73" s="194">
        <v>0</v>
      </c>
      <c r="AP73" s="194">
        <v>133.09400000000002</v>
      </c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x14ac:dyDescent="0.35">
      <c r="A74" s="138" t="s">
        <v>88</v>
      </c>
      <c r="B74" s="138">
        <v>10.187999999999999</v>
      </c>
      <c r="C74" s="138">
        <v>11.326000000000002</v>
      </c>
      <c r="D74" s="138">
        <v>10.579000000000001</v>
      </c>
      <c r="E74" s="138">
        <v>9.8259999999999987</v>
      </c>
      <c r="F74" s="138">
        <v>9.0069999999999997</v>
      </c>
      <c r="G74" s="138">
        <v>8.2779999999999987</v>
      </c>
      <c r="H74" s="138">
        <v>7.722999999999999</v>
      </c>
      <c r="I74" s="138">
        <v>7.1720000000000006</v>
      </c>
      <c r="J74" s="138">
        <v>6.6659999999999986</v>
      </c>
      <c r="K74" s="138">
        <v>6.1139999999999999</v>
      </c>
      <c r="L74" s="138">
        <v>5.6190000000000007</v>
      </c>
      <c r="M74" s="138">
        <v>5.1340000000000003</v>
      </c>
      <c r="N74" s="138">
        <v>4.6479999999999997</v>
      </c>
      <c r="O74" s="138">
        <v>4.1639999999999997</v>
      </c>
      <c r="P74" s="138">
        <v>3.7290000000000001</v>
      </c>
      <c r="Q74" s="138">
        <v>3.3210000000000006</v>
      </c>
      <c r="R74" s="138">
        <v>2.9339999999999997</v>
      </c>
      <c r="S74" s="138">
        <v>2.625</v>
      </c>
      <c r="T74" s="138">
        <v>2.3840000000000003</v>
      </c>
      <c r="U74" s="138">
        <v>2.1710000000000003</v>
      </c>
      <c r="V74" s="138">
        <v>1.9719999999999998</v>
      </c>
      <c r="W74" s="138">
        <v>1.764</v>
      </c>
      <c r="X74" s="138">
        <v>1.4989999999999999</v>
      </c>
      <c r="Y74" s="138">
        <v>0.99399999999999988</v>
      </c>
      <c r="Z74" s="138">
        <v>0.68</v>
      </c>
      <c r="AA74" s="138">
        <v>0.36300000000000004</v>
      </c>
      <c r="AB74" s="138">
        <v>0.129</v>
      </c>
      <c r="AC74" s="138">
        <v>1.9E-2</v>
      </c>
      <c r="AD74" s="138">
        <v>0</v>
      </c>
      <c r="AE74" s="138">
        <v>0</v>
      </c>
      <c r="AF74" s="138">
        <v>0</v>
      </c>
      <c r="AG74" s="138">
        <v>0</v>
      </c>
      <c r="AH74" s="138">
        <v>0</v>
      </c>
      <c r="AI74" s="138">
        <v>0</v>
      </c>
      <c r="AJ74" s="138">
        <v>0</v>
      </c>
      <c r="AK74" s="138">
        <v>0</v>
      </c>
      <c r="AL74" s="138">
        <v>0</v>
      </c>
      <c r="AM74" s="138">
        <v>0</v>
      </c>
      <c r="AN74" s="138">
        <v>0</v>
      </c>
      <c r="AO74" s="138">
        <v>0</v>
      </c>
      <c r="AP74" s="138">
        <v>131.02800000000002</v>
      </c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x14ac:dyDescent="0.35">
      <c r="A75" s="34" t="s">
        <v>65</v>
      </c>
      <c r="B75" s="34">
        <v>8.299999999999999E-2</v>
      </c>
      <c r="C75" s="34">
        <v>6.9000000000000006E-2</v>
      </c>
      <c r="D75" s="34">
        <v>4.2999999999999997E-2</v>
      </c>
      <c r="E75" s="34">
        <v>1.4999999999999999E-2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34">
        <v>0</v>
      </c>
      <c r="AJ75" s="34">
        <v>0</v>
      </c>
      <c r="AK75" s="34">
        <v>0</v>
      </c>
      <c r="AL75" s="34">
        <v>0</v>
      </c>
      <c r="AM75" s="34">
        <v>0</v>
      </c>
      <c r="AN75" s="34">
        <v>0</v>
      </c>
      <c r="AO75" s="34">
        <v>0</v>
      </c>
      <c r="AP75" s="34">
        <v>0.20999999999999996</v>
      </c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 x14ac:dyDescent="0.35">
      <c r="A76" s="34" t="s">
        <v>66</v>
      </c>
      <c r="B76" s="34">
        <v>0.60999999999999988</v>
      </c>
      <c r="C76" s="34">
        <v>0.47699999999999998</v>
      </c>
      <c r="D76" s="34">
        <v>0.378</v>
      </c>
      <c r="E76" s="34">
        <v>0.307</v>
      </c>
      <c r="F76" s="34">
        <v>0.14399999999999999</v>
      </c>
      <c r="G76" s="34">
        <v>1E-3</v>
      </c>
      <c r="H76" s="34">
        <v>1E-3</v>
      </c>
      <c r="I76" s="34">
        <v>1E-3</v>
      </c>
      <c r="J76" s="34">
        <v>1E-3</v>
      </c>
      <c r="K76" s="34">
        <v>1E-3</v>
      </c>
      <c r="L76" s="34">
        <v>1E-3</v>
      </c>
      <c r="M76" s="34">
        <v>1E-3</v>
      </c>
      <c r="N76" s="34">
        <v>1E-3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34">
        <v>0</v>
      </c>
      <c r="AJ76" s="34">
        <v>0</v>
      </c>
      <c r="AK76" s="34">
        <v>0</v>
      </c>
      <c r="AL76" s="34">
        <v>0</v>
      </c>
      <c r="AM76" s="34">
        <v>0</v>
      </c>
      <c r="AN76" s="34">
        <v>0</v>
      </c>
      <c r="AO76" s="34">
        <v>0</v>
      </c>
      <c r="AP76" s="34">
        <v>1.9240000000000002</v>
      </c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x14ac:dyDescent="0.35">
      <c r="A77" s="34" t="s">
        <v>67</v>
      </c>
      <c r="B77" s="34">
        <v>0.34700000000000003</v>
      </c>
      <c r="C77" s="34">
        <v>0.60099999999999998</v>
      </c>
      <c r="D77" s="34">
        <v>0.56000000000000005</v>
      </c>
      <c r="E77" s="34">
        <v>0.51200000000000001</v>
      </c>
      <c r="F77" s="34">
        <v>0.47599999999999998</v>
      </c>
      <c r="G77" s="34">
        <v>0.45600000000000002</v>
      </c>
      <c r="H77" s="34">
        <v>0.43500000000000005</v>
      </c>
      <c r="I77" s="34">
        <v>0.41500000000000004</v>
      </c>
      <c r="J77" s="34">
        <v>0.39300000000000002</v>
      </c>
      <c r="K77" s="34">
        <v>0.32500000000000001</v>
      </c>
      <c r="L77" s="34">
        <v>0.31100000000000005</v>
      </c>
      <c r="M77" s="34">
        <v>0.30000000000000004</v>
      </c>
      <c r="N77" s="34">
        <v>0.28500000000000003</v>
      </c>
      <c r="O77" s="34">
        <v>0.27400000000000002</v>
      </c>
      <c r="P77" s="34">
        <v>0.26400000000000001</v>
      </c>
      <c r="Q77" s="34">
        <v>0.255</v>
      </c>
      <c r="R77" s="34">
        <v>0.247</v>
      </c>
      <c r="S77" s="34">
        <v>0.24100000000000002</v>
      </c>
      <c r="T77" s="34">
        <v>0.23599999999999999</v>
      </c>
      <c r="U77" s="34">
        <v>0.23199999999999998</v>
      </c>
      <c r="V77" s="34">
        <v>0.22699999999999998</v>
      </c>
      <c r="W77" s="34">
        <v>0.22100000000000003</v>
      </c>
      <c r="X77" s="34">
        <v>0.21400000000000002</v>
      </c>
      <c r="Y77" s="34">
        <v>1.0000000000000002E-2</v>
      </c>
      <c r="Z77" s="34">
        <v>7.0000000000000001E-3</v>
      </c>
      <c r="AA77" s="34">
        <v>5.0000000000000001E-3</v>
      </c>
      <c r="AB77" s="34">
        <v>2E-3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34">
        <v>0</v>
      </c>
      <c r="AJ77" s="34">
        <v>0</v>
      </c>
      <c r="AK77" s="34">
        <v>0</v>
      </c>
      <c r="AL77" s="34">
        <v>0</v>
      </c>
      <c r="AM77" s="34">
        <v>0</v>
      </c>
      <c r="AN77" s="34">
        <v>0</v>
      </c>
      <c r="AO77" s="34">
        <v>0</v>
      </c>
      <c r="AP77" s="34">
        <v>7.8510000000000009</v>
      </c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 x14ac:dyDescent="0.35">
      <c r="A78" s="34" t="s">
        <v>68</v>
      </c>
      <c r="B78" s="34">
        <v>8.6319999999999997</v>
      </c>
      <c r="C78" s="34">
        <v>9.6750000000000007</v>
      </c>
      <c r="D78" s="34">
        <v>9.1430000000000007</v>
      </c>
      <c r="E78" s="34">
        <v>8.5859999999999985</v>
      </c>
      <c r="F78" s="34">
        <v>8.0289999999999999</v>
      </c>
      <c r="G78" s="34">
        <v>7.5129999999999999</v>
      </c>
      <c r="H78" s="34">
        <v>7.0239999999999991</v>
      </c>
      <c r="I78" s="34">
        <v>6.5330000000000004</v>
      </c>
      <c r="J78" s="34">
        <v>6.0859999999999985</v>
      </c>
      <c r="K78" s="34">
        <v>5.6350000000000007</v>
      </c>
      <c r="L78" s="34">
        <v>5.1779999999999999</v>
      </c>
      <c r="M78" s="34">
        <v>4.7270000000000003</v>
      </c>
      <c r="N78" s="34">
        <v>4.2789999999999999</v>
      </c>
      <c r="O78" s="34">
        <v>3.8299999999999992</v>
      </c>
      <c r="P78" s="34">
        <v>3.4200000000000004</v>
      </c>
      <c r="Q78" s="34">
        <v>3.0310000000000006</v>
      </c>
      <c r="R78" s="34">
        <v>2.6619999999999999</v>
      </c>
      <c r="S78" s="34">
        <v>2.367</v>
      </c>
      <c r="T78" s="34">
        <v>2.137</v>
      </c>
      <c r="U78" s="34">
        <v>1.9320000000000002</v>
      </c>
      <c r="V78" s="34">
        <v>1.742</v>
      </c>
      <c r="W78" s="34">
        <v>1.5429999999999999</v>
      </c>
      <c r="X78" s="34">
        <v>1.2849999999999999</v>
      </c>
      <c r="Y78" s="34">
        <v>0.98399999999999987</v>
      </c>
      <c r="Z78" s="34">
        <v>0.67300000000000004</v>
      </c>
      <c r="AA78" s="34">
        <v>0.35800000000000004</v>
      </c>
      <c r="AB78" s="34">
        <v>0.127</v>
      </c>
      <c r="AC78" s="34">
        <v>1.9E-2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  <c r="AM78" s="34">
        <v>0</v>
      </c>
      <c r="AN78" s="34">
        <v>0</v>
      </c>
      <c r="AO78" s="34">
        <v>0</v>
      </c>
      <c r="AP78" s="34">
        <v>117.15</v>
      </c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 x14ac:dyDescent="0.35">
      <c r="A79" s="34" t="s">
        <v>69</v>
      </c>
      <c r="B79" s="65">
        <v>0.193</v>
      </c>
      <c r="C79" s="65">
        <v>0.185</v>
      </c>
      <c r="D79" s="65">
        <v>0.17400000000000002</v>
      </c>
      <c r="E79" s="65">
        <v>0.16300000000000001</v>
      </c>
      <c r="F79" s="65">
        <v>0.153</v>
      </c>
      <c r="G79" s="65">
        <v>0.14300000000000002</v>
      </c>
      <c r="H79" s="65">
        <v>0.13300000000000001</v>
      </c>
      <c r="I79" s="65">
        <v>0.12</v>
      </c>
      <c r="J79" s="65">
        <v>0.10899999999999999</v>
      </c>
      <c r="K79" s="65">
        <v>9.8000000000000004E-2</v>
      </c>
      <c r="L79" s="65">
        <v>8.8000000000000009E-2</v>
      </c>
      <c r="M79" s="65">
        <v>7.8E-2</v>
      </c>
      <c r="N79" s="65">
        <v>6.7000000000000004E-2</v>
      </c>
      <c r="O79" s="65">
        <v>5.6999999999999995E-2</v>
      </c>
      <c r="P79" s="65">
        <v>4.4999999999999998E-2</v>
      </c>
      <c r="Q79" s="65">
        <v>3.5000000000000003E-2</v>
      </c>
      <c r="R79" s="65">
        <v>2.5000000000000001E-2</v>
      </c>
      <c r="S79" s="65">
        <v>1.7000000000000001E-2</v>
      </c>
      <c r="T79" s="65">
        <v>1.0999999999999999E-2</v>
      </c>
      <c r="U79" s="65">
        <v>7.0000000000000001E-3</v>
      </c>
      <c r="V79" s="65">
        <v>3.0000000000000001E-3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65">
        <v>0</v>
      </c>
      <c r="AJ79" s="65">
        <v>0</v>
      </c>
      <c r="AK79" s="43">
        <v>0</v>
      </c>
      <c r="AL79" s="43">
        <v>0</v>
      </c>
      <c r="AM79" s="43">
        <v>0</v>
      </c>
      <c r="AN79" s="43">
        <v>0</v>
      </c>
      <c r="AO79" s="43">
        <v>0</v>
      </c>
      <c r="AP79" s="43">
        <v>1.9040000000000004</v>
      </c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x14ac:dyDescent="0.35">
      <c r="A80" s="34" t="s">
        <v>70</v>
      </c>
      <c r="B80" s="65">
        <v>0.32300000000000001</v>
      </c>
      <c r="C80" s="65">
        <v>0.31900000000000001</v>
      </c>
      <c r="D80" s="65">
        <v>0.28100000000000003</v>
      </c>
      <c r="E80" s="65">
        <v>0.24299999999999999</v>
      </c>
      <c r="F80" s="65">
        <v>0.20500000000000002</v>
      </c>
      <c r="G80" s="65">
        <v>0.16499999999999998</v>
      </c>
      <c r="H80" s="65">
        <v>0.13</v>
      </c>
      <c r="I80" s="65">
        <v>0.10300000000000001</v>
      </c>
      <c r="J80" s="65">
        <v>7.6999999999999999E-2</v>
      </c>
      <c r="K80" s="65">
        <v>5.5E-2</v>
      </c>
      <c r="L80" s="65">
        <v>4.1000000000000002E-2</v>
      </c>
      <c r="M80" s="65">
        <v>2.8000000000000001E-2</v>
      </c>
      <c r="N80" s="65">
        <v>1.6E-2</v>
      </c>
      <c r="O80" s="65">
        <v>3.0000000000000001E-3</v>
      </c>
      <c r="P80" s="65">
        <v>0</v>
      </c>
      <c r="Q80" s="65">
        <v>0</v>
      </c>
      <c r="R80" s="65">
        <v>0</v>
      </c>
      <c r="S80" s="65">
        <v>0</v>
      </c>
      <c r="T80" s="65">
        <v>0</v>
      </c>
      <c r="U80" s="65">
        <v>0</v>
      </c>
      <c r="V80" s="65">
        <v>0</v>
      </c>
      <c r="W80" s="65">
        <v>0</v>
      </c>
      <c r="X80" s="65">
        <v>0</v>
      </c>
      <c r="Y80" s="65">
        <v>0</v>
      </c>
      <c r="Z80" s="65">
        <v>0</v>
      </c>
      <c r="AA80" s="65">
        <v>0</v>
      </c>
      <c r="AB80" s="65">
        <v>0</v>
      </c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5">
        <v>0</v>
      </c>
      <c r="AI80" s="65">
        <v>0</v>
      </c>
      <c r="AJ80" s="65">
        <v>0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1.9889999999999997</v>
      </c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 x14ac:dyDescent="0.35">
      <c r="A81" s="138" t="s">
        <v>71</v>
      </c>
      <c r="B81" s="138">
        <v>6.0000000000000001E-3</v>
      </c>
      <c r="C81" s="138">
        <v>1.2E-2</v>
      </c>
      <c r="D81" s="138">
        <v>1.2E-2</v>
      </c>
      <c r="E81" s="138">
        <v>1.2E-2</v>
      </c>
      <c r="F81" s="138">
        <v>6.0000000000000001E-3</v>
      </c>
      <c r="G81" s="138">
        <v>6.0000000000000001E-3</v>
      </c>
      <c r="H81" s="138">
        <v>6.0000000000000001E-3</v>
      </c>
      <c r="I81" s="138">
        <v>0</v>
      </c>
      <c r="J81" s="138">
        <v>0</v>
      </c>
      <c r="K81" s="138">
        <v>0</v>
      </c>
      <c r="L81" s="138">
        <v>0</v>
      </c>
      <c r="M81" s="138">
        <v>0</v>
      </c>
      <c r="N81" s="138">
        <v>0</v>
      </c>
      <c r="O81" s="138">
        <v>0</v>
      </c>
      <c r="P81" s="138">
        <v>0</v>
      </c>
      <c r="Q81" s="138">
        <v>0</v>
      </c>
      <c r="R81" s="138">
        <v>0</v>
      </c>
      <c r="S81" s="138">
        <v>0</v>
      </c>
      <c r="T81" s="138">
        <v>0</v>
      </c>
      <c r="U81" s="138">
        <v>0</v>
      </c>
      <c r="V81" s="138">
        <v>0</v>
      </c>
      <c r="W81" s="138">
        <v>0</v>
      </c>
      <c r="X81" s="138">
        <v>0</v>
      </c>
      <c r="Y81" s="138">
        <v>0</v>
      </c>
      <c r="Z81" s="138">
        <v>0</v>
      </c>
      <c r="AA81" s="138">
        <v>0</v>
      </c>
      <c r="AB81" s="138">
        <v>0</v>
      </c>
      <c r="AC81" s="138">
        <v>0</v>
      </c>
      <c r="AD81" s="138">
        <v>0</v>
      </c>
      <c r="AE81" s="138">
        <v>0</v>
      </c>
      <c r="AF81" s="138">
        <v>0</v>
      </c>
      <c r="AG81" s="138">
        <v>0</v>
      </c>
      <c r="AH81" s="138">
        <v>0</v>
      </c>
      <c r="AI81" s="138">
        <v>0</v>
      </c>
      <c r="AJ81" s="138">
        <v>0</v>
      </c>
      <c r="AK81" s="138">
        <v>0</v>
      </c>
      <c r="AL81" s="138">
        <v>0</v>
      </c>
      <c r="AM81" s="138">
        <v>0</v>
      </c>
      <c r="AN81" s="138">
        <v>0</v>
      </c>
      <c r="AO81" s="138">
        <v>0</v>
      </c>
      <c r="AP81" s="138">
        <v>0.06</v>
      </c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 x14ac:dyDescent="0.35">
      <c r="A82" s="34" t="s">
        <v>71</v>
      </c>
      <c r="B82" s="34">
        <v>6.0000000000000001E-3</v>
      </c>
      <c r="C82" s="34">
        <v>1.2E-2</v>
      </c>
      <c r="D82" s="34">
        <v>1.2E-2</v>
      </c>
      <c r="E82" s="34">
        <v>1.2E-2</v>
      </c>
      <c r="F82" s="34">
        <v>6.0000000000000001E-3</v>
      </c>
      <c r="G82" s="34">
        <v>6.0000000000000001E-3</v>
      </c>
      <c r="H82" s="34">
        <v>6.0000000000000001E-3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  <c r="AP82" s="34">
        <v>0.06</v>
      </c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 x14ac:dyDescent="0.35">
      <c r="A83" s="138" t="s">
        <v>166</v>
      </c>
      <c r="B83" s="138">
        <v>0.221</v>
      </c>
      <c r="C83" s="138">
        <v>0.37</v>
      </c>
      <c r="D83" s="138">
        <v>0.28199999999999997</v>
      </c>
      <c r="E83" s="138">
        <v>0.19500000000000001</v>
      </c>
      <c r="F83" s="138">
        <v>0.109</v>
      </c>
      <c r="G83" s="138">
        <v>2.1999999999999999E-2</v>
      </c>
      <c r="H83" s="138">
        <v>0</v>
      </c>
      <c r="I83" s="138">
        <v>0</v>
      </c>
      <c r="J83" s="138">
        <v>0</v>
      </c>
      <c r="K83" s="138">
        <v>0</v>
      </c>
      <c r="L83" s="138">
        <v>0</v>
      </c>
      <c r="M83" s="138">
        <v>0</v>
      </c>
      <c r="N83" s="138">
        <v>0</v>
      </c>
      <c r="O83" s="138">
        <v>0</v>
      </c>
      <c r="P83" s="138">
        <v>0</v>
      </c>
      <c r="Q83" s="138">
        <v>0</v>
      </c>
      <c r="R83" s="138">
        <v>0</v>
      </c>
      <c r="S83" s="138">
        <v>0</v>
      </c>
      <c r="T83" s="138">
        <v>0</v>
      </c>
      <c r="U83" s="138">
        <v>0</v>
      </c>
      <c r="V83" s="138">
        <v>0</v>
      </c>
      <c r="W83" s="138">
        <v>0</v>
      </c>
      <c r="X83" s="138">
        <v>0</v>
      </c>
      <c r="Y83" s="138">
        <v>0</v>
      </c>
      <c r="Z83" s="138">
        <v>0</v>
      </c>
      <c r="AA83" s="138">
        <v>0</v>
      </c>
      <c r="AB83" s="138">
        <v>0</v>
      </c>
      <c r="AC83" s="138">
        <v>0</v>
      </c>
      <c r="AD83" s="138">
        <v>0</v>
      </c>
      <c r="AE83" s="138">
        <v>0</v>
      </c>
      <c r="AF83" s="138">
        <v>0</v>
      </c>
      <c r="AG83" s="138">
        <v>0</v>
      </c>
      <c r="AH83" s="138">
        <v>0</v>
      </c>
      <c r="AI83" s="138">
        <v>0</v>
      </c>
      <c r="AJ83" s="138">
        <v>0</v>
      </c>
      <c r="AK83" s="138">
        <v>0</v>
      </c>
      <c r="AL83" s="138">
        <v>0</v>
      </c>
      <c r="AM83" s="138">
        <v>0</v>
      </c>
      <c r="AN83" s="138">
        <v>0</v>
      </c>
      <c r="AO83" s="138">
        <v>0</v>
      </c>
      <c r="AP83" s="138">
        <v>1.1989999999999998</v>
      </c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 x14ac:dyDescent="0.35">
      <c r="A84" s="34" t="s">
        <v>83</v>
      </c>
      <c r="B84" s="34">
        <v>0.216</v>
      </c>
      <c r="C84" s="34">
        <v>0.36799999999999999</v>
      </c>
      <c r="D84" s="34">
        <v>0.28199999999999997</v>
      </c>
      <c r="E84" s="34">
        <v>0.19500000000000001</v>
      </c>
      <c r="F84" s="34">
        <v>0.109</v>
      </c>
      <c r="G84" s="34">
        <v>2.1999999999999999E-2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>
        <v>0</v>
      </c>
      <c r="AE84" s="34">
        <v>0</v>
      </c>
      <c r="AF84" s="34">
        <v>0</v>
      </c>
      <c r="AG84" s="34">
        <v>0</v>
      </c>
      <c r="AH84" s="34">
        <v>0</v>
      </c>
      <c r="AI84" s="34">
        <v>0</v>
      </c>
      <c r="AJ84" s="34">
        <v>0</v>
      </c>
      <c r="AK84" s="34">
        <v>0</v>
      </c>
      <c r="AL84" s="34">
        <v>0</v>
      </c>
      <c r="AM84" s="34">
        <v>0</v>
      </c>
      <c r="AN84" s="34">
        <v>0</v>
      </c>
      <c r="AO84" s="34">
        <v>0</v>
      </c>
      <c r="AP84" s="34">
        <v>1.1919999999999999</v>
      </c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 x14ac:dyDescent="0.35">
      <c r="A85" s="34" t="s">
        <v>122</v>
      </c>
      <c r="B85" s="137">
        <v>5.0000000000000001E-3</v>
      </c>
      <c r="C85" s="137">
        <v>2E-3</v>
      </c>
      <c r="D85" s="137">
        <v>0</v>
      </c>
      <c r="E85" s="137">
        <v>0</v>
      </c>
      <c r="F85" s="137">
        <v>0</v>
      </c>
      <c r="G85" s="137">
        <v>0</v>
      </c>
      <c r="H85" s="137">
        <v>0</v>
      </c>
      <c r="I85" s="137">
        <v>0</v>
      </c>
      <c r="J85" s="137">
        <v>0</v>
      </c>
      <c r="K85" s="137">
        <v>0</v>
      </c>
      <c r="L85" s="137">
        <v>0</v>
      </c>
      <c r="M85" s="137">
        <v>0</v>
      </c>
      <c r="N85" s="137">
        <v>0</v>
      </c>
      <c r="O85" s="137">
        <v>0</v>
      </c>
      <c r="P85" s="137">
        <v>0</v>
      </c>
      <c r="Q85" s="137">
        <v>0</v>
      </c>
      <c r="R85" s="137">
        <v>0</v>
      </c>
      <c r="S85" s="137">
        <v>0</v>
      </c>
      <c r="T85" s="137">
        <v>0</v>
      </c>
      <c r="U85" s="137">
        <v>0</v>
      </c>
      <c r="V85" s="137">
        <v>0</v>
      </c>
      <c r="W85" s="137">
        <v>0</v>
      </c>
      <c r="X85" s="137">
        <v>0</v>
      </c>
      <c r="Y85" s="137">
        <v>0</v>
      </c>
      <c r="Z85" s="137">
        <v>0</v>
      </c>
      <c r="AA85" s="137">
        <v>0</v>
      </c>
      <c r="AB85" s="137">
        <v>0</v>
      </c>
      <c r="AC85" s="137">
        <v>0</v>
      </c>
      <c r="AD85" s="137">
        <v>0</v>
      </c>
      <c r="AE85" s="137">
        <v>0</v>
      </c>
      <c r="AF85" s="137">
        <v>0</v>
      </c>
      <c r="AG85" s="137">
        <v>0</v>
      </c>
      <c r="AH85" s="137">
        <v>0</v>
      </c>
      <c r="AI85" s="137">
        <v>0</v>
      </c>
      <c r="AJ85" s="137">
        <v>0</v>
      </c>
      <c r="AK85" s="137">
        <v>0</v>
      </c>
      <c r="AL85" s="137">
        <v>0</v>
      </c>
      <c r="AM85" s="137">
        <v>0</v>
      </c>
      <c r="AN85" s="137">
        <v>0</v>
      </c>
      <c r="AO85" s="137">
        <v>0</v>
      </c>
      <c r="AP85" s="137">
        <v>7.0000000000000001E-3</v>
      </c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x14ac:dyDescent="0.35">
      <c r="A86" s="138" t="s">
        <v>38</v>
      </c>
      <c r="B86" s="138">
        <v>0.22999999999999998</v>
      </c>
      <c r="C86" s="138">
        <v>0.19</v>
      </c>
      <c r="D86" s="138">
        <v>0.155</v>
      </c>
      <c r="E86" s="138">
        <v>0.12</v>
      </c>
      <c r="F86" s="138">
        <v>9.4E-2</v>
      </c>
      <c r="G86" s="138">
        <v>1.4999999999999999E-2</v>
      </c>
      <c r="H86" s="138">
        <v>3.0000000000000001E-3</v>
      </c>
      <c r="I86" s="138">
        <v>0</v>
      </c>
      <c r="J86" s="138">
        <v>0</v>
      </c>
      <c r="K86" s="138">
        <v>0</v>
      </c>
      <c r="L86" s="138">
        <v>0</v>
      </c>
      <c r="M86" s="138">
        <v>0</v>
      </c>
      <c r="N86" s="138">
        <v>0</v>
      </c>
      <c r="O86" s="138">
        <v>0</v>
      </c>
      <c r="P86" s="138">
        <v>0</v>
      </c>
      <c r="Q86" s="138">
        <v>0</v>
      </c>
      <c r="R86" s="138">
        <v>0</v>
      </c>
      <c r="S86" s="138">
        <v>0</v>
      </c>
      <c r="T86" s="138">
        <v>0</v>
      </c>
      <c r="U86" s="138">
        <v>0</v>
      </c>
      <c r="V86" s="138">
        <v>0</v>
      </c>
      <c r="W86" s="138">
        <v>0</v>
      </c>
      <c r="X86" s="138">
        <v>0</v>
      </c>
      <c r="Y86" s="138">
        <v>0</v>
      </c>
      <c r="Z86" s="138">
        <v>0</v>
      </c>
      <c r="AA86" s="138">
        <v>0</v>
      </c>
      <c r="AB86" s="138">
        <v>0</v>
      </c>
      <c r="AC86" s="138">
        <v>0</v>
      </c>
      <c r="AD86" s="138">
        <v>0</v>
      </c>
      <c r="AE86" s="138">
        <v>0</v>
      </c>
      <c r="AF86" s="138">
        <v>0</v>
      </c>
      <c r="AG86" s="138">
        <v>0</v>
      </c>
      <c r="AH86" s="138">
        <v>0</v>
      </c>
      <c r="AI86" s="138">
        <v>0</v>
      </c>
      <c r="AJ86" s="138">
        <v>0</v>
      </c>
      <c r="AK86" s="138">
        <v>0</v>
      </c>
      <c r="AL86" s="138">
        <v>0</v>
      </c>
      <c r="AM86" s="138">
        <v>0</v>
      </c>
      <c r="AN86" s="138">
        <v>0</v>
      </c>
      <c r="AO86" s="138">
        <v>0</v>
      </c>
      <c r="AP86" s="138">
        <v>0.80700000000000005</v>
      </c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 x14ac:dyDescent="0.35">
      <c r="A87" s="34" t="s">
        <v>87</v>
      </c>
      <c r="B87" s="137">
        <v>0.22999999999999998</v>
      </c>
      <c r="C87" s="137">
        <v>0.19</v>
      </c>
      <c r="D87" s="137">
        <v>0.155</v>
      </c>
      <c r="E87" s="137">
        <v>0.12</v>
      </c>
      <c r="F87" s="137">
        <v>9.4E-2</v>
      </c>
      <c r="G87" s="137">
        <v>1.4999999999999999E-2</v>
      </c>
      <c r="H87" s="137">
        <v>3.0000000000000001E-3</v>
      </c>
      <c r="I87" s="137">
        <v>0</v>
      </c>
      <c r="J87" s="137">
        <v>0</v>
      </c>
      <c r="K87" s="137">
        <v>0</v>
      </c>
      <c r="L87" s="137">
        <v>0</v>
      </c>
      <c r="M87" s="137">
        <v>0</v>
      </c>
      <c r="N87" s="137">
        <v>0</v>
      </c>
      <c r="O87" s="137">
        <v>0</v>
      </c>
      <c r="P87" s="137">
        <v>0</v>
      </c>
      <c r="Q87" s="137">
        <v>0</v>
      </c>
      <c r="R87" s="137">
        <v>0</v>
      </c>
      <c r="S87" s="137">
        <v>0</v>
      </c>
      <c r="T87" s="137">
        <v>0</v>
      </c>
      <c r="U87" s="137">
        <v>0</v>
      </c>
      <c r="V87" s="137">
        <v>0</v>
      </c>
      <c r="W87" s="137">
        <v>0</v>
      </c>
      <c r="X87" s="137">
        <v>0</v>
      </c>
      <c r="Y87" s="137">
        <v>0</v>
      </c>
      <c r="Z87" s="137">
        <v>0</v>
      </c>
      <c r="AA87" s="137">
        <v>0</v>
      </c>
      <c r="AB87" s="137">
        <v>0</v>
      </c>
      <c r="AC87" s="137">
        <v>0</v>
      </c>
      <c r="AD87" s="137">
        <v>0</v>
      </c>
      <c r="AE87" s="137">
        <v>0</v>
      </c>
      <c r="AF87" s="137">
        <v>0</v>
      </c>
      <c r="AG87" s="137">
        <v>0</v>
      </c>
      <c r="AH87" s="137">
        <v>0</v>
      </c>
      <c r="AI87" s="137">
        <v>0</v>
      </c>
      <c r="AJ87" s="137">
        <v>0</v>
      </c>
      <c r="AK87" s="137">
        <v>0</v>
      </c>
      <c r="AL87" s="137">
        <v>0</v>
      </c>
      <c r="AM87" s="137">
        <v>0</v>
      </c>
      <c r="AN87" s="137">
        <v>0</v>
      </c>
      <c r="AO87" s="137">
        <v>0</v>
      </c>
      <c r="AP87" s="137">
        <v>0.80700000000000005</v>
      </c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 x14ac:dyDescent="0.35">
      <c r="A88" s="266" t="s">
        <v>49</v>
      </c>
      <c r="B88" s="268">
        <v>574.48199999999986</v>
      </c>
      <c r="C88" s="268">
        <v>938.83100000000002</v>
      </c>
      <c r="D88" s="268">
        <v>674.48899999999981</v>
      </c>
      <c r="E88" s="268">
        <v>1339.6589999999999</v>
      </c>
      <c r="F88" s="268">
        <v>578.28100000000018</v>
      </c>
      <c r="G88" s="268">
        <v>523.41599999999983</v>
      </c>
      <c r="H88" s="268">
        <v>1099.0580000000002</v>
      </c>
      <c r="I88" s="268">
        <v>453.40300000000002</v>
      </c>
      <c r="J88" s="268">
        <v>430.77699999999976</v>
      </c>
      <c r="K88" s="268">
        <v>414.36800000000011</v>
      </c>
      <c r="L88" s="268">
        <v>392.77900000000005</v>
      </c>
      <c r="M88" s="268">
        <v>370.97499999999997</v>
      </c>
      <c r="N88" s="268">
        <v>344.95700000000005</v>
      </c>
      <c r="O88" s="268">
        <v>356.78199999999987</v>
      </c>
      <c r="P88" s="268">
        <v>279.01200000000006</v>
      </c>
      <c r="Q88" s="268">
        <v>250.13100000000006</v>
      </c>
      <c r="R88" s="268">
        <v>221.64300000000011</v>
      </c>
      <c r="S88" s="268">
        <v>163.68000000000006</v>
      </c>
      <c r="T88" s="268">
        <v>133.34399999999997</v>
      </c>
      <c r="U88" s="268">
        <v>96.043999999999983</v>
      </c>
      <c r="V88" s="268">
        <v>81.355999999999995</v>
      </c>
      <c r="W88" s="268">
        <v>69.954999999999998</v>
      </c>
      <c r="X88" s="268">
        <v>60.604999999998213</v>
      </c>
      <c r="Y88" s="268">
        <v>51.881999999999998</v>
      </c>
      <c r="Z88" s="268">
        <v>86.468999999999994</v>
      </c>
      <c r="AA88" s="268">
        <v>64.421000000000006</v>
      </c>
      <c r="AB88" s="268">
        <v>137.04800000000003</v>
      </c>
      <c r="AC88" s="268">
        <v>44.021000000000122</v>
      </c>
      <c r="AD88" s="268">
        <v>63.712999999999994</v>
      </c>
      <c r="AE88" s="268">
        <v>68.433000000000007</v>
      </c>
      <c r="AF88" s="268">
        <v>42.792999999999999</v>
      </c>
      <c r="AG88" s="268">
        <v>95.406000000000006</v>
      </c>
      <c r="AH88" s="268">
        <v>67.060999999999993</v>
      </c>
      <c r="AI88" s="268">
        <v>31.798999999999999</v>
      </c>
      <c r="AJ88" s="268">
        <v>162.857</v>
      </c>
      <c r="AK88" s="268">
        <v>162.619</v>
      </c>
      <c r="AL88" s="268">
        <v>93.623999999999995</v>
      </c>
      <c r="AM88" s="268">
        <v>62.056000000000004</v>
      </c>
      <c r="AN88" s="268">
        <v>68.347000000000008</v>
      </c>
      <c r="AO88" s="268">
        <v>0.52600000000000002</v>
      </c>
      <c r="AP88" s="268">
        <v>11151.101999999999</v>
      </c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 x14ac:dyDescent="0.35">
      <c r="A89" s="99" t="s">
        <v>170</v>
      </c>
      <c r="B89" s="101"/>
      <c r="C89" s="101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35">
      <c r="A90" s="102" t="s">
        <v>156</v>
      </c>
      <c r="B90" s="101"/>
      <c r="C90" s="101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ht="26.5" x14ac:dyDescent="0.35">
      <c r="A91" s="249" t="s">
        <v>250</v>
      </c>
      <c r="B91" s="101"/>
      <c r="C91" s="101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35">
      <c r="A92" s="84" t="s">
        <v>180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</row>
    <row r="95" spans="1:58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</row>
    <row r="96" spans="1:58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</row>
    <row r="97" spans="1:56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</row>
    <row r="98" spans="1:56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</row>
    <row r="99" spans="1:56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</row>
    <row r="100" spans="1:56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</row>
    <row r="101" spans="1:56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</row>
    <row r="102" spans="1:56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</row>
    <row r="103" spans="1:56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</row>
    <row r="104" spans="1:56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</row>
    <row r="105" spans="1:56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</row>
    <row r="106" spans="1:56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</row>
    <row r="107" spans="1:56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</row>
    <row r="108" spans="1:56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</row>
  </sheetData>
  <hyperlinks>
    <hyperlink ref="A92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8</vt:i4>
      </vt:variant>
    </vt:vector>
  </HeadingPairs>
  <TitlesOfParts>
    <vt:vector size="30" baseType="lpstr">
      <vt:lpstr>Portada</vt:lpstr>
      <vt:lpstr>1. Saldos SPNF 2017- 2024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</vt:lpstr>
      <vt:lpstr>19.Progr. Mensual DIm</vt:lpstr>
      <vt:lpstr>20.Progr. Mensual Alivios</vt:lpstr>
      <vt:lpstr>21. Tipos de Cambio</vt:lpstr>
      <vt:lpstr>'21. Tipos de Cambio'!__bookmark_1</vt:lpstr>
      <vt:lpstr>'21. Tipos de Cambio'!__bookmark_2</vt:lpstr>
      <vt:lpstr>'1. Saldos SPNF 2017- 2024'!Área_de_impresión</vt:lpstr>
      <vt:lpstr>'18. Progr. Mensual DEm'!Área_de_impresión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Astrid Carolina Lardy Castillo</cp:lastModifiedBy>
  <cp:lastPrinted>2022-01-13T16:09:10Z</cp:lastPrinted>
  <dcterms:created xsi:type="dcterms:W3CDTF">2021-12-20T20:18:29Z</dcterms:created>
  <dcterms:modified xsi:type="dcterms:W3CDTF">2024-06-28T21:31:26Z</dcterms:modified>
</cp:coreProperties>
</file>