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rdy\Documents\Indicadores Trimestrales\"/>
    </mc:Choice>
  </mc:AlternateContent>
  <xr:revisionPtr revIDLastSave="0" documentId="13_ncr:1_{0D0BA07A-C9EE-4684-98B7-7B0C89065B2C}" xr6:coauthVersionLast="47" xr6:coauthVersionMax="47" xr10:uidLastSave="{00000000-0000-0000-0000-000000000000}"/>
  <bookViews>
    <workbookView xWindow="-110" yWindow="-110" windowWidth="19420" windowHeight="10300" firstSheet="20" activeTab="22" xr2:uid="{00000000-000D-0000-FFFF-FFFF00000000}"/>
  </bookViews>
  <sheets>
    <sheet name="Portada" sheetId="25" r:id="rId1"/>
    <sheet name="1. Saldos SPNF 2017-Sept 2022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 Deuda Externa-Plan de Pagos" sheetId="34" r:id="rId9"/>
    <sheet name="9 Alivios DE- Plan de pago" sheetId="32" r:id="rId10"/>
    <sheet name="10. Deuda Interna-Tenedor" sheetId="1" r:id="rId11"/>
    <sheet name="11. Deuda Interna-Plazo  " sheetId="16" r:id="rId12"/>
    <sheet name="Hoja2" sheetId="19" state="hidden" r:id="rId13"/>
    <sheet name="12. Deuda Interna-Tasas" sheetId="6" r:id="rId14"/>
    <sheet name="13.Deuda Interna-Moneda" sheetId="7" r:id="rId15"/>
    <sheet name="14. Deuda Interna-Tipo de Deuda" sheetId="9" r:id="rId16"/>
    <sheet name="15.Deuda Interna- Plan de pago" sheetId="4" r:id="rId17"/>
    <sheet name="16. Resumen Plan de Pago" sheetId="30" r:id="rId18"/>
    <sheet name="17. Prog. Mensual DEm" sheetId="31" r:id="rId19"/>
    <sheet name="18. Progr. Mensual DEm" sheetId="27" r:id="rId20"/>
    <sheet name="19.Progr. Mensual DIm" sheetId="28" r:id="rId21"/>
    <sheet name="20.Progr. Mensual Alivios" sheetId="29" r:id="rId22"/>
    <sheet name="21. Tipos de Cambio" sheetId="3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0">'[1]esc con 2.4% '!$C$1017</definedName>
    <definedName name="\A">[2]DETALLADO!$A$395</definedName>
    <definedName name="\A2" localSheetId="22">[3]Info!#REF!</definedName>
    <definedName name="\A2">[3]Info!#REF!</definedName>
    <definedName name="\B" localSheetId="22">#REF!</definedName>
    <definedName name="\B">#REF!</definedName>
    <definedName name="\C" localSheetId="22">#REF!</definedName>
    <definedName name="\C">#REF!</definedName>
    <definedName name="\D" localSheetId="1">[4]BS2000!#REF!</definedName>
    <definedName name="\D" localSheetId="22">#REF!</definedName>
    <definedName name="\D">[4]BS2000!#REF!</definedName>
    <definedName name="\E" localSheetId="22">#REF!</definedName>
    <definedName name="\E">#REF!</definedName>
    <definedName name="\F" localSheetId="1">[4]BS2000!#REF!</definedName>
    <definedName name="\F" localSheetId="22">[2]DETALLADO!$A$397</definedName>
    <definedName name="\F">[4]BS2000!#REF!</definedName>
    <definedName name="\G" localSheetId="22">#REF!</definedName>
    <definedName name="\G">#REF!</definedName>
    <definedName name="\H" localSheetId="22">#REF!</definedName>
    <definedName name="\H">#REF!</definedName>
    <definedName name="\I" localSheetId="22">#REF!</definedName>
    <definedName name="\I">#REF!</definedName>
    <definedName name="\J" localSheetId="22">#REF!</definedName>
    <definedName name="\J">#REF!</definedName>
    <definedName name="\K" localSheetId="22">#REF!</definedName>
    <definedName name="\K">#REF!</definedName>
    <definedName name="\L" localSheetId="22">#REF!</definedName>
    <definedName name="\L">#REF!</definedName>
    <definedName name="\M" localSheetId="22">#REF!</definedName>
    <definedName name="\M">#REF!</definedName>
    <definedName name="\N" localSheetId="22">[5]CONS!#REF!</definedName>
    <definedName name="\N">[5]CONS!#REF!</definedName>
    <definedName name="\Ñ" localSheetId="22">#REF!</definedName>
    <definedName name="\Ñ">#REF!</definedName>
    <definedName name="\O" localSheetId="22">#REF!</definedName>
    <definedName name="\O">#REF!</definedName>
    <definedName name="\p" localSheetId="1">'[6]prog-2003'!#REF!</definedName>
    <definedName name="\P" localSheetId="22">#REF!</definedName>
    <definedName name="\p">'[7]prog-2003'!#REF!</definedName>
    <definedName name="\Q" localSheetId="22">#REF!</definedName>
    <definedName name="\Q">#REF!</definedName>
    <definedName name="\R" localSheetId="22">#REF!</definedName>
    <definedName name="\R">#REF!</definedName>
    <definedName name="\S" localSheetId="22">#REF!</definedName>
    <definedName name="\S">#REF!</definedName>
    <definedName name="\T" localSheetId="22">#REF!</definedName>
    <definedName name="\T">#REF!</definedName>
    <definedName name="\T1" localSheetId="22">#REF!</definedName>
    <definedName name="\T1">#REF!</definedName>
    <definedName name="\T2" localSheetId="22">#REF!</definedName>
    <definedName name="\T2">#REF!</definedName>
    <definedName name="\U" localSheetId="22">#REF!</definedName>
    <definedName name="\U">#REF!</definedName>
    <definedName name="\V" localSheetId="22">#REF!</definedName>
    <definedName name="\V">#REF!</definedName>
    <definedName name="\W" localSheetId="22">#REF!</definedName>
    <definedName name="\W">#REF!</definedName>
    <definedName name="\X" localSheetId="22">#REF!</definedName>
    <definedName name="\X">#REF!</definedName>
    <definedName name="\Y">[2]DETALLADO!$A$410</definedName>
    <definedName name="\Z" localSheetId="22">#REF!</definedName>
    <definedName name="\Z">#REF!</definedName>
    <definedName name="_." localSheetId="22">'[8]Summary table'!#REF!</definedName>
    <definedName name="_.">'[8]Summary table'!#REF!</definedName>
    <definedName name="_?__RIGHT__INTR">#N/A</definedName>
    <definedName name="______Cua13" localSheetId="22">#REF!</definedName>
    <definedName name="______Cua13">#REF!</definedName>
    <definedName name="______Cua15" localSheetId="22">#REF!</definedName>
    <definedName name="______Cua15">#REF!</definedName>
    <definedName name="______Cua16" localSheetId="22">#REF!</definedName>
    <definedName name="______Cua16">#REF!</definedName>
    <definedName name="______Cua17" localSheetId="22">#REF!</definedName>
    <definedName name="______Cua17">#REF!</definedName>
    <definedName name="______Cua18" localSheetId="22">#REF!</definedName>
    <definedName name="______Cua18">#REF!</definedName>
    <definedName name="______Cua19" localSheetId="22">#REF!</definedName>
    <definedName name="______Cua19">#REF!</definedName>
    <definedName name="_____00_Consulta_CEI">'[9]00_Consulta_CEI'!$A$1:$R$2940</definedName>
    <definedName name="_____31_Temp" localSheetId="22">#REF!</definedName>
    <definedName name="_____31_Temp">#REF!</definedName>
    <definedName name="_____Cua13" localSheetId="22">#REF!</definedName>
    <definedName name="_____Cua13">#REF!</definedName>
    <definedName name="_____Cua15" localSheetId="22">#REF!</definedName>
    <definedName name="_____Cua15">#REF!</definedName>
    <definedName name="_____Cua16" localSheetId="22">#REF!</definedName>
    <definedName name="_____Cua16">#REF!</definedName>
    <definedName name="_____Cua17" localSheetId="22">#REF!</definedName>
    <definedName name="_____Cua17">#REF!</definedName>
    <definedName name="_____Cua18" localSheetId="22">#REF!</definedName>
    <definedName name="_____Cua18">#REF!</definedName>
    <definedName name="_____Cua19" localSheetId="22">#REF!</definedName>
    <definedName name="_____Cua19">#REF!</definedName>
    <definedName name="_____PC90" localSheetId="22">#REF!</definedName>
    <definedName name="_____PC90">#REF!</definedName>
    <definedName name="____00_Consulta_CEI">'[9]00_Consulta_CEI'!$A$1:$R$2940</definedName>
    <definedName name="____31_Temp" localSheetId="22">#REF!</definedName>
    <definedName name="____31_Temp">#REF!</definedName>
    <definedName name="____Cua13" localSheetId="22">#REF!</definedName>
    <definedName name="____Cua13">#REF!</definedName>
    <definedName name="____Cua15" localSheetId="22">#REF!</definedName>
    <definedName name="____Cua15">#REF!</definedName>
    <definedName name="____Cua16" localSheetId="22">#REF!</definedName>
    <definedName name="____Cua16">#REF!</definedName>
    <definedName name="____Cua17" localSheetId="22">#REF!</definedName>
    <definedName name="____Cua17">#REF!</definedName>
    <definedName name="____Cua18" localSheetId="22">#REF!</definedName>
    <definedName name="____Cua18">#REF!</definedName>
    <definedName name="____Cua19" localSheetId="22">#REF!</definedName>
    <definedName name="____Cua19">#REF!</definedName>
    <definedName name="____PC90" localSheetId="22">#REF!</definedName>
    <definedName name="____PC90">#REF!</definedName>
    <definedName name="___Cua13" localSheetId="22">#REF!</definedName>
    <definedName name="___Cua13">#REF!</definedName>
    <definedName name="___Cua15" localSheetId="22">#REF!</definedName>
    <definedName name="___Cua15">#REF!</definedName>
    <definedName name="___Cua16" localSheetId="22">#REF!</definedName>
    <definedName name="___Cua16">#REF!</definedName>
    <definedName name="___Cua17" localSheetId="22">#REF!</definedName>
    <definedName name="___Cua17">#REF!</definedName>
    <definedName name="___Cua18" localSheetId="22">#REF!</definedName>
    <definedName name="___Cua18">#REF!</definedName>
    <definedName name="___Cua19" localSheetId="22">#REF!</definedName>
    <definedName name="___Cua19">#REF!</definedName>
    <definedName name="___PC90">#REF!</definedName>
    <definedName name="__00_Consulta_CEI">'[9]00_Consulta_CEI'!$A$1:$R$2940</definedName>
    <definedName name="__123" localSheetId="22" hidden="1">'[10]SNF Córd'!#REF!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localSheetId="22" hidden="1">[11]interv!#REF!</definedName>
    <definedName name="__123Graph_ACBAWKLY" hidden="1">[11]interv!#REF!</definedName>
    <definedName name="__123Graph_AChart1" localSheetId="22" hidden="1">'[10]SNF Córd'!#REF!</definedName>
    <definedName name="__123Graph_AChart1" hidden="1">'[10]SNF Córd'!#REF!</definedName>
    <definedName name="__123Graph_AChart10" localSheetId="22" hidden="1">'[12]PIB corr'!#REF!</definedName>
    <definedName name="__123Graph_AChart10" hidden="1">'[12]PIB corr'!#REF!</definedName>
    <definedName name="__123Graph_AChart11" localSheetId="22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localSheetId="22" hidden="1">'[13]CBH old INPUT'!#REF!</definedName>
    <definedName name="__123Graph_AEXCH" hidden="1">'[13]CBH old INPUT'!#REF!</definedName>
    <definedName name="__123Graph_AGDP" localSheetId="22" hidden="1">[15]AQ!#REF!</definedName>
    <definedName name="__123Graph_AGDP" hidden="1">[15]AQ!#REF!</definedName>
    <definedName name="__123Graph_AGraph1" localSheetId="22" hidden="1">[16]INFlevel!#REF!</definedName>
    <definedName name="__123Graph_AGraph1" hidden="1">[16]INFlevel!#REF!</definedName>
    <definedName name="__123Graph_AMIMPMAC" hidden="1">[17]monimp!$E$38:$N$38</definedName>
    <definedName name="__123Graph_AMONIMP" hidden="1">[17]monimp!$E$31:$N$31</definedName>
    <definedName name="__123Graph_AMSWKLY" localSheetId="22" hidden="1">[17]interv!#REF!</definedName>
    <definedName name="__123Graph_AMSWKLY" hidden="1">[17]interv!#REF!</definedName>
    <definedName name="__123Graph_AMULTVELO" hidden="1">[17]interv!$C$31:$K$31</definedName>
    <definedName name="__123Graph_AREALRATE" hidden="1">'[14]ex rate'!$F$36:$AU$36</definedName>
    <definedName name="__123Graph_AREER" localSheetId="22" hidden="1">[18]ER!#REF!</definedName>
    <definedName name="__123Graph_AREER" hidden="1">[18]ER!#REF!</definedName>
    <definedName name="__123Graph_ARER" localSheetId="22" hidden="1">#REF!</definedName>
    <definedName name="__123Graph_ARER" hidden="1">#REF!</definedName>
    <definedName name="__123Graph_ARESCOV" hidden="1">[17]fiscout!$J$146:$J$166</definedName>
    <definedName name="__123Graph_ARUBRATE" hidden="1">'[14]ex rate'!$K$37:$AN$37</definedName>
    <definedName name="__123Graph_ASEIGNOR" localSheetId="22" hidden="1">[19]seignior!#REF!</definedName>
    <definedName name="__123Graph_ASEIGNOR" hidden="1">[19]seignior!#REF!</definedName>
    <definedName name="__123Graph_AUSRATE" hidden="1">'[14]ex rate'!$K$36:$AN$36</definedName>
    <definedName name="__123Graph_B" hidden="1">[20]PFMON!$C$80:$C$160</definedName>
    <definedName name="__123Graph_BBSYSASST" hidden="1">[17]interv!$C$38:$K$38</definedName>
    <definedName name="__123Graph_BCBASSETS" hidden="1">[17]interv!$C$35:$K$35</definedName>
    <definedName name="__123Graph_BCBAWKLY" localSheetId="22" hidden="1">[17]interv!#REF!</definedName>
    <definedName name="__123Graph_BCBAWKLY" hidden="1">[17]interv!#REF!</definedName>
    <definedName name="__123Graph_BChart1" localSheetId="22" hidden="1">'[10]SNF Córd'!#REF!</definedName>
    <definedName name="__123Graph_BChart1" hidden="1">'[10]SNF Córd'!#REF!</definedName>
    <definedName name="__123Graph_BChart10" localSheetId="22" hidden="1">'[12]PIB corr'!#REF!</definedName>
    <definedName name="__123Graph_BChart10" hidden="1">'[12]PIB corr'!#REF!</definedName>
    <definedName name="__123Graph_BChart11" localSheetId="22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localSheetId="22" hidden="1">'[13]CBH old INPUT'!#REF!</definedName>
    <definedName name="__123Graph_BEXCH" hidden="1">'[13]CBH old INPUT'!#REF!</definedName>
    <definedName name="__123Graph_BGraph1" localSheetId="22" hidden="1">[16]INFlevel!#REF!</definedName>
    <definedName name="__123Graph_BGraph1" hidden="1">[16]INFlevel!#REF!</definedName>
    <definedName name="__123Graph_BMONIMP" hidden="1">[17]monimp!$E$38:$N$38</definedName>
    <definedName name="__123Graph_BMSWKLY" localSheetId="22" hidden="1">[17]interv!#REF!</definedName>
    <definedName name="__123Graph_BMSWKLY" hidden="1">[17]interv!#REF!</definedName>
    <definedName name="__123Graph_BMULTVELO" hidden="1">[17]interv!$C$32:$K$32</definedName>
    <definedName name="__123Graph_BREALRATE" hidden="1">'[14]ex rate'!$F$37:$AU$37</definedName>
    <definedName name="__123Graph_BREER" localSheetId="22" hidden="1">[18]ER!#REF!</definedName>
    <definedName name="__123Graph_BREER" hidden="1">[18]ER!#REF!</definedName>
    <definedName name="__123Graph_BRER" localSheetId="22" hidden="1">#REF!</definedName>
    <definedName name="__123Graph_BRER" hidden="1">#REF!</definedName>
    <definedName name="__123Graph_BRESCOV" hidden="1">[17]fiscout!$K$146:$K$166</definedName>
    <definedName name="__123Graph_BRUBRATE" hidden="1">'[14]ex rate'!$K$31:$AN$31</definedName>
    <definedName name="__123Graph_BSEIGNOR" localSheetId="22" hidden="1">[19]seignior!#REF!</definedName>
    <definedName name="__123Graph_BSEIGNOR" hidden="1">[19]seignior!#REF!</definedName>
    <definedName name="__123Graph_BUSRATE" hidden="1">'[14]ex rate'!$K$30:$AN$30</definedName>
    <definedName name="__123Graph_C" localSheetId="22" hidden="1">[20]PFMON!#REF!</definedName>
    <definedName name="__123Graph_C" hidden="1">[20]PFMON!#REF!</definedName>
    <definedName name="__123Graph_CBSYSASST" hidden="1">[17]interv!$C$39:$K$39</definedName>
    <definedName name="__123Graph_CCBAWKLY" localSheetId="22" hidden="1">[17]interv!#REF!</definedName>
    <definedName name="__123Graph_CCBAWKLY" hidden="1">[17]interv!#REF!</definedName>
    <definedName name="__123Graph_CChart1" localSheetId="22" hidden="1">'[10]SNF Córd'!#REF!</definedName>
    <definedName name="__123Graph_CChart1" hidden="1">'[10]SNF Córd'!#REF!</definedName>
    <definedName name="__123Graph_CChart10" localSheetId="22" hidden="1">'[12]PIB corr'!#REF!</definedName>
    <definedName name="__123Graph_CChart10" hidden="1">'[12]PIB corr'!#REF!</definedName>
    <definedName name="__123Graph_CChart11" localSheetId="22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localSheetId="22" hidden="1">#REF!</definedName>
    <definedName name="__123Graph_CMONIMP" hidden="1">#REF!</definedName>
    <definedName name="__123Graph_CMSWKLY" localSheetId="22" hidden="1">#REF!</definedName>
    <definedName name="__123Graph_CMSWKLY" hidden="1">#REF!</definedName>
    <definedName name="__123Graph_CREER" localSheetId="22" hidden="1">[18]ER!#REF!</definedName>
    <definedName name="__123Graph_CREER" hidden="1">[18]ER!#REF!</definedName>
    <definedName name="__123Graph_CRER" localSheetId="22" hidden="1">#REF!</definedName>
    <definedName name="__123Graph_CRER" hidden="1">#REF!</definedName>
    <definedName name="__123Graph_CRESCOV" hidden="1">[17]fiscout!$I$146:$I$166</definedName>
    <definedName name="__123Graph_D" localSheetId="22" hidden="1">'[21]1990'!#REF!</definedName>
    <definedName name="__123Graph_D" hidden="1">'[21]1990'!#REF!</definedName>
    <definedName name="__123Graph_DChart1" localSheetId="22" hidden="1">'[10]SNF Córd'!#REF!</definedName>
    <definedName name="__123Graph_DChart1" hidden="1">'[10]SNF Córd'!#REF!</definedName>
    <definedName name="__123Graph_DChart10" localSheetId="22" hidden="1">'[12]PIB corr'!#REF!</definedName>
    <definedName name="__123Graph_DChart10" hidden="1">'[12]PIB corr'!#REF!</definedName>
    <definedName name="__123Graph_DChart11" localSheetId="22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localSheetId="22" hidden="1">#REF!</definedName>
    <definedName name="__123Graph_DMIMPMAC" hidden="1">#REF!</definedName>
    <definedName name="__123Graph_DMONIMP" localSheetId="22" hidden="1">#REF!</definedName>
    <definedName name="__123Graph_DMONIMP" hidden="1">#REF!</definedName>
    <definedName name="__123Graph_E" localSheetId="22" hidden="1">'[21]1990'!#REF!</definedName>
    <definedName name="__123Graph_E" hidden="1">'[21]1990'!#REF!</definedName>
    <definedName name="__123Graph_EChart1" localSheetId="22" hidden="1">'[10]SNF Córd'!#REF!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localSheetId="22" hidden="1">#REF!</definedName>
    <definedName name="__123Graph_EMIMPMAC" hidden="1">#REF!</definedName>
    <definedName name="__123Graph_EMONIMP" localSheetId="22" hidden="1">#REF!</definedName>
    <definedName name="__123Graph_EMONIMP" hidden="1">#REF!</definedName>
    <definedName name="__123Graph_F" localSheetId="22" hidden="1">'[21]1990'!#REF!</definedName>
    <definedName name="__123Graph_F" hidden="1">'[21]1990'!#REF!</definedName>
    <definedName name="__123Graph_FChart1" localSheetId="22" hidden="1">'[10]SNF Córd'!#REF!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localSheetId="22" hidden="1">#REF!</definedName>
    <definedName name="__123Graph_FMONIMP" hidden="1">#REF!</definedName>
    <definedName name="__123Graph_X" hidden="1">[20]PFMON!$B$80:$B$161</definedName>
    <definedName name="__123Graph_XBSYSASST" localSheetId="22" hidden="1">#REF!</definedName>
    <definedName name="__123Graph_XBSYSASST" hidden="1">#REF!</definedName>
    <definedName name="__123Graph_XCBASSETS" localSheetId="22" hidden="1">#REF!</definedName>
    <definedName name="__123Graph_XCBASSETS" hidden="1">#REF!</definedName>
    <definedName name="__123Graph_XCBAWKLY" localSheetId="22" hidden="1">#REF!</definedName>
    <definedName name="__123Graph_XCBAWKLY" hidden="1">#REF!</definedName>
    <definedName name="__123Graph_XChart1" localSheetId="22" hidden="1">'[22]Summary BOP'!#REF!</definedName>
    <definedName name="__123Graph_XChart1" hidden="1">'[22]Summary BOP'!#REF!</definedName>
    <definedName name="__123Graph_XChart10" localSheetId="22" hidden="1">'[12]PIB corr'!#REF!</definedName>
    <definedName name="__123Graph_XChart10" hidden="1">'[12]PIB corr'!#REF!</definedName>
    <definedName name="__123Graph_XChart11" localSheetId="22" hidden="1">'[12]PIB corr'!#REF!</definedName>
    <definedName name="__123Graph_XChart11" hidden="1">'[12]PIB corr'!#REF!</definedName>
    <definedName name="__123Graph_XChart12" localSheetId="22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localSheetId="22" hidden="1">#REF!</definedName>
    <definedName name="__123Graph_XMIMPMAC" hidden="1">#REF!</definedName>
    <definedName name="__123Graph_XMSWKLY" localSheetId="22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31_Temp">#REF!</definedName>
    <definedName name="__bookmark_1" localSheetId="22">'21. Tipos de Cambio'!$A$14:$U$31</definedName>
    <definedName name="__bookmark_1">#REF!</definedName>
    <definedName name="__bookmark_2" localSheetId="22">'21. Tipos de Cambio'!$C$15:$S$31</definedName>
    <definedName name="__bookmark_2">#REF!</definedName>
    <definedName name="__Cua13" localSheetId="22">#REF!</definedName>
    <definedName name="__Cua13">#REF!</definedName>
    <definedName name="__Cua15" localSheetId="22">#REF!</definedName>
    <definedName name="__Cua15">#REF!</definedName>
    <definedName name="__Cua16" localSheetId="22">#REF!</definedName>
    <definedName name="__Cua16">#REF!</definedName>
    <definedName name="__Cua17" localSheetId="22">#REF!</definedName>
    <definedName name="__Cua17">#REF!</definedName>
    <definedName name="__Cua18" localSheetId="22">#REF!</definedName>
    <definedName name="__Cua18">#REF!</definedName>
    <definedName name="__Cua19" localSheetId="22">#REF!</definedName>
    <definedName name="__Cua19">#REF!</definedName>
    <definedName name="__PC90" localSheetId="22">#REF!</definedName>
    <definedName name="__PC90">#REF!</definedName>
    <definedName name="_0_CEI_CCAS" localSheetId="22">#REF!</definedName>
    <definedName name="_0_CEI_CCAS">#REF!</definedName>
    <definedName name="_0_Consulta_CEI" localSheetId="22">#REF!</definedName>
    <definedName name="_0_Consulta_CEI">#REF!</definedName>
    <definedName name="_00_Consulta_CEI">'[9]00_Consulta_CEI'!$A$1:$R$2940</definedName>
    <definedName name="_1" localSheetId="22">#REF!</definedName>
    <definedName name="_1">#REF!</definedName>
    <definedName name="_1_00_Consulta_CEI">'[9]00_Consulta_CEI'!$A$1:$R$2940</definedName>
    <definedName name="_10" localSheetId="22">#REF!</definedName>
    <definedName name="_10">#REF!</definedName>
    <definedName name="_1IMPRESION" localSheetId="22">#REF!</definedName>
    <definedName name="_1IMPRESION">#REF!</definedName>
    <definedName name="_2" localSheetId="22">#REF!</definedName>
    <definedName name="_2">#REF!</definedName>
    <definedName name="_2_31_Temp" localSheetId="22">#REF!</definedName>
    <definedName name="_2_31_Temp">#REF!</definedName>
    <definedName name="_2IMPRESION" localSheetId="22">#REF!</definedName>
    <definedName name="_2IMPRESION">#REF!</definedName>
    <definedName name="_3" localSheetId="22">#REF!</definedName>
    <definedName name="_3">#REF!</definedName>
    <definedName name="_31_Temp" localSheetId="22">#REF!</definedName>
    <definedName name="_31_Temp">#REF!</definedName>
    <definedName name="_4" localSheetId="22">#REF!</definedName>
    <definedName name="_4">#REF!</definedName>
    <definedName name="_5" localSheetId="22">#REF!</definedName>
    <definedName name="_5">#REF!</definedName>
    <definedName name="_6" localSheetId="22">#REF!</definedName>
    <definedName name="_6">#REF!</definedName>
    <definedName name="_7" localSheetId="22">#REF!</definedName>
    <definedName name="_7">#REF!</definedName>
    <definedName name="_9" localSheetId="22">#REF!</definedName>
    <definedName name="_9">#REF!</definedName>
    <definedName name="_90" localSheetId="22">#REF!</definedName>
    <definedName name="_90">#REF!</definedName>
    <definedName name="_A">#N/A</definedName>
    <definedName name="_A23" localSheetId="22">[3]Info!#REF!</definedName>
    <definedName name="_A23">[3]Info!#REF!</definedName>
    <definedName name="_abs1" localSheetId="22">#REF!</definedName>
    <definedName name="_abs1">#REF!</definedName>
    <definedName name="_abs2" localSheetId="22">#REF!</definedName>
    <definedName name="_abs2">#REF!</definedName>
    <definedName name="_abs3" localSheetId="22">#REF!</definedName>
    <definedName name="_abs3">#REF!</definedName>
    <definedName name="_aBZ7" localSheetId="22">#REF!</definedName>
    <definedName name="_aBZ7">#REF!</definedName>
    <definedName name="_ABZ8" localSheetId="22">#REF!</definedName>
    <definedName name="_ABZ8">#REF!</definedName>
    <definedName name="_aen1" localSheetId="22">#REF!</definedName>
    <definedName name="_aen1">#REF!</definedName>
    <definedName name="_aen2" localSheetId="22">#REF!</definedName>
    <definedName name="_aen2">#REF!</definedName>
    <definedName name="_bem98" localSheetId="22">[23]Programa!#REF!</definedName>
    <definedName name="_bem98">[23]Programa!#REF!</definedName>
    <definedName name="_BOP1" localSheetId="22">#REF!</definedName>
    <definedName name="_BOP1">#REF!</definedName>
    <definedName name="_BOP2" localSheetId="22">#REF!</definedName>
    <definedName name="_BOP2">#REF!</definedName>
    <definedName name="_CEL96" localSheetId="22">#REF!</definedName>
    <definedName name="_CEL96">#REF!</definedName>
    <definedName name="_Cua13" localSheetId="22">#REF!</definedName>
    <definedName name="_Cua13">#REF!</definedName>
    <definedName name="_Cua15" localSheetId="22">#REF!</definedName>
    <definedName name="_Cua15">#REF!</definedName>
    <definedName name="_Cua16" localSheetId="22">#REF!</definedName>
    <definedName name="_Cua16">#REF!</definedName>
    <definedName name="_Cua17" localSheetId="22">#REF!</definedName>
    <definedName name="_Cua17">#REF!</definedName>
    <definedName name="_Cua18" localSheetId="22">#REF!</definedName>
    <definedName name="_Cua18">#REF!</definedName>
    <definedName name="_Cua19" localSheetId="22">#REF!</definedName>
    <definedName name="_Cua19">#REF!</definedName>
    <definedName name="_cud21" localSheetId="22">#REF!</definedName>
    <definedName name="_cud21">#REF!</definedName>
    <definedName name="_D" localSheetId="22">#REF!</definedName>
    <definedName name="_D">#REF!</definedName>
    <definedName name="_dcc2000" localSheetId="22">#REF!</definedName>
    <definedName name="_dcc2000">#REF!</definedName>
    <definedName name="_dcc2001" localSheetId="22">#REF!</definedName>
    <definedName name="_dcc2001">#REF!</definedName>
    <definedName name="_dcc2002" localSheetId="22">#REF!</definedName>
    <definedName name="_dcc2002">#REF!</definedName>
    <definedName name="_dcc2003" localSheetId="22">#REF!</definedName>
    <definedName name="_dcc2003">#REF!</definedName>
    <definedName name="_dcc98" localSheetId="22">[23]Programa!#REF!</definedName>
    <definedName name="_dcc98">[23]Programa!#REF!</definedName>
    <definedName name="_dcc99" localSheetId="22">#REF!</definedName>
    <definedName name="_dcc99">#REF!</definedName>
    <definedName name="_DIA1" localSheetId="22">#REF!</definedName>
    <definedName name="_DIA1">#REF!</definedName>
    <definedName name="_dic96" localSheetId="22">#REF!</definedName>
    <definedName name="_dic96">#REF!</definedName>
    <definedName name="_dic97" localSheetId="22">#REF!</definedName>
    <definedName name="_dic97">#REF!</definedName>
    <definedName name="_emi2000" localSheetId="22">#REF!</definedName>
    <definedName name="_emi2000">#REF!</definedName>
    <definedName name="_emi2001" localSheetId="22">#REF!</definedName>
    <definedName name="_emi2001">#REF!</definedName>
    <definedName name="_emi2002" localSheetId="22">#REF!</definedName>
    <definedName name="_emi2002">#REF!</definedName>
    <definedName name="_emi2003" localSheetId="22">#REF!</definedName>
    <definedName name="_emi2003">#REF!</definedName>
    <definedName name="_emi98" localSheetId="22">#REF!</definedName>
    <definedName name="_emi98">#REF!</definedName>
    <definedName name="_emi99" localSheetId="22">#REF!</definedName>
    <definedName name="_emi99">#REF!</definedName>
    <definedName name="_Equilibre_Epargne_Investissement" localSheetId="22">#REF!</definedName>
    <definedName name="_Equilibre_Epargne_Investissement">#REF!</definedName>
    <definedName name="_EXP2" localSheetId="22">[24]Exp!#REF!</definedName>
    <definedName name="_EXP2">[24]Exp!#REF!</definedName>
    <definedName name="_EXP5" localSheetId="22">#REF!</definedName>
    <definedName name="_EXP5">#REF!</definedName>
    <definedName name="_EXP6" localSheetId="22">#REF!</definedName>
    <definedName name="_EXP6">#REF!</definedName>
    <definedName name="_EXP7" localSheetId="22">#REF!</definedName>
    <definedName name="_EXP7">#REF!</definedName>
    <definedName name="_EXP9" localSheetId="22">#REF!</definedName>
    <definedName name="_EXP9">#REF!</definedName>
    <definedName name="_EXR1" localSheetId="22">#REF!</definedName>
    <definedName name="_EXR1">#REF!</definedName>
    <definedName name="_EXR2" localSheetId="22">#REF!</definedName>
    <definedName name="_EXR2">#REF!</definedName>
    <definedName name="_EXR3" localSheetId="22">#REF!</definedName>
    <definedName name="_EXR3">#REF!</definedName>
    <definedName name="_f">#N/A</definedName>
    <definedName name="_fig3" localSheetId="22">#REF!</definedName>
    <definedName name="_fig3">#REF!</definedName>
    <definedName name="_Fill" localSheetId="22" hidden="1">#REF!</definedName>
    <definedName name="_Fill" hidden="1">#REF!</definedName>
    <definedName name="_Fill1" localSheetId="22" hidden="1">#REF!</definedName>
    <definedName name="_Fill1" hidden="1">#REF!</definedName>
    <definedName name="_filterd" hidden="1">[25]C!$P$428:$T$428</definedName>
    <definedName name="_xlnm._FilterDatabase" hidden="1">[26]C!$P$428:$T$428</definedName>
    <definedName name="_Financement_Deficit" localSheetId="22">#REF!</definedName>
    <definedName name="_Financement_Deficit">#REF!</definedName>
    <definedName name="_FIS96" localSheetId="22">#REF!</definedName>
    <definedName name="_FIS96">#REF!</definedName>
    <definedName name="_FXVXTRAVA_A160" localSheetId="22">#REF!</definedName>
    <definedName name="_FXVXTRAVA_A160">#REF!</definedName>
    <definedName name="_FXVXTRAVB_A1.." localSheetId="22">#REF!</definedName>
    <definedName name="_FXVXTRAVB_A1..">#REF!</definedName>
    <definedName name="_gfd2" localSheetId="22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22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 localSheetId="22">#REF!</definedName>
    <definedName name="_IMP10">#REF!</definedName>
    <definedName name="_IMP2" localSheetId="22">#REF!</definedName>
    <definedName name="_IMP2">#REF!</definedName>
    <definedName name="_IMP4" localSheetId="22">#REF!</definedName>
    <definedName name="_IMP4">#REF!</definedName>
    <definedName name="_IMP6" localSheetId="22">#REF!</definedName>
    <definedName name="_IMP6">#REF!</definedName>
    <definedName name="_IMP7" localSheetId="22">#REF!</definedName>
    <definedName name="_IMP7">#REF!</definedName>
    <definedName name="_IMP8" localSheetId="22">#REF!</definedName>
    <definedName name="_IMP8">#REF!</definedName>
    <definedName name="_Indicateurs_1" localSheetId="22">#REF!</definedName>
    <definedName name="_Indicateurs_1">#REF!</definedName>
    <definedName name="_Indicateurs_2" localSheetId="22">#REF!</definedName>
    <definedName name="_Indicateurs_2">#REF!</definedName>
    <definedName name="_Indicateurs_Zone" localSheetId="22">#REF!</definedName>
    <definedName name="_Indicateurs_Zone">#REF!</definedName>
    <definedName name="_INE1" localSheetId="22">#REF!</definedName>
    <definedName name="_INE1">#REF!</definedName>
    <definedName name="_ipc2000" localSheetId="22">#REF!</definedName>
    <definedName name="_ipc2000">#REF!</definedName>
    <definedName name="_ipc2001" localSheetId="22">#REF!</definedName>
    <definedName name="_ipc2001">#REF!</definedName>
    <definedName name="_ipc2002" localSheetId="22">#REF!</definedName>
    <definedName name="_ipc2002">#REF!</definedName>
    <definedName name="_ipc2003" localSheetId="22">#REF!</definedName>
    <definedName name="_ipc2003">#REF!</definedName>
    <definedName name="_ipc98" localSheetId="22">#REF!</definedName>
    <definedName name="_ipc98">#REF!</definedName>
    <definedName name="_ipc99" localSheetId="22">#REF!</definedName>
    <definedName name="_ipc99">#REF!</definedName>
    <definedName name="_jun96" localSheetId="22">#REF!</definedName>
    <definedName name="_jun96">#REF!</definedName>
    <definedName name="_jun97" localSheetId="22">#REF!</definedName>
    <definedName name="_jun97">#REF!</definedName>
    <definedName name="_Key1" localSheetId="22" hidden="1">[27]Info!#REF!</definedName>
    <definedName name="_Key1" hidden="1">[27]Info!#REF!</definedName>
    <definedName name="_Key12" localSheetId="22" hidden="1">[3]Info!#REF!</definedName>
    <definedName name="_Key12" hidden="1">[3]Info!#REF!</definedName>
    <definedName name="_Key2" localSheetId="22" hidden="1">#REF!</definedName>
    <definedName name="_Key2" hidden="1">#REF!</definedName>
    <definedName name="_key3" localSheetId="22" hidden="1">#REF!</definedName>
    <definedName name="_key3" hidden="1">#REF!</definedName>
    <definedName name="_Key4" localSheetId="22" hidden="1">#REF!</definedName>
    <definedName name="_Key4" hidden="1">#REF!</definedName>
    <definedName name="_lyf5" localSheetId="22" hidden="1">{#N/A,#N/A,FALSE,"PUBLEXP"}</definedName>
    <definedName name="_lyf5" hidden="1">{#N/A,#N/A,FALSE,"PUBLEXP"}</definedName>
    <definedName name="_mar96" localSheetId="22">#REF!</definedName>
    <definedName name="_mar96">#REF!</definedName>
    <definedName name="_mar97" localSheetId="22">#REF!</definedName>
    <definedName name="_mar97">#REF!</definedName>
    <definedName name="_MAT4" localSheetId="22" hidden="1">{"'para SB'!$A$1420:$F$1479"}</definedName>
    <definedName name="_MAT4" hidden="1">{"'para SB'!$A$1420:$F$1479"}</definedName>
    <definedName name="_MatMult_A" localSheetId="22" hidden="1">#REF!</definedName>
    <definedName name="_MatMult_A" hidden="1">#REF!</definedName>
    <definedName name="_MatMult_B" localSheetId="22" hidden="1">#REF!</definedName>
    <definedName name="_MatMult_B" hidden="1">#REF!</definedName>
    <definedName name="_MCV1">[28]Q2!$E$64:$AH$64</definedName>
    <definedName name="_me98" localSheetId="22">[23]Programa!#REF!</definedName>
    <definedName name="_me98">[23]Programa!#REF!</definedName>
    <definedName name="_mes95" localSheetId="22">#REF!</definedName>
    <definedName name="_mes95">#REF!</definedName>
    <definedName name="_min1">[29]minor!$A$7:$AU$50</definedName>
    <definedName name="_min2">[29]minor!$A$111:$AU$143</definedName>
    <definedName name="_min3">[29]minor!$A$145:$AU$174</definedName>
    <definedName name="_min4">[29]minor!$A$177:$AU$208</definedName>
    <definedName name="_min5">[29]minor!$A$210:$AU$238</definedName>
    <definedName name="_min6">[29]minor!$A$240:$AU$268</definedName>
    <definedName name="_mk14" localSheetId="22">[30]NFPEntps!#REF!</definedName>
    <definedName name="_mk14">[30]NFPEntps!#REF!</definedName>
    <definedName name="_MTS2" localSheetId="22">'[31]Annual Tables'!#REF!</definedName>
    <definedName name="_MTS2">'[31]Annual Tables'!#REF!</definedName>
    <definedName name="_NA1" localSheetId="22">[32]raw!#REF!</definedName>
    <definedName name="_NA1">[32]raw!#REF!</definedName>
    <definedName name="_NA2" localSheetId="22">[32]raw!#REF!</definedName>
    <definedName name="_NA2">[32]raw!#REF!</definedName>
    <definedName name="_NA3" localSheetId="22">[32]raw!#REF!</definedName>
    <definedName name="_NA3">[32]raw!#REF!</definedName>
    <definedName name="_NB1">[32]raw!#REF!</definedName>
    <definedName name="_NB2">[32]raw!#REF!</definedName>
    <definedName name="_NC1">[32]raw!#REF!</definedName>
    <definedName name="_NC3">[32]raw!#REF!</definedName>
    <definedName name="_NC4">[32]raw!#REF!</definedName>
    <definedName name="_NIC02" localSheetId="22">#REF!</definedName>
    <definedName name="_NIC02">#REF!</definedName>
    <definedName name="_NIC03" localSheetId="22">#REF!</definedName>
    <definedName name="_NIC03">#REF!</definedName>
    <definedName name="_NIC06" localSheetId="22">#REF!</definedName>
    <definedName name="_NIC06">#REF!</definedName>
    <definedName name="_NIC07" localSheetId="22">#REF!</definedName>
    <definedName name="_NIC07">#REF!</definedName>
    <definedName name="_NIC09" localSheetId="22">#REF!</definedName>
    <definedName name="_NIC09">#REF!</definedName>
    <definedName name="_NIC10" localSheetId="22">#REF!</definedName>
    <definedName name="_NIC10">#REF!</definedName>
    <definedName name="_NIC11" localSheetId="22">#REF!</definedName>
    <definedName name="_NIC11">#REF!</definedName>
    <definedName name="_NIC12" localSheetId="22">#REF!</definedName>
    <definedName name="_NIC12">#REF!</definedName>
    <definedName name="_NIC13" localSheetId="22">#REF!</definedName>
    <definedName name="_NIC13">#REF!</definedName>
    <definedName name="_NIC15" localSheetId="22">#REF!</definedName>
    <definedName name="_NIC15">#REF!</definedName>
    <definedName name="_NIC16" localSheetId="22">#REF!</definedName>
    <definedName name="_NIC16">#REF!</definedName>
    <definedName name="_NOV8" localSheetId="22" hidden="1">{"'para SB'!$A$1420:$F$1479"}</definedName>
    <definedName name="_NOV8" hidden="1">{"'para SB'!$A$1420:$F$1479"}</definedName>
    <definedName name="_npp2000" localSheetId="22">#REF!</definedName>
    <definedName name="_npp2000">#REF!</definedName>
    <definedName name="_npp2001" localSheetId="22">#REF!</definedName>
    <definedName name="_npp2001">#REF!</definedName>
    <definedName name="_npp2002" localSheetId="22">#REF!</definedName>
    <definedName name="_npp2002">#REF!</definedName>
    <definedName name="_npp2003" localSheetId="22">#REF!</definedName>
    <definedName name="_npp2003">#REF!</definedName>
    <definedName name="_npp98" localSheetId="22">#REF!</definedName>
    <definedName name="_npp98">#REF!</definedName>
    <definedName name="_npp99" localSheetId="22">#REF!</definedName>
    <definedName name="_npp99">#REF!</definedName>
    <definedName name="_OCT95">'[33]FINANC-95'!$A$1:$D$35</definedName>
    <definedName name="_oma1">[29]omas!$A$1:$AH$31</definedName>
    <definedName name="_oma2">[29]omas!$A$32:$AH$73</definedName>
    <definedName name="_oma3">[29]omas!$A$80:$AH$120</definedName>
    <definedName name="_Order1" hidden="1">255</definedName>
    <definedName name="_Order2" hidden="1">255</definedName>
    <definedName name="_OUT1" localSheetId="22">#REF!</definedName>
    <definedName name="_OUT1">#REF!</definedName>
    <definedName name="_OUT2" localSheetId="22">'[34]Serv&amp;Trans'!#REF!</definedName>
    <definedName name="_OUT2">'[34]Serv&amp;Trans'!#REF!</definedName>
    <definedName name="_OUT3" localSheetId="22">#REF!</definedName>
    <definedName name="_OUT3">#REF!</definedName>
    <definedName name="_OUT4" localSheetId="22">#REF!</definedName>
    <definedName name="_OUT4">#REF!</definedName>
    <definedName name="_OUT5" localSheetId="22">#REF!</definedName>
    <definedName name="_OUT5">#REF!</definedName>
    <definedName name="_OUT6" localSheetId="22">#REF!</definedName>
    <definedName name="_OUT6">#REF!</definedName>
    <definedName name="_OUT7" localSheetId="22">#REF!</definedName>
    <definedName name="_OUT7">#REF!</definedName>
    <definedName name="_P" localSheetId="22">#REF!</definedName>
    <definedName name="_P">#REF!</definedName>
    <definedName name="_PAG2" localSheetId="22">[31]Index!#REF!</definedName>
    <definedName name="_PAG2">[31]Index!#REF!</definedName>
    <definedName name="_PAG3" localSheetId="22">[31]Index!#REF!</definedName>
    <definedName name="_PAG3">[31]Index!#REF!</definedName>
    <definedName name="_PAG4" localSheetId="22">[31]Index!#REF!</definedName>
    <definedName name="_PAG4">[31]Index!#REF!</definedName>
    <definedName name="_PAG5" localSheetId="22">[31]Index!#REF!</definedName>
    <definedName name="_PAG5">[31]Index!#REF!</definedName>
    <definedName name="_PAG6">[31]Index!#REF!</definedName>
    <definedName name="_PAG7" localSheetId="22">#REF!</definedName>
    <definedName name="_PAG7">#REF!</definedName>
    <definedName name="_Parse_In" localSheetId="22" hidden="1">#REF!</definedName>
    <definedName name="_Parse_In" hidden="1">#REF!</definedName>
    <definedName name="_Parse_Out" localSheetId="22" hidden="1">#REF!</definedName>
    <definedName name="_Parse_Out" hidden="1">#REF!</definedName>
    <definedName name="_PC90" localSheetId="22">#REF!</definedName>
    <definedName name="_PC90">#REF!</definedName>
    <definedName name="_pib2000" localSheetId="22">#REF!</definedName>
    <definedName name="_pib2000">#REF!</definedName>
    <definedName name="_pib2001" localSheetId="22">#REF!</definedName>
    <definedName name="_pib2001">#REF!</definedName>
    <definedName name="_pib2002" localSheetId="22">#REF!</definedName>
    <definedName name="_pib2002">#REF!</definedName>
    <definedName name="_pib2003" localSheetId="22">#REF!</definedName>
    <definedName name="_pib2003">#REF!</definedName>
    <definedName name="_PIB91" localSheetId="22">'[12]PIB corr'!#REF!</definedName>
    <definedName name="_PIB91">'[12]PIB corr'!#REF!</definedName>
    <definedName name="_pib98" localSheetId="22">[23]Programa!#REF!</definedName>
    <definedName name="_pib98">[23]Programa!#REF!</definedName>
    <definedName name="_pib99" localSheetId="22">#REF!</definedName>
    <definedName name="_pib99">#REF!</definedName>
    <definedName name="_POR96" localSheetId="22">#REF!</definedName>
    <definedName name="_POR96">#REF!</definedName>
    <definedName name="_pri1" localSheetId="22">#REF!</definedName>
    <definedName name="_pri1">#REF!</definedName>
    <definedName name="_pri2" localSheetId="22">#REF!</definedName>
    <definedName name="_pri2">#REF!</definedName>
    <definedName name="_PRN96" localSheetId="22">#REF!</definedName>
    <definedName name="_PRN96">#REF!</definedName>
    <definedName name="_qqq1" localSheetId="22" hidden="1">{#N/A,#N/A,FALSE,"EXTRABUDGT"}</definedName>
    <definedName name="_qqq1" hidden="1">{#N/A,#N/A,FALSE,"EXTRABUDGT"}</definedName>
    <definedName name="_r">[35]Base!$CY1</definedName>
    <definedName name="_Regression_Int" hidden="1">1</definedName>
    <definedName name="_Regression_Out" localSheetId="22" hidden="1">#REF!</definedName>
    <definedName name="_Regression_Out" hidden="1">#REF!</definedName>
    <definedName name="_Regression_X" localSheetId="22" hidden="1">#REF!</definedName>
    <definedName name="_Regression_X" hidden="1">#REF!</definedName>
    <definedName name="_Regression_Y" localSheetId="22" hidden="1">#REF!</definedName>
    <definedName name="_Regression_Y" hidden="1">#REF!</definedName>
    <definedName name="_rep1" localSheetId="22">#REF!</definedName>
    <definedName name="_rep1">#REF!</definedName>
    <definedName name="_RES2" localSheetId="22">[36]RES!#REF!</definedName>
    <definedName name="_RES2">[36]RES!#REF!</definedName>
    <definedName name="_rge1" localSheetId="22">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 localSheetId="22">#REF!</definedName>
    <definedName name="_set96">#REF!</definedName>
    <definedName name="_set97" localSheetId="22">#REF!</definedName>
    <definedName name="_set97">#REF!</definedName>
    <definedName name="_SG1">[35]Base!$DI1</definedName>
    <definedName name="_SG2">[35]Base!$DK1</definedName>
    <definedName name="_Sort" localSheetId="22" hidden="1">#REF!</definedName>
    <definedName name="_Sort" hidden="1">#REF!</definedName>
    <definedName name="_SP96" localSheetId="1">'[6]prog-2003'!#REF!</definedName>
    <definedName name="_SP96" localSheetId="22">'[7]prog-2003'!#REF!</definedName>
    <definedName name="_SP96">'[7]prog-2003'!#REF!</definedName>
    <definedName name="_SP97" localSheetId="1">'[6]prog-2003'!#REF!</definedName>
    <definedName name="_SP97" localSheetId="22">'[7]prog-2003'!#REF!</definedName>
    <definedName name="_SP97">'[7]prog-2003'!#REF!</definedName>
    <definedName name="_sr3" localSheetId="22">#REF!</definedName>
    <definedName name="_sr3">#REF!</definedName>
    <definedName name="_SRN96" localSheetId="22">#REF!</definedName>
    <definedName name="_SRN96">#REF!</definedName>
    <definedName name="_SRT11" localSheetId="22" hidden="1">{"Minpmon",#N/A,FALSE,"Monthinput"}</definedName>
    <definedName name="_SRT11" hidden="1">{"Minpmon",#N/A,FALSE,"Monthinput"}</definedName>
    <definedName name="_SUM1" localSheetId="22">#REF!</definedName>
    <definedName name="_SUM1">#REF!</definedName>
    <definedName name="_SUM2" localSheetId="22">#REF!</definedName>
    <definedName name="_SUM2">#REF!</definedName>
    <definedName name="_TAB1" localSheetId="22">#REF!</definedName>
    <definedName name="_TAB1">#REF!</definedName>
    <definedName name="_TAB10" localSheetId="22">#REF!</definedName>
    <definedName name="_TAB10">#REF!</definedName>
    <definedName name="_Tab11" localSheetId="22">#REF!</definedName>
    <definedName name="_Tab11">#REF!</definedName>
    <definedName name="_Tab12" localSheetId="22">#REF!</definedName>
    <definedName name="_Tab12">#REF!</definedName>
    <definedName name="_Tab13" localSheetId="22">#REF!</definedName>
    <definedName name="_Tab13">#REF!</definedName>
    <definedName name="_Tab14" localSheetId="22">#REF!</definedName>
    <definedName name="_Tab14">#REF!</definedName>
    <definedName name="_Tab15" localSheetId="22">#REF!</definedName>
    <definedName name="_Tab15">#REF!</definedName>
    <definedName name="_Tab17" localSheetId="22">#REF!</definedName>
    <definedName name="_Tab17">#REF!</definedName>
    <definedName name="_Tab18" localSheetId="22">#REF!</definedName>
    <definedName name="_Tab18">#REF!</definedName>
    <definedName name="_TAB19" localSheetId="22">#REF!</definedName>
    <definedName name="_TAB19">#REF!</definedName>
    <definedName name="_Tab2" localSheetId="22">#REF!</definedName>
    <definedName name="_Tab2">#REF!</definedName>
    <definedName name="_TAB20" localSheetId="22">#REF!</definedName>
    <definedName name="_TAB20">#REF!</definedName>
    <definedName name="_Tab21" localSheetId="22">#REF!</definedName>
    <definedName name="_Tab21">#REF!</definedName>
    <definedName name="_Tab22" localSheetId="22">#REF!</definedName>
    <definedName name="_Tab22">#REF!</definedName>
    <definedName name="_Tab23" localSheetId="22">#REF!</definedName>
    <definedName name="_Tab23">#REF!</definedName>
    <definedName name="_Tab24" localSheetId="22">#REF!</definedName>
    <definedName name="_Tab24">#REF!</definedName>
    <definedName name="_Tab25" localSheetId="22">#REF!</definedName>
    <definedName name="_Tab25">#REF!</definedName>
    <definedName name="_Tab26" localSheetId="22">#REF!</definedName>
    <definedName name="_Tab26">#REF!</definedName>
    <definedName name="_Tab27" localSheetId="22">#REF!</definedName>
    <definedName name="_Tab27">#REF!</definedName>
    <definedName name="_Tab28" localSheetId="22">#REF!</definedName>
    <definedName name="_Tab28">#REF!</definedName>
    <definedName name="_Tab29" localSheetId="22">#REF!</definedName>
    <definedName name="_Tab29">#REF!</definedName>
    <definedName name="_TAB3" localSheetId="22">#REF!</definedName>
    <definedName name="_TAB3">#REF!</definedName>
    <definedName name="_Tab30" localSheetId="22">#REF!</definedName>
    <definedName name="_Tab30">#REF!</definedName>
    <definedName name="_Tab31" localSheetId="22">#REF!</definedName>
    <definedName name="_Tab31">#REF!</definedName>
    <definedName name="_Tab32" localSheetId="22">#REF!</definedName>
    <definedName name="_Tab32">#REF!</definedName>
    <definedName name="_Tab33" localSheetId="22">#REF!</definedName>
    <definedName name="_Tab33">#REF!</definedName>
    <definedName name="_Tab34" localSheetId="22">#REF!</definedName>
    <definedName name="_Tab34">#REF!</definedName>
    <definedName name="_Tab35" localSheetId="22">#REF!</definedName>
    <definedName name="_Tab35">#REF!</definedName>
    <definedName name="_tAB4" localSheetId="22">#REF!</definedName>
    <definedName name="_tAB4">#REF!</definedName>
    <definedName name="_TAB47" localSheetId="22">#REF!</definedName>
    <definedName name="_TAB47">#REF!</definedName>
    <definedName name="_Tab5" localSheetId="22">#REF!</definedName>
    <definedName name="_Tab5">#REF!</definedName>
    <definedName name="_Tab6" localSheetId="22">#REF!</definedName>
    <definedName name="_Tab6">#REF!</definedName>
    <definedName name="_Tab7" localSheetId="22">#REF!</definedName>
    <definedName name="_Tab7">#REF!</definedName>
    <definedName name="_Tab8" localSheetId="22">#REF!</definedName>
    <definedName name="_Tab8">#REF!</definedName>
    <definedName name="_Tab9" localSheetId="22">#REF!</definedName>
    <definedName name="_Tab9">#REF!</definedName>
    <definedName name="_tc30" localSheetId="22">#REF!</definedName>
    <definedName name="_tc30">#REF!</definedName>
    <definedName name="_tc99">'[37]PROYECCIONES-PM 2000mod'!$B$29</definedName>
    <definedName name="_TOT1" localSheetId="22">#REF!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 localSheetId="22">#REF!</definedName>
    <definedName name="_UES96">#REF!</definedName>
    <definedName name="_WEO1" localSheetId="22">#REF!</definedName>
    <definedName name="_WEO1">#REF!</definedName>
    <definedName name="_WEO2" localSheetId="22">#REF!</definedName>
    <definedName name="_WEO2">#REF!</definedName>
    <definedName name="_YR0110">[24]Imp:Trade!$O$9:$R$464</definedName>
    <definedName name="_YR89">[24]Imp:Trade!$C$9:$C$464</definedName>
    <definedName name="_YR90">[24]Imp:Trade!$D$9:$D$464</definedName>
    <definedName name="_YR91">[24]Imp:Trade!$E$9:$E$464</definedName>
    <definedName name="_YR92">[24]Imp:Trade!$F$9:$F$464</definedName>
    <definedName name="_YR93">[24]Imp:Trade!$G$9:$G$464</definedName>
    <definedName name="_YR94">[24]Imp:Trade!$H$9:$H$464</definedName>
    <definedName name="_YR95">[24]Imp:Trade!$I$9:$I$464</definedName>
    <definedName name="_Z" localSheetId="22">[24]Imp!#REF!</definedName>
    <definedName name="_Z">[24]Imp!#REF!</definedName>
    <definedName name="A">#N/A</definedName>
    <definedName name="A_IMPRESIÓN_IM" localSheetId="1">#REF!</definedName>
    <definedName name="A_impresión_IM" localSheetId="22">'[38]ponder a y p '!$A$1:$N$50</definedName>
    <definedName name="A_IMPRESIÓN_IM">#REF!</definedName>
    <definedName name="A1_" localSheetId="22">[39]Sum1!#REF!</definedName>
    <definedName name="A1_">[39]Sum1!#REF!</definedName>
    <definedName name="AA" localSheetId="22">#REF!</definedName>
    <definedName name="AA">#REF!</definedName>
    <definedName name="AA__Contents_and_file_description" localSheetId="22">#REF!</definedName>
    <definedName name="AA__Contents_and_file_description">#REF!</definedName>
    <definedName name="AAA" localSheetId="22">#REF!</definedName>
    <definedName name="AAA">#REF!</definedName>
    <definedName name="aaaaa" localSheetId="22">#REF!</definedName>
    <definedName name="aaaaa">#REF!</definedName>
    <definedName name="aaaaaa" localSheetId="22" hidden="1">{"Riqfin97",#N/A,FALSE,"Tran";"Riqfinpro",#N/A,FALSE,"Tran"}</definedName>
    <definedName name="aaaaaa" hidden="1">{"Riqfin97",#N/A,FALSE,"Tran";"Riqfinpro",#N/A,FALSE,"Tran"}</definedName>
    <definedName name="aab" localSheetId="22" hidden="1">{"Riqfin97",#N/A,FALSE,"Tran";"Riqfinpro",#N/A,FALSE,"Tran"}</definedName>
    <definedName name="aab" hidden="1">{"Riqfin97",#N/A,FALSE,"Tran";"Riqfinpro",#N/A,FALSE,"Tran"}</definedName>
    <definedName name="aab_1" localSheetId="22" hidden="1">{"Riqfin97",#N/A,FALSE,"Tran";"Riqfinpro",#N/A,FALSE,"Tran"}</definedName>
    <definedName name="aab_1" hidden="1">{"Riqfin97",#N/A,FALSE,"Tran";"Riqfinpro",#N/A,FALSE,"Tran"}</definedName>
    <definedName name="aab_1_1" localSheetId="22" hidden="1">{"Riqfin97",#N/A,FALSE,"Tran";"Riqfinpro",#N/A,FALSE,"Tran"}</definedName>
    <definedName name="aab_1_1" hidden="1">{"Riqfin97",#N/A,FALSE,"Tran";"Riqfinpro",#N/A,FALSE,"Tran"}</definedName>
    <definedName name="aab_1_2" localSheetId="22" hidden="1">{"Riqfin97",#N/A,FALSE,"Tran";"Riqfinpro",#N/A,FALSE,"Tran"}</definedName>
    <definedName name="aab_1_2" hidden="1">{"Riqfin97",#N/A,FALSE,"Tran";"Riqfinpro",#N/A,FALSE,"Tran"}</definedName>
    <definedName name="aab_1_3" localSheetId="22" hidden="1">{"Riqfin97",#N/A,FALSE,"Tran";"Riqfinpro",#N/A,FALSE,"Tran"}</definedName>
    <definedName name="aab_1_3" hidden="1">{"Riqfin97",#N/A,FALSE,"Tran";"Riqfinpro",#N/A,FALSE,"Tran"}</definedName>
    <definedName name="aab_1_4" localSheetId="22" hidden="1">{"Riqfin97",#N/A,FALSE,"Tran";"Riqfinpro",#N/A,FALSE,"Tran"}</definedName>
    <definedName name="aab_1_4" hidden="1">{"Riqfin97",#N/A,FALSE,"Tran";"Riqfinpro",#N/A,FALSE,"Tran"}</definedName>
    <definedName name="aab_2" localSheetId="22" hidden="1">{"Riqfin97",#N/A,FALSE,"Tran";"Riqfinpro",#N/A,FALSE,"Tran"}</definedName>
    <definedName name="aab_2" hidden="1">{"Riqfin97",#N/A,FALSE,"Tran";"Riqfinpro",#N/A,FALSE,"Tran"}</definedName>
    <definedName name="aab_3" localSheetId="22" hidden="1">{"Riqfin97",#N/A,FALSE,"Tran";"Riqfinpro",#N/A,FALSE,"Tran"}</definedName>
    <definedName name="aab_3" hidden="1">{"Riqfin97",#N/A,FALSE,"Tran";"Riqfinpro",#N/A,FALSE,"Tran"}</definedName>
    <definedName name="aab_4" localSheetId="22" hidden="1">{"Riqfin97",#N/A,FALSE,"Tran";"Riqfinpro",#N/A,FALSE,"Tran"}</definedName>
    <definedName name="aab_4" hidden="1">{"Riqfin97",#N/A,FALSE,"Tran";"Riqfinpro",#N/A,FALSE,"Tran"}</definedName>
    <definedName name="abac" localSheetId="22" hidden="1">{"'boletin'!$A$1:$R$73"}</definedName>
    <definedName name="abac" hidden="1">{"'boletin'!$A$1:$R$73"}</definedName>
    <definedName name="ABBB" localSheetId="22">#REF!</definedName>
    <definedName name="ABBB">#REF!</definedName>
    <definedName name="abc" localSheetId="22" hidden="1">{"'boletin'!$A$1:$R$73"}</definedName>
    <definedName name="abc" hidden="1">{"'boletin'!$A$1:$R$73"}</definedName>
    <definedName name="abr">[23]Programa!#REF!</definedName>
    <definedName name="abs" localSheetId="22">#REF!</definedName>
    <definedName name="abs">#REF!</definedName>
    <definedName name="ABSO">[35]Base!$C1</definedName>
    <definedName name="Accumulated_flows" localSheetId="22">[40]Program!#REF!</definedName>
    <definedName name="Accumulated_flows">[40]Program!#REF!</definedName>
    <definedName name="ACPAZ96" localSheetId="22">#REF!</definedName>
    <definedName name="ACPAZ96">#REF!</definedName>
    <definedName name="activas" localSheetId="22">#REF!</definedName>
    <definedName name="activas">#REF!</definedName>
    <definedName name="ACTIVATE" localSheetId="22">#REF!</definedName>
    <definedName name="ACTIVATE">#REF!</definedName>
    <definedName name="ad" localSheetId="22" hidden="1">{"Riqfin97",#N/A,FALSE,"Tran";"Riqfinpro",#N/A,FALSE,"Tran"}</definedName>
    <definedName name="ad" hidden="1">{"Riqfin97",#N/A,FALSE,"Tran";"Riqfinpro",#N/A,FALSE,"Tran"}</definedName>
    <definedName name="ad_1" localSheetId="22" hidden="1">{"Riqfin97",#N/A,FALSE,"Tran";"Riqfinpro",#N/A,FALSE,"Tran"}</definedName>
    <definedName name="ad_1" hidden="1">{"Riqfin97",#N/A,FALSE,"Tran";"Riqfinpro",#N/A,FALSE,"Tran"}</definedName>
    <definedName name="ad_1_1" localSheetId="22" hidden="1">{"Riqfin97",#N/A,FALSE,"Tran";"Riqfinpro",#N/A,FALSE,"Tran"}</definedName>
    <definedName name="ad_1_1" hidden="1">{"Riqfin97",#N/A,FALSE,"Tran";"Riqfinpro",#N/A,FALSE,"Tran"}</definedName>
    <definedName name="ad_1_2" localSheetId="22" hidden="1">{"Riqfin97",#N/A,FALSE,"Tran";"Riqfinpro",#N/A,FALSE,"Tran"}</definedName>
    <definedName name="ad_1_2" hidden="1">{"Riqfin97",#N/A,FALSE,"Tran";"Riqfinpro",#N/A,FALSE,"Tran"}</definedName>
    <definedName name="ad_1_3" localSheetId="22" hidden="1">{"Riqfin97",#N/A,FALSE,"Tran";"Riqfinpro",#N/A,FALSE,"Tran"}</definedName>
    <definedName name="ad_1_3" hidden="1">{"Riqfin97",#N/A,FALSE,"Tran";"Riqfinpro",#N/A,FALSE,"Tran"}</definedName>
    <definedName name="ad_1_4" localSheetId="22" hidden="1">{"Riqfin97",#N/A,FALSE,"Tran";"Riqfinpro",#N/A,FALSE,"Tran"}</definedName>
    <definedName name="ad_1_4" hidden="1">{"Riqfin97",#N/A,FALSE,"Tran";"Riqfinpro",#N/A,FALSE,"Tran"}</definedName>
    <definedName name="ad_2" localSheetId="22" hidden="1">{"Riqfin97",#N/A,FALSE,"Tran";"Riqfinpro",#N/A,FALSE,"Tran"}</definedName>
    <definedName name="ad_2" hidden="1">{"Riqfin97",#N/A,FALSE,"Tran";"Riqfinpro",#N/A,FALSE,"Tran"}</definedName>
    <definedName name="ad_3" localSheetId="22" hidden="1">{"Riqfin97",#N/A,FALSE,"Tran";"Riqfinpro",#N/A,FALSE,"Tran"}</definedName>
    <definedName name="ad_3" hidden="1">{"Riqfin97",#N/A,FALSE,"Tran";"Riqfinpro",#N/A,FALSE,"Tran"}</definedName>
    <definedName name="ad_4" localSheetId="22" hidden="1">{"Riqfin97",#N/A,FALSE,"Tran";"Riqfinpro",#N/A,FALSE,"Tran"}</definedName>
    <definedName name="ad_4" hidden="1">{"Riqfin97",#N/A,FALSE,"Tran";"Riqfinpro",#N/A,FALSE,"Tran"}</definedName>
    <definedName name="Adb">'[41]Debt 2009'!#REF!</definedName>
    <definedName name="Adf">'[41]Debt 2009'!#REF!</definedName>
    <definedName name="adf_1" localSheetId="22" hidden="1">{"Riqfin97",#N/A,FALSE,"Tran";"Riqfinpro",#N/A,FALSE,"Tran"}</definedName>
    <definedName name="adf_1" hidden="1">{"Riqfin97",#N/A,FALSE,"Tran";"Riqfinpro",#N/A,FALSE,"Tran"}</definedName>
    <definedName name="adf_1_1" localSheetId="22" hidden="1">{"Riqfin97",#N/A,FALSE,"Tran";"Riqfinpro",#N/A,FALSE,"Tran"}</definedName>
    <definedName name="adf_1_1" hidden="1">{"Riqfin97",#N/A,FALSE,"Tran";"Riqfinpro",#N/A,FALSE,"Tran"}</definedName>
    <definedName name="adf_1_2" localSheetId="22" hidden="1">{"Riqfin97",#N/A,FALSE,"Tran";"Riqfinpro",#N/A,FALSE,"Tran"}</definedName>
    <definedName name="adf_1_2" hidden="1">{"Riqfin97",#N/A,FALSE,"Tran";"Riqfinpro",#N/A,FALSE,"Tran"}</definedName>
    <definedName name="adf_1_3" localSheetId="22" hidden="1">{"Riqfin97",#N/A,FALSE,"Tran";"Riqfinpro",#N/A,FALSE,"Tran"}</definedName>
    <definedName name="adf_1_3" hidden="1">{"Riqfin97",#N/A,FALSE,"Tran";"Riqfinpro",#N/A,FALSE,"Tran"}</definedName>
    <definedName name="adf_1_4" localSheetId="22" hidden="1">{"Riqfin97",#N/A,FALSE,"Tran";"Riqfinpro",#N/A,FALSE,"Tran"}</definedName>
    <definedName name="adf_1_4" hidden="1">{"Riqfin97",#N/A,FALSE,"Tran";"Riqfinpro",#N/A,FALSE,"Tran"}</definedName>
    <definedName name="adf_2" localSheetId="22" hidden="1">{"Riqfin97",#N/A,FALSE,"Tran";"Riqfinpro",#N/A,FALSE,"Tran"}</definedName>
    <definedName name="adf_2" hidden="1">{"Riqfin97",#N/A,FALSE,"Tran";"Riqfinpro",#N/A,FALSE,"Tran"}</definedName>
    <definedName name="adf_3" localSheetId="22" hidden="1">{"Riqfin97",#N/A,FALSE,"Tran";"Riqfinpro",#N/A,FALSE,"Tran"}</definedName>
    <definedName name="adf_3" hidden="1">{"Riqfin97",#N/A,FALSE,"Tran";"Riqfinpro",#N/A,FALSE,"Tran"}</definedName>
    <definedName name="adf_4" localSheetId="22" hidden="1">{"Riqfin97",#N/A,FALSE,"Tran";"Riqfinpro",#N/A,FALSE,"Tran"}</definedName>
    <definedName name="adf_4" hidden="1">{"Riqfin97",#N/A,FALSE,"Tran";"Riqfinpro",#N/A,FALSE,"Tran"}</definedName>
    <definedName name="adfasdf" localSheetId="22" hidden="1">{"Riqfin97",#N/A,FALSE,"Tran";"Riqfinpro",#N/A,FALSE,"Tran"}</definedName>
    <definedName name="adfasdf" hidden="1">{"Riqfin97",#N/A,FALSE,"Tran";"Riqfinpro",#N/A,FALSE,"Tran"}</definedName>
    <definedName name="adfasdf_1" localSheetId="22" hidden="1">{"Riqfin97",#N/A,FALSE,"Tran";"Riqfinpro",#N/A,FALSE,"Tran"}</definedName>
    <definedName name="adfasdf_1" hidden="1">{"Riqfin97",#N/A,FALSE,"Tran";"Riqfinpro",#N/A,FALSE,"Tran"}</definedName>
    <definedName name="adfasdf_1_1" localSheetId="22" hidden="1">{"Riqfin97",#N/A,FALSE,"Tran";"Riqfinpro",#N/A,FALSE,"Tran"}</definedName>
    <definedName name="adfasdf_1_1" hidden="1">{"Riqfin97",#N/A,FALSE,"Tran";"Riqfinpro",#N/A,FALSE,"Tran"}</definedName>
    <definedName name="adfasdf_1_2" localSheetId="22" hidden="1">{"Riqfin97",#N/A,FALSE,"Tran";"Riqfinpro",#N/A,FALSE,"Tran"}</definedName>
    <definedName name="adfasdf_1_2" hidden="1">{"Riqfin97",#N/A,FALSE,"Tran";"Riqfinpro",#N/A,FALSE,"Tran"}</definedName>
    <definedName name="adfasdf_1_3" localSheetId="22" hidden="1">{"Riqfin97",#N/A,FALSE,"Tran";"Riqfinpro",#N/A,FALSE,"Tran"}</definedName>
    <definedName name="adfasdf_1_3" hidden="1">{"Riqfin97",#N/A,FALSE,"Tran";"Riqfinpro",#N/A,FALSE,"Tran"}</definedName>
    <definedName name="adfasdf_1_4" localSheetId="22" hidden="1">{"Riqfin97",#N/A,FALSE,"Tran";"Riqfinpro",#N/A,FALSE,"Tran"}</definedName>
    <definedName name="adfasdf_1_4" hidden="1">{"Riqfin97",#N/A,FALSE,"Tran";"Riqfinpro",#N/A,FALSE,"Tran"}</definedName>
    <definedName name="adfasdf_2" localSheetId="22" hidden="1">{"Riqfin97",#N/A,FALSE,"Tran";"Riqfinpro",#N/A,FALSE,"Tran"}</definedName>
    <definedName name="adfasdf_2" hidden="1">{"Riqfin97",#N/A,FALSE,"Tran";"Riqfinpro",#N/A,FALSE,"Tran"}</definedName>
    <definedName name="adfasdf_3" localSheetId="22" hidden="1">{"Riqfin97",#N/A,FALSE,"Tran";"Riqfinpro",#N/A,FALSE,"Tran"}</definedName>
    <definedName name="adfasdf_3" hidden="1">{"Riqfin97",#N/A,FALSE,"Tran";"Riqfinpro",#N/A,FALSE,"Tran"}</definedName>
    <definedName name="adfasdf_4" localSheetId="22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localSheetId="22" hidden="1">{"Tab1",#N/A,FALSE,"P";"Tab2",#N/A,FALSE,"P"}</definedName>
    <definedName name="adfasdgd" hidden="1">{"Tab1",#N/A,FALSE,"P";"Tab2",#N/A,FALSE,"P"}</definedName>
    <definedName name="adfasdgd_1" localSheetId="22" hidden="1">{"Tab1",#N/A,FALSE,"P";"Tab2",#N/A,FALSE,"P"}</definedName>
    <definedName name="adfasdgd_1" hidden="1">{"Tab1",#N/A,FALSE,"P";"Tab2",#N/A,FALSE,"P"}</definedName>
    <definedName name="adfasdgd_1_1" localSheetId="22" hidden="1">{"Tab1",#N/A,FALSE,"P";"Tab2",#N/A,FALSE,"P"}</definedName>
    <definedName name="adfasdgd_1_1" hidden="1">{"Tab1",#N/A,FALSE,"P";"Tab2",#N/A,FALSE,"P"}</definedName>
    <definedName name="adfasdgd_1_2" localSheetId="22" hidden="1">{"Tab1",#N/A,FALSE,"P";"Tab2",#N/A,FALSE,"P"}</definedName>
    <definedName name="adfasdgd_1_2" hidden="1">{"Tab1",#N/A,FALSE,"P";"Tab2",#N/A,FALSE,"P"}</definedName>
    <definedName name="adfasdgd_1_3" localSheetId="22" hidden="1">{"Tab1",#N/A,FALSE,"P";"Tab2",#N/A,FALSE,"P"}</definedName>
    <definedName name="adfasdgd_1_3" hidden="1">{"Tab1",#N/A,FALSE,"P";"Tab2",#N/A,FALSE,"P"}</definedName>
    <definedName name="adfasdgd_1_4" localSheetId="22" hidden="1">{"Tab1",#N/A,FALSE,"P";"Tab2",#N/A,FALSE,"P"}</definedName>
    <definedName name="adfasdgd_1_4" hidden="1">{"Tab1",#N/A,FALSE,"P";"Tab2",#N/A,FALSE,"P"}</definedName>
    <definedName name="adfasdgd_2" localSheetId="22" hidden="1">{"Tab1",#N/A,FALSE,"P";"Tab2",#N/A,FALSE,"P"}</definedName>
    <definedName name="adfasdgd_2" hidden="1">{"Tab1",#N/A,FALSE,"P";"Tab2",#N/A,FALSE,"P"}</definedName>
    <definedName name="adfasdgd_3" localSheetId="22" hidden="1">{"Tab1",#N/A,FALSE,"P";"Tab2",#N/A,FALSE,"P"}</definedName>
    <definedName name="adfasdgd_3" hidden="1">{"Tab1",#N/A,FALSE,"P";"Tab2",#N/A,FALSE,"P"}</definedName>
    <definedName name="adfasdgd_4" localSheetId="22" hidden="1">{"Tab1",#N/A,FALSE,"P";"Tab2",#N/A,FALSE,"P"}</definedName>
    <definedName name="adfasdgd_4" hidden="1">{"Tab1",#N/A,FALSE,"P";"Tab2",#N/A,FALSE,"P"}</definedName>
    <definedName name="ads">'[42]Prog-Ejec'!$G$176</definedName>
    <definedName name="AE">[35]Base!$E1</definedName>
    <definedName name="AEL" localSheetId="22">[43]A!#REF!</definedName>
    <definedName name="AEL">[43]A!#REF!</definedName>
    <definedName name="af" localSheetId="22" hidden="1">{"Tab1",#N/A,FALSE,"P";"Tab2",#N/A,FALSE,"P"}</definedName>
    <definedName name="af" hidden="1">{"Tab1",#N/A,FALSE,"P";"Tab2",#N/A,FALSE,"P"}</definedName>
    <definedName name="af_1" localSheetId="22" hidden="1">{"Tab1",#N/A,FALSE,"P";"Tab2",#N/A,FALSE,"P"}</definedName>
    <definedName name="af_1" hidden="1">{"Tab1",#N/A,FALSE,"P";"Tab2",#N/A,FALSE,"P"}</definedName>
    <definedName name="af_1_1" localSheetId="22" hidden="1">{"Tab1",#N/A,FALSE,"P";"Tab2",#N/A,FALSE,"P"}</definedName>
    <definedName name="af_1_1" hidden="1">{"Tab1",#N/A,FALSE,"P";"Tab2",#N/A,FALSE,"P"}</definedName>
    <definedName name="af_1_2" localSheetId="22" hidden="1">{"Tab1",#N/A,FALSE,"P";"Tab2",#N/A,FALSE,"P"}</definedName>
    <definedName name="af_1_2" hidden="1">{"Tab1",#N/A,FALSE,"P";"Tab2",#N/A,FALSE,"P"}</definedName>
    <definedName name="af_1_3" localSheetId="22" hidden="1">{"Tab1",#N/A,FALSE,"P";"Tab2",#N/A,FALSE,"P"}</definedName>
    <definedName name="af_1_3" hidden="1">{"Tab1",#N/A,FALSE,"P";"Tab2",#N/A,FALSE,"P"}</definedName>
    <definedName name="af_1_4" localSheetId="22" hidden="1">{"Tab1",#N/A,FALSE,"P";"Tab2",#N/A,FALSE,"P"}</definedName>
    <definedName name="af_1_4" hidden="1">{"Tab1",#N/A,FALSE,"P";"Tab2",#N/A,FALSE,"P"}</definedName>
    <definedName name="af_2" localSheetId="22" hidden="1">{"Tab1",#N/A,FALSE,"P";"Tab2",#N/A,FALSE,"P"}</definedName>
    <definedName name="af_2" hidden="1">{"Tab1",#N/A,FALSE,"P";"Tab2",#N/A,FALSE,"P"}</definedName>
    <definedName name="af_3" localSheetId="22" hidden="1">{"Tab1",#N/A,FALSE,"P";"Tab2",#N/A,FALSE,"P"}</definedName>
    <definedName name="af_3" hidden="1">{"Tab1",#N/A,FALSE,"P";"Tab2",#N/A,FALSE,"P"}</definedName>
    <definedName name="af_4" localSheetId="22" hidden="1">{"Tab1",#N/A,FALSE,"P";"Tab2",#N/A,FALSE,"P"}</definedName>
    <definedName name="af_4" hidden="1">{"Tab1",#N/A,FALSE,"P";"Tab2",#N/A,FALSE,"P"}</definedName>
    <definedName name="afdbshare" localSheetId="22">#REF!</definedName>
    <definedName name="afdbshare">#REF!</definedName>
    <definedName name="ag" localSheetId="22" hidden="1">{"Tab1",#N/A,FALSE,"P";"Tab2",#N/A,FALSE,"P"}</definedName>
    <definedName name="ag" hidden="1">{"Tab1",#N/A,FALSE,"P";"Tab2",#N/A,FALSE,"P"}</definedName>
    <definedName name="ag_1" localSheetId="22" hidden="1">{"Tab1",#N/A,FALSE,"P";"Tab2",#N/A,FALSE,"P"}</definedName>
    <definedName name="ag_1" hidden="1">{"Tab1",#N/A,FALSE,"P";"Tab2",#N/A,FALSE,"P"}</definedName>
    <definedName name="ag_1_1" localSheetId="22" hidden="1">{"Tab1",#N/A,FALSE,"P";"Tab2",#N/A,FALSE,"P"}</definedName>
    <definedName name="ag_1_1" hidden="1">{"Tab1",#N/A,FALSE,"P";"Tab2",#N/A,FALSE,"P"}</definedName>
    <definedName name="ag_1_2" localSheetId="22" hidden="1">{"Tab1",#N/A,FALSE,"P";"Tab2",#N/A,FALSE,"P"}</definedName>
    <definedName name="ag_1_2" hidden="1">{"Tab1",#N/A,FALSE,"P";"Tab2",#N/A,FALSE,"P"}</definedName>
    <definedName name="ag_1_3" localSheetId="22" hidden="1">{"Tab1",#N/A,FALSE,"P";"Tab2",#N/A,FALSE,"P"}</definedName>
    <definedName name="ag_1_3" hidden="1">{"Tab1",#N/A,FALSE,"P";"Tab2",#N/A,FALSE,"P"}</definedName>
    <definedName name="ag_1_4" localSheetId="22" hidden="1">{"Tab1",#N/A,FALSE,"P";"Tab2",#N/A,FALSE,"P"}</definedName>
    <definedName name="ag_1_4" hidden="1">{"Tab1",#N/A,FALSE,"P";"Tab2",#N/A,FALSE,"P"}</definedName>
    <definedName name="ag_2" localSheetId="22" hidden="1">{"Tab1",#N/A,FALSE,"P";"Tab2",#N/A,FALSE,"P"}</definedName>
    <definedName name="ag_2" hidden="1">{"Tab1",#N/A,FALSE,"P";"Tab2",#N/A,FALSE,"P"}</definedName>
    <definedName name="ag_3" localSheetId="22" hidden="1">{"Tab1",#N/A,FALSE,"P";"Tab2",#N/A,FALSE,"P"}</definedName>
    <definedName name="ag_3" hidden="1">{"Tab1",#N/A,FALSE,"P";"Tab2",#N/A,FALSE,"P"}</definedName>
    <definedName name="ag_4" localSheetId="22" hidden="1">{"Tab1",#N/A,FALSE,"P";"Tab2",#N/A,FALSE,"P"}</definedName>
    <definedName name="ag_4" hidden="1">{"Tab1",#N/A,FALSE,"P";"Tab2",#N/A,FALSE,"P"}</definedName>
    <definedName name="agosto" localSheetId="22" hidden="1">{"'boletin'!$A$1:$R$73"}</definedName>
    <definedName name="agosto" hidden="1">{"'boletin'!$A$1:$R$73"}</definedName>
    <definedName name="AGREGADOS01" localSheetId="22">#REF!</definedName>
    <definedName name="AGREGADOS01">#REF!</definedName>
    <definedName name="AGREGADOS02" localSheetId="22">#REF!</definedName>
    <definedName name="AGREGADOS02">#REF!</definedName>
    <definedName name="AGREGAMENSUAL" localSheetId="22">#REF!</definedName>
    <definedName name="AGREGAMENSUAL">#REF!</definedName>
    <definedName name="ah" localSheetId="22" hidden="1">{"Riqfin97",#N/A,FALSE,"Tran";"Riqfinpro",#N/A,FALSE,"Tran"}</definedName>
    <definedName name="ah" hidden="1">{"Riqfin97",#N/A,FALSE,"Tran";"Riqfinpro",#N/A,FALSE,"Tran"}</definedName>
    <definedName name="ah_1" localSheetId="22" hidden="1">{"Riqfin97",#N/A,FALSE,"Tran";"Riqfinpro",#N/A,FALSE,"Tran"}</definedName>
    <definedName name="ah_1" hidden="1">{"Riqfin97",#N/A,FALSE,"Tran";"Riqfinpro",#N/A,FALSE,"Tran"}</definedName>
    <definedName name="ah_1_1" localSheetId="22" hidden="1">{"Riqfin97",#N/A,FALSE,"Tran";"Riqfinpro",#N/A,FALSE,"Tran"}</definedName>
    <definedName name="ah_1_1" hidden="1">{"Riqfin97",#N/A,FALSE,"Tran";"Riqfinpro",#N/A,FALSE,"Tran"}</definedName>
    <definedName name="ah_1_2" localSheetId="22" hidden="1">{"Riqfin97",#N/A,FALSE,"Tran";"Riqfinpro",#N/A,FALSE,"Tran"}</definedName>
    <definedName name="ah_1_2" hidden="1">{"Riqfin97",#N/A,FALSE,"Tran";"Riqfinpro",#N/A,FALSE,"Tran"}</definedName>
    <definedName name="ah_1_3" localSheetId="22" hidden="1">{"Riqfin97",#N/A,FALSE,"Tran";"Riqfinpro",#N/A,FALSE,"Tran"}</definedName>
    <definedName name="ah_1_3" hidden="1">{"Riqfin97",#N/A,FALSE,"Tran";"Riqfinpro",#N/A,FALSE,"Tran"}</definedName>
    <definedName name="ah_1_4" localSheetId="22" hidden="1">{"Riqfin97",#N/A,FALSE,"Tran";"Riqfinpro",#N/A,FALSE,"Tran"}</definedName>
    <definedName name="ah_1_4" hidden="1">{"Riqfin97",#N/A,FALSE,"Tran";"Riqfinpro",#N/A,FALSE,"Tran"}</definedName>
    <definedName name="ah_2" localSheetId="22" hidden="1">{"Riqfin97",#N/A,FALSE,"Tran";"Riqfinpro",#N/A,FALSE,"Tran"}</definedName>
    <definedName name="ah_2" hidden="1">{"Riqfin97",#N/A,FALSE,"Tran";"Riqfinpro",#N/A,FALSE,"Tran"}</definedName>
    <definedName name="ah_3" localSheetId="22" hidden="1">{"Riqfin97",#N/A,FALSE,"Tran";"Riqfinpro",#N/A,FALSE,"Tran"}</definedName>
    <definedName name="ah_3" hidden="1">{"Riqfin97",#N/A,FALSE,"Tran";"Riqfinpro",#N/A,FALSE,"Tran"}</definedName>
    <definedName name="ah_4" localSheetId="22" hidden="1">{"Riqfin97",#N/A,FALSE,"Tran";"Riqfinpro",#N/A,FALSE,"Tran"}</definedName>
    <definedName name="ah_4" hidden="1">{"Riqfin97",#N/A,FALSE,"Tran";"Riqfinpro",#N/A,FALSE,"Tran"}</definedName>
    <definedName name="ahme2000" localSheetId="22">#REF!</definedName>
    <definedName name="ahme2000">#REF!</definedName>
    <definedName name="ahme2001" localSheetId="22">#REF!</definedName>
    <definedName name="ahme2001">#REF!</definedName>
    <definedName name="ahme2002" localSheetId="22">#REF!</definedName>
    <definedName name="ahme2002">#REF!</definedName>
    <definedName name="ahme2003" localSheetId="22">#REF!</definedName>
    <definedName name="ahme2003">#REF!</definedName>
    <definedName name="ahme98" localSheetId="22">[23]Programa!#REF!</definedName>
    <definedName name="ahme98">[23]Programa!#REF!</definedName>
    <definedName name="ahme98s" localSheetId="22">#REF!</definedName>
    <definedName name="ahme98s">#REF!</definedName>
    <definedName name="ahme99" localSheetId="22">#REF!</definedName>
    <definedName name="ahme99">#REF!</definedName>
    <definedName name="ahome" localSheetId="22">#REF!</definedName>
    <definedName name="ahome">#REF!</definedName>
    <definedName name="ahome98" localSheetId="22">[23]Programa!#REF!</definedName>
    <definedName name="ahome98">[23]Programa!#REF!</definedName>
    <definedName name="ahome98j" localSheetId="22">[23]Programa!#REF!</definedName>
    <definedName name="ahome98j">[23]Programa!#REF!</definedName>
    <definedName name="ahorro" localSheetId="22">#REF!</definedName>
    <definedName name="ahorro">#REF!</definedName>
    <definedName name="ahorro2000" localSheetId="22">#REF!</definedName>
    <definedName name="ahorro2000">#REF!</definedName>
    <definedName name="ahorro2001" localSheetId="22">#REF!</definedName>
    <definedName name="ahorro2001">#REF!</definedName>
    <definedName name="ahorro2002" localSheetId="22">#REF!</definedName>
    <definedName name="ahorro2002">#REF!</definedName>
    <definedName name="ahorro2003" localSheetId="22">#REF!</definedName>
    <definedName name="ahorro2003">#REF!</definedName>
    <definedName name="ahorro98" localSheetId="22">[23]Programa!#REF!</definedName>
    <definedName name="ahorro98">[23]Programa!#REF!</definedName>
    <definedName name="ahorro98j" localSheetId="22">[23]Programa!#REF!</definedName>
    <definedName name="ahorro98j">[23]Programa!#REF!</definedName>
    <definedName name="ahorro98s" localSheetId="22">#REF!</definedName>
    <definedName name="ahorro98s">#REF!</definedName>
    <definedName name="ahorro99" localSheetId="22">#REF!</definedName>
    <definedName name="ahorro99">#REF!</definedName>
    <definedName name="AI" localSheetId="22">#REF!</definedName>
    <definedName name="AI">#REF!</definedName>
    <definedName name="aj" localSheetId="22" hidden="1">{"Riqfin97",#N/A,FALSE,"Tran";"Riqfinpro",#N/A,FALSE,"Tran"}</definedName>
    <definedName name="aj" hidden="1">{"Riqfin97",#N/A,FALSE,"Tran";"Riqfinpro",#N/A,FALSE,"Tran"}</definedName>
    <definedName name="aj_1" localSheetId="22" hidden="1">{"Riqfin97",#N/A,FALSE,"Tran";"Riqfinpro",#N/A,FALSE,"Tran"}</definedName>
    <definedName name="aj_1" hidden="1">{"Riqfin97",#N/A,FALSE,"Tran";"Riqfinpro",#N/A,FALSE,"Tran"}</definedName>
    <definedName name="aj_1_1" localSheetId="22" hidden="1">{"Riqfin97",#N/A,FALSE,"Tran";"Riqfinpro",#N/A,FALSE,"Tran"}</definedName>
    <definedName name="aj_1_1" hidden="1">{"Riqfin97",#N/A,FALSE,"Tran";"Riqfinpro",#N/A,FALSE,"Tran"}</definedName>
    <definedName name="aj_1_2" localSheetId="22" hidden="1">{"Riqfin97",#N/A,FALSE,"Tran";"Riqfinpro",#N/A,FALSE,"Tran"}</definedName>
    <definedName name="aj_1_2" hidden="1">{"Riqfin97",#N/A,FALSE,"Tran";"Riqfinpro",#N/A,FALSE,"Tran"}</definedName>
    <definedName name="aj_1_3" localSheetId="22" hidden="1">{"Riqfin97",#N/A,FALSE,"Tran";"Riqfinpro",#N/A,FALSE,"Tran"}</definedName>
    <definedName name="aj_1_3" hidden="1">{"Riqfin97",#N/A,FALSE,"Tran";"Riqfinpro",#N/A,FALSE,"Tran"}</definedName>
    <definedName name="aj_1_4" localSheetId="22" hidden="1">{"Riqfin97",#N/A,FALSE,"Tran";"Riqfinpro",#N/A,FALSE,"Tran"}</definedName>
    <definedName name="aj_1_4" hidden="1">{"Riqfin97",#N/A,FALSE,"Tran";"Riqfinpro",#N/A,FALSE,"Tran"}</definedName>
    <definedName name="aj_2" localSheetId="22" hidden="1">{"Riqfin97",#N/A,FALSE,"Tran";"Riqfinpro",#N/A,FALSE,"Tran"}</definedName>
    <definedName name="aj_2" hidden="1">{"Riqfin97",#N/A,FALSE,"Tran";"Riqfinpro",#N/A,FALSE,"Tran"}</definedName>
    <definedName name="aj_3" localSheetId="22" hidden="1">{"Riqfin97",#N/A,FALSE,"Tran";"Riqfinpro",#N/A,FALSE,"Tran"}</definedName>
    <definedName name="aj_3" hidden="1">{"Riqfin97",#N/A,FALSE,"Tran";"Riqfinpro",#N/A,FALSE,"Tran"}</definedName>
    <definedName name="aj_4" localSheetId="22" hidden="1">{"Riqfin97",#N/A,FALSE,"Tran";"Riqfinpro",#N/A,FALSE,"Tran"}</definedName>
    <definedName name="aj_4" hidden="1">{"Riqfin97",#N/A,FALSE,"Tran";"Riqfinpro",#N/A,FALSE,"Tran"}</definedName>
    <definedName name="al" localSheetId="22" hidden="1">{"Riqfin97",#N/A,FALSE,"Tran";"Riqfinpro",#N/A,FALSE,"Tran"}</definedName>
    <definedName name="al" hidden="1">{"Riqfin97",#N/A,FALSE,"Tran";"Riqfinpro",#N/A,FALSE,"Tran"}</definedName>
    <definedName name="al_1" localSheetId="22" hidden="1">{"'brecha'!$A$1:$J$68","'grafica'!$A$83:$M$94"}</definedName>
    <definedName name="al_1" hidden="1">{"'brecha'!$A$1:$J$68","'grafica'!$A$83:$M$94"}</definedName>
    <definedName name="al_1_1" localSheetId="22" hidden="1">{"'brecha'!$A$1:$J$68","'grafica'!$A$83:$M$94"}</definedName>
    <definedName name="al_1_1" hidden="1">{"'brecha'!$A$1:$J$68","'grafica'!$A$83:$M$94"}</definedName>
    <definedName name="al_1_1_1" localSheetId="22" hidden="1">{"'brecha'!$A$1:$J$68","'grafica'!$A$83:$M$94"}</definedName>
    <definedName name="al_1_1_1" hidden="1">{"'brecha'!$A$1:$J$68","'grafica'!$A$83:$M$94"}</definedName>
    <definedName name="al_1_1_2" localSheetId="22" hidden="1">{"'brecha'!$A$1:$J$68","'grafica'!$A$83:$M$94"}</definedName>
    <definedName name="al_1_1_2" hidden="1">{"'brecha'!$A$1:$J$68","'grafica'!$A$83:$M$94"}</definedName>
    <definedName name="al_1_1_3" localSheetId="22" hidden="1">{"'brecha'!$A$1:$J$68","'grafica'!$A$83:$M$94"}</definedName>
    <definedName name="al_1_1_3" hidden="1">{"'brecha'!$A$1:$J$68","'grafica'!$A$83:$M$94"}</definedName>
    <definedName name="al_1_1_4" localSheetId="22" hidden="1">{"'brecha'!$A$1:$J$68","'grafica'!$A$83:$M$94"}</definedName>
    <definedName name="al_1_1_4" hidden="1">{"'brecha'!$A$1:$J$68","'grafica'!$A$83:$M$94"}</definedName>
    <definedName name="al_1_2" localSheetId="22" hidden="1">{"'brecha'!$A$1:$J$68","'grafica'!$A$83:$M$94"}</definedName>
    <definedName name="al_1_2" hidden="1">{"'brecha'!$A$1:$J$68","'grafica'!$A$83:$M$94"}</definedName>
    <definedName name="al_1_2_1" localSheetId="22" hidden="1">{"'brecha'!$A$1:$J$68","'grafica'!$A$83:$M$94"}</definedName>
    <definedName name="al_1_2_1" hidden="1">{"'brecha'!$A$1:$J$68","'grafica'!$A$83:$M$94"}</definedName>
    <definedName name="al_1_2_2" localSheetId="22" hidden="1">{"'brecha'!$A$1:$J$68","'grafica'!$A$83:$M$94"}</definedName>
    <definedName name="al_1_2_2" hidden="1">{"'brecha'!$A$1:$J$68","'grafica'!$A$83:$M$94"}</definedName>
    <definedName name="al_1_2_3" localSheetId="22" hidden="1">{"'brecha'!$A$1:$J$68","'grafica'!$A$83:$M$94"}</definedName>
    <definedName name="al_1_2_3" hidden="1">{"'brecha'!$A$1:$J$68","'grafica'!$A$83:$M$94"}</definedName>
    <definedName name="al_1_3" localSheetId="22" hidden="1">{"'brecha'!$A$1:$J$68","'grafica'!$A$83:$M$94"}</definedName>
    <definedName name="al_1_3" hidden="1">{"'brecha'!$A$1:$J$68","'grafica'!$A$83:$M$94"}</definedName>
    <definedName name="al_1_4" localSheetId="22" hidden="1">{"'brecha'!$A$1:$J$68","'grafica'!$A$83:$M$94"}</definedName>
    <definedName name="al_1_4" hidden="1">{"'brecha'!$A$1:$J$68","'grafica'!$A$83:$M$94"}</definedName>
    <definedName name="al_1_5" localSheetId="22" hidden="1">{"'brecha'!$A$1:$J$68","'grafica'!$A$83:$M$94"}</definedName>
    <definedName name="al_1_5" hidden="1">{"'brecha'!$A$1:$J$68","'grafica'!$A$83:$M$94"}</definedName>
    <definedName name="al_2" localSheetId="22" hidden="1">{"'brecha'!$A$1:$J$68","'grafica'!$A$83:$M$94"}</definedName>
    <definedName name="al_2" hidden="1">{"'brecha'!$A$1:$J$68","'grafica'!$A$83:$M$94"}</definedName>
    <definedName name="al_2_1" localSheetId="22" hidden="1">{"'brecha'!$A$1:$J$68","'grafica'!$A$83:$M$94"}</definedName>
    <definedName name="al_2_1" hidden="1">{"'brecha'!$A$1:$J$68","'grafica'!$A$83:$M$94"}</definedName>
    <definedName name="al_2_2" localSheetId="22" hidden="1">{"'brecha'!$A$1:$J$68","'grafica'!$A$83:$M$94"}</definedName>
    <definedName name="al_2_2" hidden="1">{"'brecha'!$A$1:$J$68","'grafica'!$A$83:$M$94"}</definedName>
    <definedName name="al_2_3" localSheetId="22" hidden="1">{"'brecha'!$A$1:$J$68","'grafica'!$A$83:$M$94"}</definedName>
    <definedName name="al_2_3" hidden="1">{"'brecha'!$A$1:$J$68","'grafica'!$A$83:$M$94"}</definedName>
    <definedName name="al_2_4" localSheetId="22" hidden="1">{"'brecha'!$A$1:$J$68","'grafica'!$A$83:$M$94"}</definedName>
    <definedName name="al_2_4" hidden="1">{"'brecha'!$A$1:$J$68","'grafica'!$A$83:$M$94"}</definedName>
    <definedName name="al_3" localSheetId="22" hidden="1">{"'brecha'!$A$1:$J$68","'grafica'!$A$83:$M$94"}</definedName>
    <definedName name="al_3" hidden="1">{"'brecha'!$A$1:$J$68","'grafica'!$A$83:$M$94"}</definedName>
    <definedName name="al_4" localSheetId="22" hidden="1">{"'brecha'!$A$1:$J$68","'grafica'!$A$83:$M$94"}</definedName>
    <definedName name="al_4" hidden="1">{"'brecha'!$A$1:$J$68","'grafica'!$A$83:$M$94"}</definedName>
    <definedName name="al_5" localSheetId="22" hidden="1">{"'brecha'!$A$1:$J$68","'grafica'!$A$83:$M$94"}</definedName>
    <definedName name="al_5" hidden="1">{"'brecha'!$A$1:$J$68","'grafica'!$A$83:$M$94"}</definedName>
    <definedName name="alivios" localSheetId="22">#REF!</definedName>
    <definedName name="alivios">#REF!</definedName>
    <definedName name="ALL">[24]Imp:Trade!$C$9:$R$464</definedName>
    <definedName name="ALTBCA" localSheetId="22">#REF!</definedName>
    <definedName name="ALTBCA">#REF!</definedName>
    <definedName name="ALTERNATIVOOOO" localSheetId="22">#REF!</definedName>
    <definedName name="ALTERNATIVOOOO">#REF!</definedName>
    <definedName name="amo" localSheetId="22" hidden="1">{"Tab1",#N/A,FALSE,"P";"Tab2",#N/A,FALSE,"P"}</definedName>
    <definedName name="amo" hidden="1">{"Tab1",#N/A,FALSE,"P";"Tab2",#N/A,FALSE,"P"}</definedName>
    <definedName name="amo_1" localSheetId="22" hidden="1">{"Tab1",#N/A,FALSE,"P";"Tab2",#N/A,FALSE,"P"}</definedName>
    <definedName name="amo_1" hidden="1">{"Tab1",#N/A,FALSE,"P";"Tab2",#N/A,FALSE,"P"}</definedName>
    <definedName name="amo_1_1" localSheetId="22" hidden="1">{"Tab1",#N/A,FALSE,"P";"Tab2",#N/A,FALSE,"P"}</definedName>
    <definedName name="amo_1_1" hidden="1">{"Tab1",#N/A,FALSE,"P";"Tab2",#N/A,FALSE,"P"}</definedName>
    <definedName name="amo_1_2" localSheetId="22" hidden="1">{"Tab1",#N/A,FALSE,"P";"Tab2",#N/A,FALSE,"P"}</definedName>
    <definedName name="amo_1_2" hidden="1">{"Tab1",#N/A,FALSE,"P";"Tab2",#N/A,FALSE,"P"}</definedName>
    <definedName name="amo_1_3" localSheetId="22" hidden="1">{"Tab1",#N/A,FALSE,"P";"Tab2",#N/A,FALSE,"P"}</definedName>
    <definedName name="amo_1_3" hidden="1">{"Tab1",#N/A,FALSE,"P";"Tab2",#N/A,FALSE,"P"}</definedName>
    <definedName name="amo_1_4" localSheetId="22" hidden="1">{"Tab1",#N/A,FALSE,"P";"Tab2",#N/A,FALSE,"P"}</definedName>
    <definedName name="amo_1_4" hidden="1">{"Tab1",#N/A,FALSE,"P";"Tab2",#N/A,FALSE,"P"}</definedName>
    <definedName name="amo_2" localSheetId="22" hidden="1">{"Tab1",#N/A,FALSE,"P";"Tab2",#N/A,FALSE,"P"}</definedName>
    <definedName name="amo_2" hidden="1">{"Tab1",#N/A,FALSE,"P";"Tab2",#N/A,FALSE,"P"}</definedName>
    <definedName name="amo_3" localSheetId="22" hidden="1">{"Tab1",#N/A,FALSE,"P";"Tab2",#N/A,FALSE,"P"}</definedName>
    <definedName name="amo_3" hidden="1">{"Tab1",#N/A,FALSE,"P";"Tab2",#N/A,FALSE,"P"}</definedName>
    <definedName name="amo_4" localSheetId="22" hidden="1">{"Tab1",#N/A,FALSE,"P";"Tab2",#N/A,FALSE,"P"}</definedName>
    <definedName name="amo_4" hidden="1">{"Tab1",#N/A,FALSE,"P";"Tab2",#N/A,FALSE,"P"}</definedName>
    <definedName name="amort" localSheetId="22">#REF!</definedName>
    <definedName name="amort">#REF!</definedName>
    <definedName name="Amorti" localSheetId="22">#REF!</definedName>
    <definedName name="Amorti">#REF!</definedName>
    <definedName name="ana" localSheetId="22">#REF!</definedName>
    <definedName name="ana">#REF!</definedName>
    <definedName name="ANAPROMESRESPMES" localSheetId="22" hidden="1">{"'boletin'!$A$1:$R$73"}</definedName>
    <definedName name="ANAPROMESRESPMES" hidden="1">{"'boletin'!$A$1:$R$73"}</definedName>
    <definedName name="ANDA96" localSheetId="22">#REF!</definedName>
    <definedName name="ANDA96">#REF!</definedName>
    <definedName name="andrea" localSheetId="22">#REF!</definedName>
    <definedName name="andrea">#REF!</definedName>
    <definedName name="ANEXO" localSheetId="22">#REF!</definedName>
    <definedName name="ANEXO">#REF!</definedName>
    <definedName name="ANTEL96" localSheetId="22">#REF!</definedName>
    <definedName name="ANTEL96">#REF!</definedName>
    <definedName name="anterior" localSheetId="22">#REF!</definedName>
    <definedName name="anterior">#REF!</definedName>
    <definedName name="anuales" localSheetId="22">#REF!</definedName>
    <definedName name="anuales">#REF!</definedName>
    <definedName name="AÑO_1999" localSheetId="22">#REF!</definedName>
    <definedName name="AÑO_1999">#REF!</definedName>
    <definedName name="AÑOS">[9]CONSULTA!$AU$8:$AU$12</definedName>
    <definedName name="APYR" localSheetId="22">#REF!</definedName>
    <definedName name="APYR">#REF!</definedName>
    <definedName name="Area_2" localSheetId="22">#REF!</definedName>
    <definedName name="Area_2">#REF!</definedName>
    <definedName name="_xlnm.Extract">'[1]esc con 2.4% '!$A$1169:$L$1282</definedName>
    <definedName name="_xlnm.Print_Area" localSheetId="1">'1. Saldos SPNF 2017-Sept 2022'!$A$1:$F$57</definedName>
    <definedName name="_xlnm.Print_Area" localSheetId="19">'18. Progr. Mensual DEm'!$A$1:$N$41</definedName>
    <definedName name="_xlnm.Print_Area" localSheetId="22">#REF!</definedName>
    <definedName name="_xlnm.Print_Area" localSheetId="0">Portada!$A$1:$G$43</definedName>
    <definedName name="_xlnm.Print_Area">#REF!</definedName>
    <definedName name="Area1" localSheetId="22">#REF!</definedName>
    <definedName name="Area1">#REF!</definedName>
    <definedName name="AREACONSTRUCCIO" localSheetId="22">#REF!</definedName>
    <definedName name="AREACONSTRUCCIO">#REF!</definedName>
    <definedName name="areor" localSheetId="22">#REF!</definedName>
    <definedName name="areor">#REF!</definedName>
    <definedName name="as" localSheetId="22" hidden="1">{"Minpmon",#N/A,FALSE,"Monthinput"}</definedName>
    <definedName name="as" hidden="1">{"Minpmon",#N/A,FALSE,"Monthinput"}</definedName>
    <definedName name="as_1" localSheetId="22" hidden="1">{"Minpmon",#N/A,FALSE,"Monthinput"}</definedName>
    <definedName name="as_1" hidden="1">{"Minpmon",#N/A,FALSE,"Monthinput"}</definedName>
    <definedName name="as_1_1" localSheetId="22" hidden="1">{"Minpmon",#N/A,FALSE,"Monthinput"}</definedName>
    <definedName name="as_1_1" hidden="1">{"Minpmon",#N/A,FALSE,"Monthinput"}</definedName>
    <definedName name="as_1_2" localSheetId="22" hidden="1">{"Minpmon",#N/A,FALSE,"Monthinput"}</definedName>
    <definedName name="as_1_2" hidden="1">{"Minpmon",#N/A,FALSE,"Monthinput"}</definedName>
    <definedName name="as_1_3" localSheetId="22" hidden="1">{"Minpmon",#N/A,FALSE,"Monthinput"}</definedName>
    <definedName name="as_1_3" hidden="1">{"Minpmon",#N/A,FALSE,"Monthinput"}</definedName>
    <definedName name="as_1_4" localSheetId="22" hidden="1">{"Minpmon",#N/A,FALSE,"Monthinput"}</definedName>
    <definedName name="as_1_4" hidden="1">{"Minpmon",#N/A,FALSE,"Monthinput"}</definedName>
    <definedName name="as_2" localSheetId="22" hidden="1">{"Minpmon",#N/A,FALSE,"Monthinput"}</definedName>
    <definedName name="as_2" hidden="1">{"Minpmon",#N/A,FALSE,"Monthinput"}</definedName>
    <definedName name="as_3" localSheetId="22" hidden="1">{"Minpmon",#N/A,FALSE,"Monthinput"}</definedName>
    <definedName name="as_3" hidden="1">{"Minpmon",#N/A,FALSE,"Monthinput"}</definedName>
    <definedName name="as_4" localSheetId="22" hidden="1">{"Minpmon",#N/A,FALSE,"Monthinput"}</definedName>
    <definedName name="as_4" hidden="1">{"Minpmon",#N/A,FALSE,"Monthinput"}</definedName>
    <definedName name="asd" localSheetId="22" hidden="1">{"Tab1",#N/A,FALSE,"P";"Tab2",#N/A,FALSE,"P"}</definedName>
    <definedName name="asd" hidden="1">{"Tab1",#N/A,FALSE,"P";"Tab2",#N/A,FALSE,"P"}</definedName>
    <definedName name="asdfasdf" localSheetId="22" hidden="1">{"Tab1",#N/A,FALSE,"P";"Tab2",#N/A,FALSE,"P"}</definedName>
    <definedName name="asdfasdf" hidden="1">{"Tab1",#N/A,FALSE,"P";"Tab2",#N/A,FALSE,"P"}</definedName>
    <definedName name="asdfasdf_1" localSheetId="22" hidden="1">{"Tab1",#N/A,FALSE,"P";"Tab2",#N/A,FALSE,"P"}</definedName>
    <definedName name="asdfasdf_1" hidden="1">{"Tab1",#N/A,FALSE,"P";"Tab2",#N/A,FALSE,"P"}</definedName>
    <definedName name="asdfasdf_1_1" localSheetId="22" hidden="1">{"Tab1",#N/A,FALSE,"P";"Tab2",#N/A,FALSE,"P"}</definedName>
    <definedName name="asdfasdf_1_1" hidden="1">{"Tab1",#N/A,FALSE,"P";"Tab2",#N/A,FALSE,"P"}</definedName>
    <definedName name="asdfasdf_1_2" localSheetId="22" hidden="1">{"Tab1",#N/A,FALSE,"P";"Tab2",#N/A,FALSE,"P"}</definedName>
    <definedName name="asdfasdf_1_2" hidden="1">{"Tab1",#N/A,FALSE,"P";"Tab2",#N/A,FALSE,"P"}</definedName>
    <definedName name="asdfasdf_1_3" localSheetId="22" hidden="1">{"Tab1",#N/A,FALSE,"P";"Tab2",#N/A,FALSE,"P"}</definedName>
    <definedName name="asdfasdf_1_3" hidden="1">{"Tab1",#N/A,FALSE,"P";"Tab2",#N/A,FALSE,"P"}</definedName>
    <definedName name="asdfasdf_1_4" localSheetId="22" hidden="1">{"Tab1",#N/A,FALSE,"P";"Tab2",#N/A,FALSE,"P"}</definedName>
    <definedName name="asdfasdf_1_4" hidden="1">{"Tab1",#N/A,FALSE,"P";"Tab2",#N/A,FALSE,"P"}</definedName>
    <definedName name="asdfasdf_2" localSheetId="22" hidden="1">{"Tab1",#N/A,FALSE,"P";"Tab2",#N/A,FALSE,"P"}</definedName>
    <definedName name="asdfasdf_2" hidden="1">{"Tab1",#N/A,FALSE,"P";"Tab2",#N/A,FALSE,"P"}</definedName>
    <definedName name="asdfasdf_3" localSheetId="22" hidden="1">{"Tab1",#N/A,FALSE,"P";"Tab2",#N/A,FALSE,"P"}</definedName>
    <definedName name="asdfasdf_3" hidden="1">{"Tab1",#N/A,FALSE,"P";"Tab2",#N/A,FALSE,"P"}</definedName>
    <definedName name="asdfasdf_4" localSheetId="22" hidden="1">{"Tab1",#N/A,FALSE,"P";"Tab2",#N/A,FALSE,"P"}</definedName>
    <definedName name="asdfasdf_4" hidden="1">{"Tab1",#N/A,FALSE,"P";"Tab2",#N/A,FALSE,"P"}</definedName>
    <definedName name="asdgagsdag" localSheetId="22" hidden="1">{"Riqfin97",#N/A,FALSE,"Tran";"Riqfinpro",#N/A,FALSE,"Tran"}</definedName>
    <definedName name="asdgagsdag" hidden="1">{"Riqfin97",#N/A,FALSE,"Tran";"Riqfinpro",#N/A,FALSE,"Tran"}</definedName>
    <definedName name="asdgagsdag_1" localSheetId="22" hidden="1">{"Riqfin97",#N/A,FALSE,"Tran";"Riqfinpro",#N/A,FALSE,"Tran"}</definedName>
    <definedName name="asdgagsdag_1" hidden="1">{"Riqfin97",#N/A,FALSE,"Tran";"Riqfinpro",#N/A,FALSE,"Tran"}</definedName>
    <definedName name="asdgagsdag_1_1" localSheetId="22" hidden="1">{"Riqfin97",#N/A,FALSE,"Tran";"Riqfinpro",#N/A,FALSE,"Tran"}</definedName>
    <definedName name="asdgagsdag_1_1" hidden="1">{"Riqfin97",#N/A,FALSE,"Tran";"Riqfinpro",#N/A,FALSE,"Tran"}</definedName>
    <definedName name="asdgagsdag_1_2" localSheetId="22" hidden="1">{"Riqfin97",#N/A,FALSE,"Tran";"Riqfinpro",#N/A,FALSE,"Tran"}</definedName>
    <definedName name="asdgagsdag_1_2" hidden="1">{"Riqfin97",#N/A,FALSE,"Tran";"Riqfinpro",#N/A,FALSE,"Tran"}</definedName>
    <definedName name="asdgagsdag_1_3" localSheetId="22" hidden="1">{"Riqfin97",#N/A,FALSE,"Tran";"Riqfinpro",#N/A,FALSE,"Tran"}</definedName>
    <definedName name="asdgagsdag_1_3" hidden="1">{"Riqfin97",#N/A,FALSE,"Tran";"Riqfinpro",#N/A,FALSE,"Tran"}</definedName>
    <definedName name="asdgagsdag_1_4" localSheetId="22" hidden="1">{"Riqfin97",#N/A,FALSE,"Tran";"Riqfinpro",#N/A,FALSE,"Tran"}</definedName>
    <definedName name="asdgagsdag_1_4" hidden="1">{"Riqfin97",#N/A,FALSE,"Tran";"Riqfinpro",#N/A,FALSE,"Tran"}</definedName>
    <definedName name="asdgagsdag_2" localSheetId="22" hidden="1">{"Riqfin97",#N/A,FALSE,"Tran";"Riqfinpro",#N/A,FALSE,"Tran"}</definedName>
    <definedName name="asdgagsdag_2" hidden="1">{"Riqfin97",#N/A,FALSE,"Tran";"Riqfinpro",#N/A,FALSE,"Tran"}</definedName>
    <definedName name="asdgagsdag_3" localSheetId="22" hidden="1">{"Riqfin97",#N/A,FALSE,"Tran";"Riqfinpro",#N/A,FALSE,"Tran"}</definedName>
    <definedName name="asdgagsdag_3" hidden="1">{"Riqfin97",#N/A,FALSE,"Tran";"Riqfinpro",#N/A,FALSE,"Tran"}</definedName>
    <definedName name="asdgagsdag_4" localSheetId="22" hidden="1">{"Riqfin97",#N/A,FALSE,"Tran";"Riqfinpro",#N/A,FALSE,"Tran"}</definedName>
    <definedName name="asdgagsdag_4" hidden="1">{"Riqfin97",#N/A,FALSE,"Tran";"Riqfinpro",#N/A,FALSE,"Tran"}</definedName>
    <definedName name="ase" localSheetId="22" hidden="1">{"Minpmon",#N/A,FALSE,"Monthinput"}</definedName>
    <definedName name="ase" hidden="1">{"Minpmon",#N/A,FALSE,"Monthinput"}</definedName>
    <definedName name="asfasdfas" localSheetId="22" hidden="1">{"Riqfin97",#N/A,FALSE,"Tran";"Riqfinpro",#N/A,FALSE,"Tran"}</definedName>
    <definedName name="asfasdfas" hidden="1">{"Riqfin97",#N/A,FALSE,"Tran";"Riqfinpro",#N/A,FALSE,"Tran"}</definedName>
    <definedName name="asfasdfas_1" localSheetId="22" hidden="1">{"Riqfin97",#N/A,FALSE,"Tran";"Riqfinpro",#N/A,FALSE,"Tran"}</definedName>
    <definedName name="asfasdfas_1" hidden="1">{"Riqfin97",#N/A,FALSE,"Tran";"Riqfinpro",#N/A,FALSE,"Tran"}</definedName>
    <definedName name="asfasdfas_1_1" localSheetId="22" hidden="1">{"Riqfin97",#N/A,FALSE,"Tran";"Riqfinpro",#N/A,FALSE,"Tran"}</definedName>
    <definedName name="asfasdfas_1_1" hidden="1">{"Riqfin97",#N/A,FALSE,"Tran";"Riqfinpro",#N/A,FALSE,"Tran"}</definedName>
    <definedName name="asfasdfas_1_2" localSheetId="22" hidden="1">{"Riqfin97",#N/A,FALSE,"Tran";"Riqfinpro",#N/A,FALSE,"Tran"}</definedName>
    <definedName name="asfasdfas_1_2" hidden="1">{"Riqfin97",#N/A,FALSE,"Tran";"Riqfinpro",#N/A,FALSE,"Tran"}</definedName>
    <definedName name="asfasdfas_1_3" localSheetId="22" hidden="1">{"Riqfin97",#N/A,FALSE,"Tran";"Riqfinpro",#N/A,FALSE,"Tran"}</definedName>
    <definedName name="asfasdfas_1_3" hidden="1">{"Riqfin97",#N/A,FALSE,"Tran";"Riqfinpro",#N/A,FALSE,"Tran"}</definedName>
    <definedName name="asfasdfas_1_4" localSheetId="22" hidden="1">{"Riqfin97",#N/A,FALSE,"Tran";"Riqfinpro",#N/A,FALSE,"Tran"}</definedName>
    <definedName name="asfasdfas_1_4" hidden="1">{"Riqfin97",#N/A,FALSE,"Tran";"Riqfinpro",#N/A,FALSE,"Tran"}</definedName>
    <definedName name="asfasdfas_2" localSheetId="22" hidden="1">{"Riqfin97",#N/A,FALSE,"Tran";"Riqfinpro",#N/A,FALSE,"Tran"}</definedName>
    <definedName name="asfasdfas_2" hidden="1">{"Riqfin97",#N/A,FALSE,"Tran";"Riqfinpro",#N/A,FALSE,"Tran"}</definedName>
    <definedName name="asfasdfas_3" localSheetId="22" hidden="1">{"Riqfin97",#N/A,FALSE,"Tran";"Riqfinpro",#N/A,FALSE,"Tran"}</definedName>
    <definedName name="asfasdfas_3" hidden="1">{"Riqfin97",#N/A,FALSE,"Tran";"Riqfinpro",#N/A,FALSE,"Tran"}</definedName>
    <definedName name="asfasdfas_4" localSheetId="22" hidden="1">{"Riqfin97",#N/A,FALSE,"Tran";"Riqfinpro",#N/A,FALSE,"Tran"}</definedName>
    <definedName name="asfasdfas_4" hidden="1">{"Riqfin97",#N/A,FALSE,"Tran";"Riqfinpro",#N/A,FALSE,"Tran"}</definedName>
    <definedName name="asfasdgfasgf" localSheetId="22">#REF!</definedName>
    <definedName name="asfasdgfasgf">#REF!</definedName>
    <definedName name="asfdfgasrgsrg" localSheetId="22" hidden="1">{"Riqfin97",#N/A,FALSE,"Tran";"Riqfinpro",#N/A,FALSE,"Tran"}</definedName>
    <definedName name="asfdfgasrgsrg" hidden="1">{"Riqfin97",#N/A,FALSE,"Tran";"Riqfinpro",#N/A,FALSE,"Tran"}</definedName>
    <definedName name="asfdfgasrgsrg_1" localSheetId="22" hidden="1">{"Riqfin97",#N/A,FALSE,"Tran";"Riqfinpro",#N/A,FALSE,"Tran"}</definedName>
    <definedName name="asfdfgasrgsrg_1" hidden="1">{"Riqfin97",#N/A,FALSE,"Tran";"Riqfinpro",#N/A,FALSE,"Tran"}</definedName>
    <definedName name="asfdfgasrgsrg_1_1" localSheetId="22" hidden="1">{"Riqfin97",#N/A,FALSE,"Tran";"Riqfinpro",#N/A,FALSE,"Tran"}</definedName>
    <definedName name="asfdfgasrgsrg_1_1" hidden="1">{"Riqfin97",#N/A,FALSE,"Tran";"Riqfinpro",#N/A,FALSE,"Tran"}</definedName>
    <definedName name="asfdfgasrgsrg_1_2" localSheetId="22" hidden="1">{"Riqfin97",#N/A,FALSE,"Tran";"Riqfinpro",#N/A,FALSE,"Tran"}</definedName>
    <definedName name="asfdfgasrgsrg_1_2" hidden="1">{"Riqfin97",#N/A,FALSE,"Tran";"Riqfinpro",#N/A,FALSE,"Tran"}</definedName>
    <definedName name="asfdfgasrgsrg_1_3" localSheetId="22" hidden="1">{"Riqfin97",#N/A,FALSE,"Tran";"Riqfinpro",#N/A,FALSE,"Tran"}</definedName>
    <definedName name="asfdfgasrgsrg_1_3" hidden="1">{"Riqfin97",#N/A,FALSE,"Tran";"Riqfinpro",#N/A,FALSE,"Tran"}</definedName>
    <definedName name="asfdfgasrgsrg_1_4" localSheetId="22" hidden="1">{"Riqfin97",#N/A,FALSE,"Tran";"Riqfinpro",#N/A,FALSE,"Tran"}</definedName>
    <definedName name="asfdfgasrgsrg_1_4" hidden="1">{"Riqfin97",#N/A,FALSE,"Tran";"Riqfinpro",#N/A,FALSE,"Tran"}</definedName>
    <definedName name="asfdfgasrgsrg_2" localSheetId="22" hidden="1">{"Riqfin97",#N/A,FALSE,"Tran";"Riqfinpro",#N/A,FALSE,"Tran"}</definedName>
    <definedName name="asfdfgasrgsrg_2" hidden="1">{"Riqfin97",#N/A,FALSE,"Tran";"Riqfinpro",#N/A,FALSE,"Tran"}</definedName>
    <definedName name="asfdfgasrgsrg_3" localSheetId="22" hidden="1">{"Riqfin97",#N/A,FALSE,"Tran";"Riqfinpro",#N/A,FALSE,"Tran"}</definedName>
    <definedName name="asfdfgasrgsrg_3" hidden="1">{"Riqfin97",#N/A,FALSE,"Tran";"Riqfinpro",#N/A,FALSE,"Tran"}</definedName>
    <definedName name="asfdfgasrgsrg_4" localSheetId="22" hidden="1">{"Riqfin97",#N/A,FALSE,"Tran";"Riqfinpro",#N/A,FALSE,"Tran"}</definedName>
    <definedName name="asfdfgasrgsrg_4" hidden="1">{"Riqfin97",#N/A,FALSE,"Tran";"Riqfinpro",#N/A,FALSE,"Tran"}</definedName>
    <definedName name="ASO" localSheetId="22">#REF!</definedName>
    <definedName name="ASO">#REF!</definedName>
    <definedName name="Assistance" localSheetId="22">#REF!</definedName>
    <definedName name="Assistance">#REF!</definedName>
    <definedName name="atrade" localSheetId="11">[44]!atrade</definedName>
    <definedName name="atrade" localSheetId="14">[44]!atrade</definedName>
    <definedName name="atrade" localSheetId="15">[44]!atrade</definedName>
    <definedName name="atrade" localSheetId="17">[44]!atrade</definedName>
    <definedName name="atrade" localSheetId="3">[44]!atrade</definedName>
    <definedName name="atrade" localSheetId="4">[44]!atrade</definedName>
    <definedName name="atrade" localSheetId="5">[44]!atrade</definedName>
    <definedName name="atrade" localSheetId="6">[44]!atrade</definedName>
    <definedName name="atrade" localSheetId="7">[44]!atrade</definedName>
    <definedName name="atrade" localSheetId="9">[44]!atrade</definedName>
    <definedName name="atrade">[44]!atrade</definedName>
    <definedName name="ayuda" localSheetId="11">[45]!ayuda</definedName>
    <definedName name="ayuda" localSheetId="14">[45]!ayuda</definedName>
    <definedName name="ayuda" localSheetId="15">[45]!ayuda</definedName>
    <definedName name="ayuda" localSheetId="17">[45]!ayuda</definedName>
    <definedName name="ayuda" localSheetId="22">[46]!ayuda</definedName>
    <definedName name="ayuda" localSheetId="3">[45]!ayuda</definedName>
    <definedName name="ayuda" localSheetId="4">[45]!ayuda</definedName>
    <definedName name="ayuda" localSheetId="5">[45]!ayuda</definedName>
    <definedName name="ayuda" localSheetId="6">[45]!ayuda</definedName>
    <definedName name="ayuda" localSheetId="7">[45]!ayuda</definedName>
    <definedName name="ayuda" localSheetId="9">[45]!ayuda</definedName>
    <definedName name="ayuda">[45]!ayuda</definedName>
    <definedName name="B" localSheetId="22">#REF!</definedName>
    <definedName name="B">#REF!</definedName>
    <definedName name="B.2nEEN" localSheetId="22">#REF!</definedName>
    <definedName name="B.2nEEN">#REF!</definedName>
    <definedName name="B_S" localSheetId="22">#REF!</definedName>
    <definedName name="B_S">#REF!</definedName>
    <definedName name="BAAJUSTADA" localSheetId="22">#REF!</definedName>
    <definedName name="BAAJUSTADA">#REF!</definedName>
    <definedName name="BABA" localSheetId="22">#REF!</definedName>
    <definedName name="BABA">#REF!</definedName>
    <definedName name="Badea" localSheetId="1">'[41]Debt 2009'!#REF!</definedName>
    <definedName name="Badea" localSheetId="22">'[41]Debt 2009'!#REF!</definedName>
    <definedName name="Badea">'[41]Debt 2009'!#REF!</definedName>
    <definedName name="BAL">[2]DETALLADO!$A$1:$A$340</definedName>
    <definedName name="Bal.Apert." localSheetId="22">#REF!</definedName>
    <definedName name="Bal.Apert.">#REF!</definedName>
    <definedName name="Bal.Cierre" localSheetId="22">#REF!</definedName>
    <definedName name="Bal.Cierre">#REF!</definedName>
    <definedName name="balanza" localSheetId="22">#REF!</definedName>
    <definedName name="balanza">#REF!</definedName>
    <definedName name="BALDETALLADA" localSheetId="22">#REF!</definedName>
    <definedName name="BALDETALLADA">#REF!</definedName>
    <definedName name="bancos" localSheetId="22">#REF!</definedName>
    <definedName name="bancos">#REF!</definedName>
    <definedName name="BANCOS_COMERCIALES" localSheetId="22">#REF!</definedName>
    <definedName name="BANCOS_COMERCIALES">#REF!</definedName>
    <definedName name="BANCOSCOMERCIAL" localSheetId="22">#REF!</definedName>
    <definedName name="BANCOSCOMERCIAL">#REF!</definedName>
    <definedName name="Bank_soundness" localSheetId="22">#REF!</definedName>
    <definedName name="Bank_soundness">#REF!</definedName>
    <definedName name="BANMA" localSheetId="22">#REF!</definedName>
    <definedName name="BANMA">#REF!</definedName>
    <definedName name="basass">[47]assumptions!$A$2:$M$34</definedName>
    <definedName name="basass2">[48]assumptions!$A$2:$M$34</definedName>
    <definedName name="BASDAT" localSheetId="22">'[31]Annual Tables'!#REF!</definedName>
    <definedName name="BASDAT">'[31]Annual Tables'!#REF!</definedName>
    <definedName name="base" localSheetId="22">#REF!</definedName>
    <definedName name="base">#REF!</definedName>
    <definedName name="BASE_MON" localSheetId="22">#REF!</definedName>
    <definedName name="BASE_MON">#REF!</definedName>
    <definedName name="BASE1" localSheetId="22">#REF!</definedName>
    <definedName name="BASE1">#REF!</definedName>
    <definedName name="_xlnm.Database" localSheetId="22">#REF!</definedName>
    <definedName name="_xlnm.Database">#REF!</definedName>
    <definedName name="BaseYear">'[41]Debt 2009'!$C$3</definedName>
    <definedName name="Basic_Data" localSheetId="22">#REF!</definedName>
    <definedName name="Basic_Data">#REF!</definedName>
    <definedName name="BASICO">'[1]esc con 2.4% '!$B$1055</definedName>
    <definedName name="BasketName">[49]Info!$B$72</definedName>
    <definedName name="bb" localSheetId="22" hidden="1">{"Riqfin97",#N/A,FALSE,"Tran";"Riqfinpro",#N/A,FALSE,"Tran"}</definedName>
    <definedName name="bb" hidden="1">{"Riqfin97",#N/A,FALSE,"Tran";"Riqfinpro",#N/A,FALSE,"Tran"}</definedName>
    <definedName name="BB__Data_Exports_from_Real__Sector_File" localSheetId="22">#REF!</definedName>
    <definedName name="BB__Data_Exports_from_Real__Sector_File">#REF!</definedName>
    <definedName name="BB__Data_Imports_from_BOP_File" localSheetId="22">#REF!</definedName>
    <definedName name="BB__Data_Imports_from_BOP_File">#REF!</definedName>
    <definedName name="BB__Data_Imports_from_Fiscal_File" localSheetId="22">#REF!</definedName>
    <definedName name="BB__Data_Imports_from_Fiscal_File">#REF!</definedName>
    <definedName name="BB__Data_Imports_from_Monetary_File" localSheetId="22">#REF!</definedName>
    <definedName name="BB__Data_Imports_from_Monetary_File">#REF!</definedName>
    <definedName name="BB__Data_inputs_for_projections" localSheetId="22">#REF!</definedName>
    <definedName name="BB__Data_inputs_for_projections">#REF!</definedName>
    <definedName name="bb_1" localSheetId="22" hidden="1">{"Riqfin97",#N/A,FALSE,"Tran";"Riqfinpro",#N/A,FALSE,"Tran"}</definedName>
    <definedName name="bb_1" hidden="1">{"Riqfin97",#N/A,FALSE,"Tran";"Riqfinpro",#N/A,FALSE,"Tran"}</definedName>
    <definedName name="bb_1_1" localSheetId="22" hidden="1">{"Riqfin97",#N/A,FALSE,"Tran";"Riqfinpro",#N/A,FALSE,"Tran"}</definedName>
    <definedName name="bb_1_1" hidden="1">{"Riqfin97",#N/A,FALSE,"Tran";"Riqfinpro",#N/A,FALSE,"Tran"}</definedName>
    <definedName name="bb_1_2" localSheetId="22" hidden="1">{"Riqfin97",#N/A,FALSE,"Tran";"Riqfinpro",#N/A,FALSE,"Tran"}</definedName>
    <definedName name="bb_1_2" hidden="1">{"Riqfin97",#N/A,FALSE,"Tran";"Riqfinpro",#N/A,FALSE,"Tran"}</definedName>
    <definedName name="bb_1_3" localSheetId="22" hidden="1">{"Riqfin97",#N/A,FALSE,"Tran";"Riqfinpro",#N/A,FALSE,"Tran"}</definedName>
    <definedName name="bb_1_3" hidden="1">{"Riqfin97",#N/A,FALSE,"Tran";"Riqfinpro",#N/A,FALSE,"Tran"}</definedName>
    <definedName name="bb_1_4" localSheetId="22" hidden="1">{"Riqfin97",#N/A,FALSE,"Tran";"Riqfinpro",#N/A,FALSE,"Tran"}</definedName>
    <definedName name="bb_1_4" hidden="1">{"Riqfin97",#N/A,FALSE,"Tran";"Riqfinpro",#N/A,FALSE,"Tran"}</definedName>
    <definedName name="bb_2" localSheetId="22" hidden="1">{"Riqfin97",#N/A,FALSE,"Tran";"Riqfinpro",#N/A,FALSE,"Tran"}</definedName>
    <definedName name="bb_2" hidden="1">{"Riqfin97",#N/A,FALSE,"Tran";"Riqfinpro",#N/A,FALSE,"Tran"}</definedName>
    <definedName name="bb_3" localSheetId="22" hidden="1">{"Riqfin97",#N/A,FALSE,"Tran";"Riqfinpro",#N/A,FALSE,"Tran"}</definedName>
    <definedName name="bb_3" hidden="1">{"Riqfin97",#N/A,FALSE,"Tran";"Riqfinpro",#N/A,FALSE,"Tran"}</definedName>
    <definedName name="bb_4" localSheetId="22" hidden="1">{"Riqfin97",#N/A,FALSE,"Tran";"Riqfinpro",#N/A,FALSE,"Tran"}</definedName>
    <definedName name="bb_4" hidden="1">{"Riqfin97",#N/A,FALSE,"Tran";"Riqfinpro",#N/A,FALSE,"Tran"}</definedName>
    <definedName name="BBB" localSheetId="22">#REF!</definedName>
    <definedName name="BBB">#REF!</definedName>
    <definedName name="bbbb" localSheetId="22" hidden="1">{"Minpmon",#N/A,FALSE,"Monthinput"}</definedName>
    <definedName name="bbbb" hidden="1">{"Minpmon",#N/A,FALSE,"Monthinput"}</definedName>
    <definedName name="bbbb_1" localSheetId="22" hidden="1">{"Minpmon",#N/A,FALSE,"Monthinput"}</definedName>
    <definedName name="bbbb_1" hidden="1">{"Minpmon",#N/A,FALSE,"Monthinput"}</definedName>
    <definedName name="bbbb_1_1" localSheetId="22" hidden="1">{"Minpmon",#N/A,FALSE,"Monthinput"}</definedName>
    <definedName name="bbbb_1_1" hidden="1">{"Minpmon",#N/A,FALSE,"Monthinput"}</definedName>
    <definedName name="bbbb_1_2" localSheetId="22" hidden="1">{"Minpmon",#N/A,FALSE,"Monthinput"}</definedName>
    <definedName name="bbbb_1_2" hidden="1">{"Minpmon",#N/A,FALSE,"Monthinput"}</definedName>
    <definedName name="bbbb_1_3" localSheetId="22" hidden="1">{"Minpmon",#N/A,FALSE,"Monthinput"}</definedName>
    <definedName name="bbbb_1_3" hidden="1">{"Minpmon",#N/A,FALSE,"Monthinput"}</definedName>
    <definedName name="bbbb_1_4" localSheetId="22" hidden="1">{"Minpmon",#N/A,FALSE,"Monthinput"}</definedName>
    <definedName name="bbbb_1_4" hidden="1">{"Minpmon",#N/A,FALSE,"Monthinput"}</definedName>
    <definedName name="bbbb_2" localSheetId="22" hidden="1">{"Minpmon",#N/A,FALSE,"Monthinput"}</definedName>
    <definedName name="bbbb_2" hidden="1">{"Minpmon",#N/A,FALSE,"Monthinput"}</definedName>
    <definedName name="bbbb_3" localSheetId="22" hidden="1">{"Minpmon",#N/A,FALSE,"Monthinput"}</definedName>
    <definedName name="bbbb_3" hidden="1">{"Minpmon",#N/A,FALSE,"Monthinput"}</definedName>
    <definedName name="bbbb_4" localSheetId="22" hidden="1">{"Minpmon",#N/A,FALSE,"Monthinput"}</definedName>
    <definedName name="bbbb_4" hidden="1">{"Minpmon",#N/A,FALSE,"Monthinput"}</definedName>
    <definedName name="bbbbb" localSheetId="22" hidden="1">{"Riqfin97",#N/A,FALSE,"Tran";"Riqfinpro",#N/A,FALSE,"Tran"}</definedName>
    <definedName name="bbbbb" hidden="1">{"Riqfin97",#N/A,FALSE,"Tran";"Riqfinpro",#N/A,FALSE,"Tran"}</definedName>
    <definedName name="bbbbbbbbbbbbb" localSheetId="22" hidden="1">{"Tab1",#N/A,FALSE,"P";"Tab2",#N/A,FALSE,"P"}</definedName>
    <definedName name="bbbbbbbbbbbbb" hidden="1">{"Tab1",#N/A,FALSE,"P";"Tab2",#N/A,FALSE,"P"}</definedName>
    <definedName name="bbbbbbbbbbbbb_1" localSheetId="22" hidden="1">{"Tab1",#N/A,FALSE,"P";"Tab2",#N/A,FALSE,"P"}</definedName>
    <definedName name="bbbbbbbbbbbbb_1" hidden="1">{"Tab1",#N/A,FALSE,"P";"Tab2",#N/A,FALSE,"P"}</definedName>
    <definedName name="bbbbbbbbbbbbb_1_1" localSheetId="22" hidden="1">{"Tab1",#N/A,FALSE,"P";"Tab2",#N/A,FALSE,"P"}</definedName>
    <definedName name="bbbbbbbbbbbbb_1_1" hidden="1">{"Tab1",#N/A,FALSE,"P";"Tab2",#N/A,FALSE,"P"}</definedName>
    <definedName name="bbbbbbbbbbbbb_1_2" localSheetId="22" hidden="1">{"Tab1",#N/A,FALSE,"P";"Tab2",#N/A,FALSE,"P"}</definedName>
    <definedName name="bbbbbbbbbbbbb_1_2" hidden="1">{"Tab1",#N/A,FALSE,"P";"Tab2",#N/A,FALSE,"P"}</definedName>
    <definedName name="bbbbbbbbbbbbb_1_3" localSheetId="22" hidden="1">{"Tab1",#N/A,FALSE,"P";"Tab2",#N/A,FALSE,"P"}</definedName>
    <definedName name="bbbbbbbbbbbbb_1_3" hidden="1">{"Tab1",#N/A,FALSE,"P";"Tab2",#N/A,FALSE,"P"}</definedName>
    <definedName name="bbbbbbbbbbbbb_1_4" localSheetId="22" hidden="1">{"Tab1",#N/A,FALSE,"P";"Tab2",#N/A,FALSE,"P"}</definedName>
    <definedName name="bbbbbbbbbbbbb_1_4" hidden="1">{"Tab1",#N/A,FALSE,"P";"Tab2",#N/A,FALSE,"P"}</definedName>
    <definedName name="bbbbbbbbbbbbb_2" localSheetId="22" hidden="1">{"Tab1",#N/A,FALSE,"P";"Tab2",#N/A,FALSE,"P"}</definedName>
    <definedName name="bbbbbbbbbbbbb_2" hidden="1">{"Tab1",#N/A,FALSE,"P";"Tab2",#N/A,FALSE,"P"}</definedName>
    <definedName name="bbbbbbbbbbbbb_3" localSheetId="22" hidden="1">{"Tab1",#N/A,FALSE,"P";"Tab2",#N/A,FALSE,"P"}</definedName>
    <definedName name="bbbbbbbbbbbbb_3" hidden="1">{"Tab1",#N/A,FALSE,"P";"Tab2",#N/A,FALSE,"P"}</definedName>
    <definedName name="bbbbbbbbbbbbb_4" localSheetId="22" hidden="1">{"Tab1",#N/A,FALSE,"P";"Tab2",#N/A,FALSE,"P"}</definedName>
    <definedName name="bbbbbbbbbbbbb_4" hidden="1">{"Tab1",#N/A,FALSE,"P";"Tab2",#N/A,FALSE,"P"}</definedName>
    <definedName name="bbvvvb">#N/A</definedName>
    <definedName name="bbxvbcv" localSheetId="22" hidden="1">{"Tab1",#N/A,FALSE,"P";"Tab2",#N/A,FALSE,"P"}</definedName>
    <definedName name="bbxvbcv" hidden="1">{"Tab1",#N/A,FALSE,"P";"Tab2",#N/A,FALSE,"P"}</definedName>
    <definedName name="bbxvbcv_1" localSheetId="22" hidden="1">{"Tab1",#N/A,FALSE,"P";"Tab2",#N/A,FALSE,"P"}</definedName>
    <definedName name="bbxvbcv_1" hidden="1">{"Tab1",#N/A,FALSE,"P";"Tab2",#N/A,FALSE,"P"}</definedName>
    <definedName name="bbxvbcv_1_1" localSheetId="22" hidden="1">{"Tab1",#N/A,FALSE,"P";"Tab2",#N/A,FALSE,"P"}</definedName>
    <definedName name="bbxvbcv_1_1" hidden="1">{"Tab1",#N/A,FALSE,"P";"Tab2",#N/A,FALSE,"P"}</definedName>
    <definedName name="bbxvbcv_1_2" localSheetId="22" hidden="1">{"Tab1",#N/A,FALSE,"P";"Tab2",#N/A,FALSE,"P"}</definedName>
    <definedName name="bbxvbcv_1_2" hidden="1">{"Tab1",#N/A,FALSE,"P";"Tab2",#N/A,FALSE,"P"}</definedName>
    <definedName name="bbxvbcv_1_3" localSheetId="22" hidden="1">{"Tab1",#N/A,FALSE,"P";"Tab2",#N/A,FALSE,"P"}</definedName>
    <definedName name="bbxvbcv_1_3" hidden="1">{"Tab1",#N/A,FALSE,"P";"Tab2",#N/A,FALSE,"P"}</definedName>
    <definedName name="bbxvbcv_1_4" localSheetId="22" hidden="1">{"Tab1",#N/A,FALSE,"P";"Tab2",#N/A,FALSE,"P"}</definedName>
    <definedName name="bbxvbcv_1_4" hidden="1">{"Tab1",#N/A,FALSE,"P";"Tab2",#N/A,FALSE,"P"}</definedName>
    <definedName name="bbxvbcv_2" localSheetId="22" hidden="1">{"Tab1",#N/A,FALSE,"P";"Tab2",#N/A,FALSE,"P"}</definedName>
    <definedName name="bbxvbcv_2" hidden="1">{"Tab1",#N/A,FALSE,"P";"Tab2",#N/A,FALSE,"P"}</definedName>
    <definedName name="bbxvbcv_3" localSheetId="22" hidden="1">{"Tab1",#N/A,FALSE,"P";"Tab2",#N/A,FALSE,"P"}</definedName>
    <definedName name="bbxvbcv_3" hidden="1">{"Tab1",#N/A,FALSE,"P";"Tab2",#N/A,FALSE,"P"}</definedName>
    <definedName name="bbxvbcv_4" localSheetId="22" hidden="1">{"Tab1",#N/A,FALSE,"P";"Tab2",#N/A,FALSE,"P"}</definedName>
    <definedName name="bbxvbcv_4" hidden="1">{"Tab1",#N/A,FALSE,"P";"Tab2",#N/A,FALSE,"P"}</definedName>
    <definedName name="BC">[35]Base!$G1</definedName>
    <definedName name="BCA">[50]Q6!$E$10:$AN$10</definedName>
    <definedName name="BCA_GDP">#N/A</definedName>
    <definedName name="BCA_NGDP" localSheetId="22">#REF!</definedName>
    <definedName name="BCA_NGDP">#REF!</definedName>
    <definedName name="BCH" localSheetId="22">#REF!</definedName>
    <definedName name="BCH">#REF!</definedName>
    <definedName name="BCH_10G" localSheetId="22">#REF!</definedName>
    <definedName name="BCH_10G">#REF!</definedName>
    <definedName name="BCH_10R" localSheetId="22">#REF!</definedName>
    <definedName name="BCH_10R">#REF!</definedName>
    <definedName name="BCH_1ERSEM" localSheetId="22">#REF!</definedName>
    <definedName name="BCH_1ERSEM">#REF!</definedName>
    <definedName name="BCH_2DOSEM" localSheetId="22">#REF!</definedName>
    <definedName name="BCH_2DOSEM">#REF!</definedName>
    <definedName name="BCN" localSheetId="22">#REF!</definedName>
    <definedName name="BCN">#REF!</definedName>
    <definedName name="bcos" localSheetId="22">#REF!</definedName>
    <definedName name="bcos">#REF!</definedName>
    <definedName name="Bcos_Com_20G" localSheetId="22">#REF!</definedName>
    <definedName name="Bcos_Com_20G">#REF!</definedName>
    <definedName name="Bcos_Com20R" localSheetId="22">#REF!</definedName>
    <definedName name="Bcos_Com20R">#REF!</definedName>
    <definedName name="bdbdcbv" localSheetId="22" hidden="1">{"Tab1",#N/A,FALSE,"P";"Tab2",#N/A,FALSE,"P"}</definedName>
    <definedName name="bdbdcbv" hidden="1">{"Tab1",#N/A,FALSE,"P";"Tab2",#N/A,FALSE,"P"}</definedName>
    <definedName name="bdbdcbv_1" localSheetId="22" hidden="1">{"Tab1",#N/A,FALSE,"P";"Tab2",#N/A,FALSE,"P"}</definedName>
    <definedName name="bdbdcbv_1" hidden="1">{"Tab1",#N/A,FALSE,"P";"Tab2",#N/A,FALSE,"P"}</definedName>
    <definedName name="bdbdcbv_1_1" localSheetId="22" hidden="1">{"Tab1",#N/A,FALSE,"P";"Tab2",#N/A,FALSE,"P"}</definedName>
    <definedName name="bdbdcbv_1_1" hidden="1">{"Tab1",#N/A,FALSE,"P";"Tab2",#N/A,FALSE,"P"}</definedName>
    <definedName name="bdbdcbv_1_2" localSheetId="22" hidden="1">{"Tab1",#N/A,FALSE,"P";"Tab2",#N/A,FALSE,"P"}</definedName>
    <definedName name="bdbdcbv_1_2" hidden="1">{"Tab1",#N/A,FALSE,"P";"Tab2",#N/A,FALSE,"P"}</definedName>
    <definedName name="bdbdcbv_1_3" localSheetId="22" hidden="1">{"Tab1",#N/A,FALSE,"P";"Tab2",#N/A,FALSE,"P"}</definedName>
    <definedName name="bdbdcbv_1_3" hidden="1">{"Tab1",#N/A,FALSE,"P";"Tab2",#N/A,FALSE,"P"}</definedName>
    <definedName name="bdbdcbv_1_4" localSheetId="22" hidden="1">{"Tab1",#N/A,FALSE,"P";"Tab2",#N/A,FALSE,"P"}</definedName>
    <definedName name="bdbdcbv_1_4" hidden="1">{"Tab1",#N/A,FALSE,"P";"Tab2",#N/A,FALSE,"P"}</definedName>
    <definedName name="bdbdcbv_2" localSheetId="22" hidden="1">{"Tab1",#N/A,FALSE,"P";"Tab2",#N/A,FALSE,"P"}</definedName>
    <definedName name="bdbdcbv_2" hidden="1">{"Tab1",#N/A,FALSE,"P";"Tab2",#N/A,FALSE,"P"}</definedName>
    <definedName name="bdbdcbv_3" localSheetId="22" hidden="1">{"Tab1",#N/A,FALSE,"P";"Tab2",#N/A,FALSE,"P"}</definedName>
    <definedName name="bdbdcbv_3" hidden="1">{"Tab1",#N/A,FALSE,"P";"Tab2",#N/A,FALSE,"P"}</definedName>
    <definedName name="bdbdcbv_4" localSheetId="22" hidden="1">{"Tab1",#N/A,FALSE,"P";"Tab2",#N/A,FALSE,"P"}</definedName>
    <definedName name="bdbdcbv_4" hidden="1">{"Tab1",#N/A,FALSE,"P";"Tab2",#N/A,FALSE,"P"}</definedName>
    <definedName name="BE">#N/A</definedName>
    <definedName name="BEA" localSheetId="2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2">#REF!</definedName>
    <definedName name="BEBE">#REF!</definedName>
    <definedName name="BED" localSheetId="22">#REF!</definedName>
    <definedName name="BED">#REF!</definedName>
    <definedName name="BED_6" localSheetId="22">#REF!</definedName>
    <definedName name="BED_6">#REF!</definedName>
    <definedName name="BEDE" localSheetId="22">#REF!</definedName>
    <definedName name="BEDE">#REF!</definedName>
    <definedName name="Beg_Bal" localSheetId="22">#REF!</definedName>
    <definedName name="Beg_Bal">#REF!</definedName>
    <definedName name="Bei" localSheetId="1">'[41]Debt 2009'!#REF!</definedName>
    <definedName name="Bei" localSheetId="22">'[41]Debt 2009'!#REF!</definedName>
    <definedName name="Bei">'[41]Debt 2009'!#REF!</definedName>
    <definedName name="bem" localSheetId="22">[23]Programa!#REF!</definedName>
    <definedName name="bem">[23]Programa!#REF!</definedName>
    <definedName name="BEM_1b" localSheetId="22">[51]BEM_1!#REF!</definedName>
    <definedName name="BEM_1b">[51]BEM_1!#REF!</definedName>
    <definedName name="BEM_1c">[51]BEM_1!#REF!</definedName>
    <definedName name="BEO" localSheetId="22">#REF!</definedName>
    <definedName name="BEO">#REF!</definedName>
    <definedName name="BER" localSheetId="22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 localSheetId="22">#REF!</definedName>
    <definedName name="BESD">#REF!</definedName>
    <definedName name="best" localSheetId="22">#REF!</definedName>
    <definedName name="best">#REF!</definedName>
    <definedName name="BEST_D" localSheetId="22">#REF!</definedName>
    <definedName name="BEST_D">#REF!</definedName>
    <definedName name="BF" localSheetId="22">#REF!</definedName>
    <definedName name="BF">#REF!</definedName>
    <definedName name="BFD" localSheetId="22">#REF!</definedName>
    <definedName name="BFD">#REF!</definedName>
    <definedName name="BFDA" localSheetId="22">#REF!</definedName>
    <definedName name="BFDA">#REF!</definedName>
    <definedName name="BFDI" localSheetId="22">#REF!</definedName>
    <definedName name="BFDI">#REF!</definedName>
    <definedName name="BFDIL" localSheetId="22">#REF!</definedName>
    <definedName name="BFDIL">#REF!</definedName>
    <definedName name="BFL">#N/A</definedName>
    <definedName name="BFL_D" localSheetId="22">#REF!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22">#REF!</definedName>
    <definedName name="BFO">#REF!</definedName>
    <definedName name="BFOA" localSheetId="22">#REF!</definedName>
    <definedName name="BFOA">#REF!</definedName>
    <definedName name="BFOAG" localSheetId="22">#REF!</definedName>
    <definedName name="BFOAG">#REF!</definedName>
    <definedName name="BFOAP" localSheetId="22">#REF!</definedName>
    <definedName name="BFOAP">#REF!</definedName>
    <definedName name="BFOG" localSheetId="22">#REF!</definedName>
    <definedName name="BFOG">#REF!</definedName>
    <definedName name="BFOL" localSheetId="22">#REF!</definedName>
    <definedName name="BFOL">#REF!</definedName>
    <definedName name="BFOL_B" localSheetId="22">#REF!</definedName>
    <definedName name="BFOL_B">#REF!</definedName>
    <definedName name="BFOL_G" localSheetId="22">#REF!</definedName>
    <definedName name="BFOL_G">#REF!</definedName>
    <definedName name="BFOL_L" localSheetId="22">#REF!</definedName>
    <definedName name="BFOL_L">#REF!</definedName>
    <definedName name="BFOL_O" localSheetId="22">#REF!</definedName>
    <definedName name="BFOL_O">#REF!</definedName>
    <definedName name="BFOL_S" localSheetId="22">#REF!</definedName>
    <definedName name="BFOL_S">#REF!</definedName>
    <definedName name="BFOLB" localSheetId="22">#REF!</definedName>
    <definedName name="BFOLB">#REF!</definedName>
    <definedName name="BFOLG" localSheetId="22">#REF!</definedName>
    <definedName name="BFOLG">#REF!</definedName>
    <definedName name="BFOLG_L" localSheetId="22">#REF!</definedName>
    <definedName name="BFOLG_L">#REF!</definedName>
    <definedName name="BFOLP" localSheetId="22">#REF!</definedName>
    <definedName name="BFOLP">#REF!</definedName>
    <definedName name="BFOP" localSheetId="22">#REF!</definedName>
    <definedName name="BFOP">#REF!</definedName>
    <definedName name="BFP" localSheetId="22">#REF!</definedName>
    <definedName name="BFP">#REF!</definedName>
    <definedName name="BFPA" localSheetId="22">#REF!</definedName>
    <definedName name="BFPA">#REF!</definedName>
    <definedName name="BFPAG" localSheetId="22">#REF!</definedName>
    <definedName name="BFPAG">#REF!</definedName>
    <definedName name="BFPG" localSheetId="22">#REF!</definedName>
    <definedName name="BFPG">#REF!</definedName>
    <definedName name="BFPL" localSheetId="22">#REF!</definedName>
    <definedName name="BFPL">#REF!</definedName>
    <definedName name="BFPLBN" localSheetId="22">#REF!</definedName>
    <definedName name="BFPLBN">#REF!</definedName>
    <definedName name="BFPLD" localSheetId="22">#REF!</definedName>
    <definedName name="BFPLD">#REF!</definedName>
    <definedName name="BFPLD_G" localSheetId="22">#REF!</definedName>
    <definedName name="BFPLD_G">#REF!</definedName>
    <definedName name="BFPLDG" localSheetId="22">#REF!</definedName>
    <definedName name="BFPLDG">#REF!</definedName>
    <definedName name="BFPLDP" localSheetId="22">#REF!</definedName>
    <definedName name="BFPLDP">#REF!</definedName>
    <definedName name="BFPLE" localSheetId="22">#REF!</definedName>
    <definedName name="BFPLE">#REF!</definedName>
    <definedName name="BFPLE_G" localSheetId="22">#REF!</definedName>
    <definedName name="BFPLE_G">#REF!</definedName>
    <definedName name="BFPLMM" localSheetId="22">#REF!</definedName>
    <definedName name="BFPLMM">#REF!</definedName>
    <definedName name="BFPP" localSheetId="22">#REF!</definedName>
    <definedName name="BFPP">#REF!</definedName>
    <definedName name="BFRA" localSheetId="22">#REF!</definedName>
    <definedName name="BFRA">#REF!</definedName>
    <definedName name="BFUND" localSheetId="22">#REF!</definedName>
    <definedName name="BFUND">#REF!</definedName>
    <definedName name="bg" localSheetId="22" hidden="1">{"Tab1",#N/A,FALSE,"P";"Tab2",#N/A,FALSE,"P"}</definedName>
    <definedName name="bg" hidden="1">{"Tab1",#N/A,FALSE,"P";"Tab2",#N/A,FALSE,"P"}</definedName>
    <definedName name="bgbdfbs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 localSheetId="22">#REF!</definedName>
    <definedName name="BGS">#REF!</definedName>
    <definedName name="BI" localSheetId="22">#REF!</definedName>
    <definedName name="BI">#REF!</definedName>
    <definedName name="BIC" localSheetId="22">#REF!</definedName>
    <definedName name="BIC">#REF!</definedName>
    <definedName name="BID" localSheetId="22">#REF!</definedName>
    <definedName name="BID">#REF!</definedName>
    <definedName name="bilat" localSheetId="22">#REF!</definedName>
    <definedName name="bilat">#REF!</definedName>
    <definedName name="BIO" localSheetId="22">[32]raw!#REF!</definedName>
    <definedName name="BIO">[32]raw!#REF!</definedName>
    <definedName name="BIP" localSheetId="22">#REF!</definedName>
    <definedName name="BIP">#REF!</definedName>
    <definedName name="BK" localSheetId="22">#REF!</definedName>
    <definedName name="BK">#REF!</definedName>
    <definedName name="BKF">#N/A</definedName>
    <definedName name="BKF_6" localSheetId="22">#REF!</definedName>
    <definedName name="BKF_6">#REF!</definedName>
    <definedName name="BKFA" localSheetId="22">#REF!</definedName>
    <definedName name="BKFA">#REF!</definedName>
    <definedName name="BKO" localSheetId="22">#REF!</definedName>
    <definedName name="BKO">#REF!</definedName>
    <definedName name="BM" localSheetId="22">#REF!</definedName>
    <definedName name="BM">#REF!</definedName>
    <definedName name="BMG">[52]Q6!$E$27:$AH$27</definedName>
    <definedName name="BMII" localSheetId="22">#REF!</definedName>
    <definedName name="BMII">#REF!</definedName>
    <definedName name="BMII_7" localSheetId="22">#REF!</definedName>
    <definedName name="BMII_7">#REF!</definedName>
    <definedName name="BMIIB">#N/A</definedName>
    <definedName name="BMIIG">#N/A</definedName>
    <definedName name="BMS">[52]Q6!$E$29:$AH$29</definedName>
    <definedName name="BO" localSheetId="22">#REF!</definedName>
    <definedName name="BO">#REF!</definedName>
    <definedName name="Bolivia" localSheetId="22">#REF!</definedName>
    <definedName name="Bolivia">#REF!</definedName>
    <definedName name="bonos" localSheetId="22">#REF!</definedName>
    <definedName name="bonos">#REF!</definedName>
    <definedName name="BOP" localSheetId="22">#REF!</definedName>
    <definedName name="BOP">#REF!</definedName>
    <definedName name="BOP_GDP" localSheetId="22">#REF!</definedName>
    <definedName name="BOP_GDP">#REF!</definedName>
    <definedName name="BOP_Q96" localSheetId="22">#REF!</definedName>
    <definedName name="BOP_Q96">#REF!</definedName>
    <definedName name="BOP_Q97" localSheetId="22">#REF!</definedName>
    <definedName name="BOP_Q97">#REF!</definedName>
    <definedName name="BOP_SUM" localSheetId="22">#REF!</definedName>
    <definedName name="BOP_SUM">#REF!</definedName>
    <definedName name="BOPF" localSheetId="22">#REF!</definedName>
    <definedName name="BOPF">#REF!</definedName>
    <definedName name="BOPGDP" localSheetId="22">'[53]Table 9'!#REF!</definedName>
    <definedName name="BOPGDP">'[53]Table 9'!#REF!</definedName>
    <definedName name="BOPIND" localSheetId="22">#REF!</definedName>
    <definedName name="BOPIND">#REF!</definedName>
    <definedName name="BOPSDR" localSheetId="22">#REF!</definedName>
    <definedName name="BOPSDR">#REF!</definedName>
    <definedName name="BOPUSD" localSheetId="22">#REF!</definedName>
    <definedName name="BOPUSD">#REF!</definedName>
    <definedName name="BPRESU" localSheetId="22">#REF!</definedName>
    <definedName name="BPRESU">#REF!</definedName>
    <definedName name="BRASS" localSheetId="22">#REF!</definedName>
    <definedName name="BRASS">#REF!</definedName>
    <definedName name="BRASS_6" localSheetId="22">#REF!</definedName>
    <definedName name="BRASS_6">#REF!</definedName>
    <definedName name="Brazil" localSheetId="22">#REF!</definedName>
    <definedName name="Brazil">#REF!</definedName>
    <definedName name="brechs" localSheetId="22" hidden="1">{"'brecha'!$A$1:$J$68","'grafica'!$A$83:$M$94"}</definedName>
    <definedName name="brechs" hidden="1">{"'brecha'!$A$1:$J$68","'grafica'!$A$83:$M$94"}</definedName>
    <definedName name="brechs_1" localSheetId="22" hidden="1">{"'brecha'!$A$1:$J$68","'grafica'!$A$83:$M$94"}</definedName>
    <definedName name="brechs_1" hidden="1">{"'brecha'!$A$1:$J$68","'grafica'!$A$83:$M$94"}</definedName>
    <definedName name="brechs_1_1" localSheetId="22" hidden="1">{"'brecha'!$A$1:$J$68","'grafica'!$A$83:$M$94"}</definedName>
    <definedName name="brechs_1_1" hidden="1">{"'brecha'!$A$1:$J$68","'grafica'!$A$83:$M$94"}</definedName>
    <definedName name="brechs_1_2" localSheetId="22" hidden="1">{"'brecha'!$A$1:$J$68","'grafica'!$A$83:$M$94"}</definedName>
    <definedName name="brechs_1_2" hidden="1">{"'brecha'!$A$1:$J$68","'grafica'!$A$83:$M$94"}</definedName>
    <definedName name="brechs_1_3" localSheetId="22" hidden="1">{"'brecha'!$A$1:$J$68","'grafica'!$A$83:$M$94"}</definedName>
    <definedName name="brechs_1_3" hidden="1">{"'brecha'!$A$1:$J$68","'grafica'!$A$83:$M$94"}</definedName>
    <definedName name="brechs_1_4" localSheetId="22" hidden="1">{"'brecha'!$A$1:$J$68","'grafica'!$A$83:$M$94"}</definedName>
    <definedName name="brechs_1_4" hidden="1">{"'brecha'!$A$1:$J$68","'grafica'!$A$83:$M$94"}</definedName>
    <definedName name="brechs_2" localSheetId="22" hidden="1">{"'brecha'!$A$1:$J$68","'grafica'!$A$83:$M$94"}</definedName>
    <definedName name="brechs_2" hidden="1">{"'brecha'!$A$1:$J$68","'grafica'!$A$83:$M$94"}</definedName>
    <definedName name="brechs_3" localSheetId="22" hidden="1">{"'brecha'!$A$1:$J$68","'grafica'!$A$83:$M$94"}</definedName>
    <definedName name="brechs_3" hidden="1">{"'brecha'!$A$1:$J$68","'grafica'!$A$83:$M$94"}</definedName>
    <definedName name="brechs_4" localSheetId="22" hidden="1">{"'brecha'!$A$1:$J$68","'grafica'!$A$83:$M$94"}</definedName>
    <definedName name="brechs_4" hidden="1">{"'brecha'!$A$1:$J$68","'grafica'!$A$83:$M$94"}</definedName>
    <definedName name="brf" localSheetId="22" hidden="1">{"Tab1",#N/A,FALSE,"P";"Tab2",#N/A,FALSE,"P"}</definedName>
    <definedName name="brf" hidden="1">{"Tab1",#N/A,FALSE,"P";"Tab2",#N/A,FALSE,"P"}</definedName>
    <definedName name="BsSs.Ext" localSheetId="22">#REF!</definedName>
    <definedName name="BsSs.Ext">#REF!</definedName>
    <definedName name="BTR" localSheetId="22">#REF!</definedName>
    <definedName name="BTR">#REF!</definedName>
    <definedName name="BTRG" localSheetId="22">#REF!</definedName>
    <definedName name="BTRG">#REF!</definedName>
    <definedName name="BTRP" localSheetId="22">#REF!</definedName>
    <definedName name="BTRP">#REF!</definedName>
    <definedName name="Budget_expenditure" localSheetId="22">#REF!</definedName>
    <definedName name="Budget_expenditure">#REF!</definedName>
    <definedName name="Budget_revenue" localSheetId="22">#REF!</definedName>
    <definedName name="Budget_revenue">#REF!</definedName>
    <definedName name="BX" localSheetId="22">#REF!</definedName>
    <definedName name="BX">#REF!</definedName>
    <definedName name="BXG">[52]Q6!$E$19:$AH$19</definedName>
    <definedName name="BXS">[52]Q6!$E$21:$AH$21</definedName>
    <definedName name="C.Asignac." localSheetId="22">#REF!</definedName>
    <definedName name="C.Asignac.">#REF!</definedName>
    <definedName name="C.Capital" localSheetId="22">#REF!</definedName>
    <definedName name="C.Capital">#REF!</definedName>
    <definedName name="C.Distrib.Sec." localSheetId="22">#REF!</definedName>
    <definedName name="C.Distrib.Sec.">#REF!</definedName>
    <definedName name="C.Financiera" localSheetId="22">#REF!</definedName>
    <definedName name="C.Financiera">#REF!</definedName>
    <definedName name="C.Generac." localSheetId="22">#REF!</definedName>
    <definedName name="C.Generac.">#REF!</definedName>
    <definedName name="C.Intermedio" localSheetId="22">#REF!</definedName>
    <definedName name="C.Intermedio">#REF!</definedName>
    <definedName name="C.OVVA" localSheetId="22">#REF!</definedName>
    <definedName name="C.OVVA">#REF!</definedName>
    <definedName name="C.Prod." localSheetId="22">#REF!</definedName>
    <definedName name="C.Prod.">#REF!</definedName>
    <definedName name="C.Redistrib.Espec." localSheetId="22">#REF!</definedName>
    <definedName name="C.Redistrib.Espec.">#REF!</definedName>
    <definedName name="C.Revaloriz." localSheetId="22">#REF!</definedName>
    <definedName name="C.Revaloriz.">#REF!</definedName>
    <definedName name="C.Utiliz.Ing.Disp." localSheetId="22">#REF!</definedName>
    <definedName name="C.Utiliz.Ing.Disp.">#REF!</definedName>
    <definedName name="C.Utiliz.Ing.Disp.Aj" localSheetId="22">#REF!</definedName>
    <definedName name="C.Utiliz.Ing.Disp.Aj">#REF!</definedName>
    <definedName name="C_">#N/A</definedName>
    <definedName name="C__mis_documentos_arnulfo_CAMBIOS_excel_Presupuesto_Mensual_Ejecutado_SEPTIEMBRE_2002l.XLS_Septiembre">[42]septiembre!$B$50</definedName>
    <definedName name="CA" localSheetId="22" hidden="1">{"'RIN-INTRANET'!$A$1:$K$71"}</definedName>
    <definedName name="CA" hidden="1">{"'RIN-INTRANET'!$A$1:$K$71"}</definedName>
    <definedName name="CA_1" localSheetId="22" hidden="1">{"'RIN-INTRANET'!$A$1:$K$71"}</definedName>
    <definedName name="CA_1" hidden="1">{"'RIN-INTRANET'!$A$1:$K$71"}</definedName>
    <definedName name="CA_1_1" localSheetId="22" hidden="1">{"'RIN-INTRANET'!$A$1:$K$71"}</definedName>
    <definedName name="CA_1_1" hidden="1">{"'RIN-INTRANET'!$A$1:$K$71"}</definedName>
    <definedName name="CA_1_2" localSheetId="22" hidden="1">{"'RIN-INTRANET'!$A$1:$K$71"}</definedName>
    <definedName name="CA_1_2" hidden="1">{"'RIN-INTRANET'!$A$1:$K$71"}</definedName>
    <definedName name="CA_1_3" localSheetId="22" hidden="1">{"'RIN-INTRANET'!$A$1:$K$71"}</definedName>
    <definedName name="CA_1_3" hidden="1">{"'RIN-INTRANET'!$A$1:$K$71"}</definedName>
    <definedName name="CA_1_4" localSheetId="22" hidden="1">{"'RIN-INTRANET'!$A$1:$K$71"}</definedName>
    <definedName name="CA_1_4" hidden="1">{"'RIN-INTRANET'!$A$1:$K$71"}</definedName>
    <definedName name="CA_2" localSheetId="22" hidden="1">{"'RIN-INTRANET'!$A$1:$K$71"}</definedName>
    <definedName name="CA_2" hidden="1">{"'RIN-INTRANET'!$A$1:$K$71"}</definedName>
    <definedName name="CA_3" localSheetId="22" hidden="1">{"'RIN-INTRANET'!$A$1:$K$71"}</definedName>
    <definedName name="CA_3" hidden="1">{"'RIN-INTRANET'!$A$1:$K$71"}</definedName>
    <definedName name="CA_4" localSheetId="22" hidden="1">{"'RIN-INTRANET'!$A$1:$K$71"}</definedName>
    <definedName name="CA_4" hidden="1">{"'RIN-INTRANET'!$A$1:$K$71"}</definedName>
    <definedName name="caCACA" localSheetId="22" hidden="1">{"'RIN-INTRANET'!$A$1:$K$71"}</definedName>
    <definedName name="caCACA" hidden="1">{"'RIN-INTRANET'!$A$1:$K$71"}</definedName>
    <definedName name="caCACA_1" localSheetId="22" hidden="1">{"'RIN-INTRANET'!$A$1:$K$71"}</definedName>
    <definedName name="caCACA_1" hidden="1">{"'RIN-INTRANET'!$A$1:$K$71"}</definedName>
    <definedName name="caCACA_1_1" localSheetId="22" hidden="1">{"'RIN-INTRANET'!$A$1:$K$71"}</definedName>
    <definedName name="caCACA_1_1" hidden="1">{"'RIN-INTRANET'!$A$1:$K$71"}</definedName>
    <definedName name="caCACA_1_2" localSheetId="22" hidden="1">{"'RIN-INTRANET'!$A$1:$K$71"}</definedName>
    <definedName name="caCACA_1_2" hidden="1">{"'RIN-INTRANET'!$A$1:$K$71"}</definedName>
    <definedName name="caCACA_1_3" localSheetId="22" hidden="1">{"'RIN-INTRANET'!$A$1:$K$71"}</definedName>
    <definedName name="caCACA_1_3" hidden="1">{"'RIN-INTRANET'!$A$1:$K$71"}</definedName>
    <definedName name="caCACA_1_4" localSheetId="22" hidden="1">{"'RIN-INTRANET'!$A$1:$K$71"}</definedName>
    <definedName name="caCACA_1_4" hidden="1">{"'RIN-INTRANET'!$A$1:$K$71"}</definedName>
    <definedName name="caCACA_2" localSheetId="22" hidden="1">{"'RIN-INTRANET'!$A$1:$K$71"}</definedName>
    <definedName name="caCACA_2" hidden="1">{"'RIN-INTRANET'!$A$1:$K$71"}</definedName>
    <definedName name="caCACA_3" localSheetId="22" hidden="1">{"'RIN-INTRANET'!$A$1:$K$71"}</definedName>
    <definedName name="caCACA_3" hidden="1">{"'RIN-INTRANET'!$A$1:$K$71"}</definedName>
    <definedName name="caCACA_4" localSheetId="22" hidden="1">{"'RIN-INTRANET'!$A$1:$K$71"}</definedName>
    <definedName name="caCACA_4" hidden="1">{"'RIN-INTRANET'!$A$1:$K$71"}</definedName>
    <definedName name="CAJA">[35]Base!$H1</definedName>
    <definedName name="calcNGS_NGDP">#N/A</definedName>
    <definedName name="CAM_S1" localSheetId="22">#REF!</definedName>
    <definedName name="CAM_S1">#REF!</definedName>
    <definedName name="CAMARON" localSheetId="22">#REF!</definedName>
    <definedName name="CAMARON">#REF!</definedName>
    <definedName name="CAMSDESC">[35]Base!$J1</definedName>
    <definedName name="CAMSNESB" localSheetId="22">[35]Base!#REF!</definedName>
    <definedName name="CAMSNESB">[35]Base!#REF!</definedName>
    <definedName name="camsnoen">[35]Base!$M1</definedName>
    <definedName name="CAMSP">[35]Base!$I1</definedName>
    <definedName name="captados" localSheetId="22">#REF!</definedName>
    <definedName name="captados">#REF!</definedName>
    <definedName name="Carlos" localSheetId="22" hidden="1">{"'RIN-INTRANET'!$A$1:$K$71"}</definedName>
    <definedName name="Carlos" hidden="1">{"'RIN-INTRANET'!$A$1:$K$71"}</definedName>
    <definedName name="Carlos_1" localSheetId="22" hidden="1">{"'RIN-INTRANET'!$A$1:$K$71"}</definedName>
    <definedName name="Carlos_1" hidden="1">{"'RIN-INTRANET'!$A$1:$K$71"}</definedName>
    <definedName name="Carlos_1_1" localSheetId="22" hidden="1">{"'RIN-INTRANET'!$A$1:$K$71"}</definedName>
    <definedName name="Carlos_1_1" hidden="1">{"'RIN-INTRANET'!$A$1:$K$71"}</definedName>
    <definedName name="Carlos_1_2" localSheetId="22" hidden="1">{"'RIN-INTRANET'!$A$1:$K$71"}</definedName>
    <definedName name="Carlos_1_2" hidden="1">{"'RIN-INTRANET'!$A$1:$K$71"}</definedName>
    <definedName name="Carlos_1_3" localSheetId="22" hidden="1">{"'RIN-INTRANET'!$A$1:$K$71"}</definedName>
    <definedName name="Carlos_1_3" hidden="1">{"'RIN-INTRANET'!$A$1:$K$71"}</definedName>
    <definedName name="Carlos_1_4" localSheetId="22" hidden="1">{"'RIN-INTRANET'!$A$1:$K$71"}</definedName>
    <definedName name="Carlos_1_4" hidden="1">{"'RIN-INTRANET'!$A$1:$K$71"}</definedName>
    <definedName name="Carlos_2" localSheetId="22" hidden="1">{"'RIN-INTRANET'!$A$1:$K$71"}</definedName>
    <definedName name="Carlos_2" hidden="1">{"'RIN-INTRANET'!$A$1:$K$71"}</definedName>
    <definedName name="Carlos_3" localSheetId="22" hidden="1">{"'RIN-INTRANET'!$A$1:$K$71"}</definedName>
    <definedName name="Carlos_3" hidden="1">{"'RIN-INTRANET'!$A$1:$K$71"}</definedName>
    <definedName name="Carlos_4" localSheetId="22" hidden="1">{"'RIN-INTRANET'!$A$1:$K$71"}</definedName>
    <definedName name="Carlos_4" hidden="1">{"'RIN-INTRANET'!$A$1:$K$71"}</definedName>
    <definedName name="CAT" localSheetId="22">#REF!</definedName>
    <definedName name="CAT">#REF!</definedName>
    <definedName name="cc" localSheetId="22" hidden="1">{"Riqfin97",#N/A,FALSE,"Tran";"Riqfinpro",#N/A,FALSE,"Tran"}</definedName>
    <definedName name="cc" hidden="1">{"Riqfin97",#N/A,FALSE,"Tran";"Riqfinpro",#N/A,FALSE,"Tran"}</definedName>
    <definedName name="cc_1" localSheetId="22" hidden="1">{"Riqfin97",#N/A,FALSE,"Tran";"Riqfinpro",#N/A,FALSE,"Tran"}</definedName>
    <definedName name="cc_1" hidden="1">{"Riqfin97",#N/A,FALSE,"Tran";"Riqfinpro",#N/A,FALSE,"Tran"}</definedName>
    <definedName name="CC_1__CPI_data" localSheetId="22">#REF!</definedName>
    <definedName name="CC_1__CPI_data">#REF!</definedName>
    <definedName name="CC_1__GDP_by_Final_Demand_Component" localSheetId="22">#REF!</definedName>
    <definedName name="CC_1__GDP_by_Final_Demand_Component">#REF!</definedName>
    <definedName name="CC_1__Gross_Domestic_Investment" localSheetId="22">#REF!</definedName>
    <definedName name="CC_1__Gross_Domestic_Investment">#REF!</definedName>
    <definedName name="CC_1__National_Income_at_current_prices" localSheetId="22">#REF!</definedName>
    <definedName name="CC_1__National_Income_at_current_prices">#REF!</definedName>
    <definedName name="CC_1__Real_GDP_by_Sector" localSheetId="22">#REF!</definedName>
    <definedName name="CC_1__Real_GDP_by_Sector">#REF!</definedName>
    <definedName name="CC_1__Selected_Wage_Indicators" localSheetId="22">#REF!</definedName>
    <definedName name="CC_1__Selected_Wage_Indicators">#REF!</definedName>
    <definedName name="CC_1__Statistics_Agriculture" localSheetId="22">#REF!</definedName>
    <definedName name="CC_1__Statistics_Agriculture">#REF!</definedName>
    <definedName name="CC_1__Statistics_Manufacturing_Production" localSheetId="22">#REF!</definedName>
    <definedName name="CC_1__Statistics_Manufacturing_Production">#REF!</definedName>
    <definedName name="cc_1_1" localSheetId="22" hidden="1">{"Riqfin97",#N/A,FALSE,"Tran";"Riqfinpro",#N/A,FALSE,"Tran"}</definedName>
    <definedName name="cc_1_1" hidden="1">{"Riqfin97",#N/A,FALSE,"Tran";"Riqfinpro",#N/A,FALSE,"Tran"}</definedName>
    <definedName name="cc_1_2" localSheetId="22" hidden="1">{"Riqfin97",#N/A,FALSE,"Tran";"Riqfinpro",#N/A,FALSE,"Tran"}</definedName>
    <definedName name="cc_1_2" hidden="1">{"Riqfin97",#N/A,FALSE,"Tran";"Riqfinpro",#N/A,FALSE,"Tran"}</definedName>
    <definedName name="cc_1_3" localSheetId="22" hidden="1">{"Riqfin97",#N/A,FALSE,"Tran";"Riqfinpro",#N/A,FALSE,"Tran"}</definedName>
    <definedName name="cc_1_3" hidden="1">{"Riqfin97",#N/A,FALSE,"Tran";"Riqfinpro",#N/A,FALSE,"Tran"}</definedName>
    <definedName name="cc_1_4" localSheetId="22" hidden="1">{"Riqfin97",#N/A,FALSE,"Tran";"Riqfinpro",#N/A,FALSE,"Tran"}</definedName>
    <definedName name="cc_1_4" hidden="1">{"Riqfin97",#N/A,FALSE,"Tran";"Riqfinpro",#N/A,FALSE,"Tran"}</definedName>
    <definedName name="cc_2" localSheetId="22" hidden="1">{"Riqfin97",#N/A,FALSE,"Tran";"Riqfinpro",#N/A,FALSE,"Tran"}</definedName>
    <definedName name="cc_2" hidden="1">{"Riqfin97",#N/A,FALSE,"Tran";"Riqfinpro",#N/A,FALSE,"Tran"}</definedName>
    <definedName name="cc_3" localSheetId="22" hidden="1">{"Riqfin97",#N/A,FALSE,"Tran";"Riqfinpro",#N/A,FALSE,"Tran"}</definedName>
    <definedName name="cc_3" hidden="1">{"Riqfin97",#N/A,FALSE,"Tran";"Riqfinpro",#N/A,FALSE,"Tran"}</definedName>
    <definedName name="cc_4" localSheetId="22" hidden="1">{"Riqfin97",#N/A,FALSE,"Tran";"Riqfinpro",#N/A,FALSE,"Tran"}</definedName>
    <definedName name="cc_4" hidden="1">{"Riqfin97",#N/A,FALSE,"Tran";"Riqfinpro",#N/A,FALSE,"Tran"}</definedName>
    <definedName name="ccbccr" localSheetId="22">#REF!</definedName>
    <definedName name="ccbccr">#REF!</definedName>
    <definedName name="CCC" localSheetId="22">#REF!</definedName>
    <definedName name="CCC">#REF!</definedName>
    <definedName name="cccc">#N/A</definedName>
    <definedName name="ccccc" localSheetId="22" hidden="1">{"Minpmon",#N/A,FALSE,"Monthinput"}</definedName>
    <definedName name="ccccc" hidden="1">{"Minpmon",#N/A,FALSE,"Monthinput"}</definedName>
    <definedName name="ccccc_1" localSheetId="22" hidden="1">{"Minpmon",#N/A,FALSE,"Monthinput"}</definedName>
    <definedName name="ccccc_1" hidden="1">{"Minpmon",#N/A,FALSE,"Monthinput"}</definedName>
    <definedName name="ccccc_1_1" localSheetId="22" hidden="1">{"Minpmon",#N/A,FALSE,"Monthinput"}</definedName>
    <definedName name="ccccc_1_1" hidden="1">{"Minpmon",#N/A,FALSE,"Monthinput"}</definedName>
    <definedName name="ccccc_1_2" localSheetId="22" hidden="1">{"Minpmon",#N/A,FALSE,"Monthinput"}</definedName>
    <definedName name="ccccc_1_2" hidden="1">{"Minpmon",#N/A,FALSE,"Monthinput"}</definedName>
    <definedName name="ccccc_1_3" localSheetId="22" hidden="1">{"Minpmon",#N/A,FALSE,"Monthinput"}</definedName>
    <definedName name="ccccc_1_3" hidden="1">{"Minpmon",#N/A,FALSE,"Monthinput"}</definedName>
    <definedName name="ccccc_1_4" localSheetId="22" hidden="1">{"Minpmon",#N/A,FALSE,"Monthinput"}</definedName>
    <definedName name="ccccc_1_4" hidden="1">{"Minpmon",#N/A,FALSE,"Monthinput"}</definedName>
    <definedName name="ccccc_2" localSheetId="22" hidden="1">{"Minpmon",#N/A,FALSE,"Monthinput"}</definedName>
    <definedName name="ccccc_2" hidden="1">{"Minpmon",#N/A,FALSE,"Monthinput"}</definedName>
    <definedName name="ccccc_3" localSheetId="22" hidden="1">{"Minpmon",#N/A,FALSE,"Monthinput"}</definedName>
    <definedName name="ccccc_3" hidden="1">{"Minpmon",#N/A,FALSE,"Monthinput"}</definedName>
    <definedName name="ccccc_4" localSheetId="22" hidden="1">{"Minpmon",#N/A,FALSE,"Monthinput"}</definedName>
    <definedName name="ccccc_4" hidden="1">{"Minpmon",#N/A,FALSE,"Monthinput"}</definedName>
    <definedName name="ccccccc" localSheetId="22" hidden="1">{"'RIN-INTRANET'!$A$1:$K$71"}</definedName>
    <definedName name="ccccccc" hidden="1">{"'RIN-INTRANET'!$A$1:$K$71"}</definedName>
    <definedName name="ccccccc_1" localSheetId="22" hidden="1">{"'RIN-INTRANET'!$A$1:$K$71"}</definedName>
    <definedName name="ccccccc_1" hidden="1">{"'RIN-INTRANET'!$A$1:$K$71"}</definedName>
    <definedName name="ccccccc_1_1" localSheetId="22" hidden="1">{"'RIN-INTRANET'!$A$1:$K$71"}</definedName>
    <definedName name="ccccccc_1_1" hidden="1">{"'RIN-INTRANET'!$A$1:$K$71"}</definedName>
    <definedName name="ccccccc_1_2" localSheetId="22" hidden="1">{"'RIN-INTRANET'!$A$1:$K$71"}</definedName>
    <definedName name="ccccccc_1_2" hidden="1">{"'RIN-INTRANET'!$A$1:$K$71"}</definedName>
    <definedName name="ccccccc_1_3" localSheetId="22" hidden="1">{"'RIN-INTRANET'!$A$1:$K$71"}</definedName>
    <definedName name="ccccccc_1_3" hidden="1">{"'RIN-INTRANET'!$A$1:$K$71"}</definedName>
    <definedName name="ccccccc_1_4" localSheetId="22" hidden="1">{"'RIN-INTRANET'!$A$1:$K$71"}</definedName>
    <definedName name="ccccccc_1_4" hidden="1">{"'RIN-INTRANET'!$A$1:$K$71"}</definedName>
    <definedName name="ccccccc_2" localSheetId="22" hidden="1">{"'RIN-INTRANET'!$A$1:$K$71"}</definedName>
    <definedName name="ccccccc_2" hidden="1">{"'RIN-INTRANET'!$A$1:$K$71"}</definedName>
    <definedName name="ccccccc_3" localSheetId="22" hidden="1">{"'RIN-INTRANET'!$A$1:$K$71"}</definedName>
    <definedName name="ccccccc_3" hidden="1">{"'RIN-INTRANET'!$A$1:$K$71"}</definedName>
    <definedName name="ccccccc_4" localSheetId="22" hidden="1">{"'RIN-INTRANET'!$A$1:$K$71"}</definedName>
    <definedName name="ccccccc_4" hidden="1">{"'RIN-INTRANET'!$A$1:$K$71"}</definedName>
    <definedName name="cccccccccccccc" localSheetId="22" hidden="1">{"Tab1",#N/A,FALSE,"P";"Tab2",#N/A,FALSE,"P"}</definedName>
    <definedName name="cccccccccccccc" hidden="1">{"Tab1",#N/A,FALSE,"P";"Tab2",#N/A,FALSE,"P"}</definedName>
    <definedName name="cccccccccccccc_1" localSheetId="22" hidden="1">{"Tab1",#N/A,FALSE,"P";"Tab2",#N/A,FALSE,"P"}</definedName>
    <definedName name="cccccccccccccc_1" hidden="1">{"Tab1",#N/A,FALSE,"P";"Tab2",#N/A,FALSE,"P"}</definedName>
    <definedName name="cccccccccccccc_1_1" localSheetId="22" hidden="1">{"Tab1",#N/A,FALSE,"P";"Tab2",#N/A,FALSE,"P"}</definedName>
    <definedName name="cccccccccccccc_1_1" hidden="1">{"Tab1",#N/A,FALSE,"P";"Tab2",#N/A,FALSE,"P"}</definedName>
    <definedName name="cccccccccccccc_1_2" localSheetId="22" hidden="1">{"Tab1",#N/A,FALSE,"P";"Tab2",#N/A,FALSE,"P"}</definedName>
    <definedName name="cccccccccccccc_1_2" hidden="1">{"Tab1",#N/A,FALSE,"P";"Tab2",#N/A,FALSE,"P"}</definedName>
    <definedName name="cccccccccccccc_1_3" localSheetId="22" hidden="1">{"Tab1",#N/A,FALSE,"P";"Tab2",#N/A,FALSE,"P"}</definedName>
    <definedName name="cccccccccccccc_1_3" hidden="1">{"Tab1",#N/A,FALSE,"P";"Tab2",#N/A,FALSE,"P"}</definedName>
    <definedName name="cccccccccccccc_1_4" localSheetId="22" hidden="1">{"Tab1",#N/A,FALSE,"P";"Tab2",#N/A,FALSE,"P"}</definedName>
    <definedName name="cccccccccccccc_1_4" hidden="1">{"Tab1",#N/A,FALSE,"P";"Tab2",#N/A,FALSE,"P"}</definedName>
    <definedName name="cccccccccccccc_2" localSheetId="22" hidden="1">{"Tab1",#N/A,FALSE,"P";"Tab2",#N/A,FALSE,"P"}</definedName>
    <definedName name="cccccccccccccc_2" hidden="1">{"Tab1",#N/A,FALSE,"P";"Tab2",#N/A,FALSE,"P"}</definedName>
    <definedName name="cccccccccccccc_3" localSheetId="22" hidden="1">{"Tab1",#N/A,FALSE,"P";"Tab2",#N/A,FALSE,"P"}</definedName>
    <definedName name="cccccccccccccc_3" hidden="1">{"Tab1",#N/A,FALSE,"P";"Tab2",#N/A,FALSE,"P"}</definedName>
    <definedName name="cccccccccccccc_4" localSheetId="22" hidden="1">{"Tab1",#N/A,FALSE,"P";"Tab2",#N/A,FALSE,"P"}</definedName>
    <definedName name="cccccccccccccc_4" hidden="1">{"Tab1",#N/A,FALSE,"P";"Tab2",#N/A,FALSE,"P"}</definedName>
    <definedName name="cccm" localSheetId="22" hidden="1">{"Riqfin97",#N/A,FALSE,"Tran";"Riqfinpro",#N/A,FALSE,"Tran"}</definedName>
    <definedName name="cccm" hidden="1">{"Riqfin97",#N/A,FALSE,"Tran";"Riqfinpro",#N/A,FALSE,"Tran"}</definedName>
    <definedName name="cccm_1" localSheetId="22" hidden="1">{"Riqfin97",#N/A,FALSE,"Tran";"Riqfinpro",#N/A,FALSE,"Tran"}</definedName>
    <definedName name="cccm_1" hidden="1">{"Riqfin97",#N/A,FALSE,"Tran";"Riqfinpro",#N/A,FALSE,"Tran"}</definedName>
    <definedName name="cccm_1_1" localSheetId="22" hidden="1">{"Riqfin97",#N/A,FALSE,"Tran";"Riqfinpro",#N/A,FALSE,"Tran"}</definedName>
    <definedName name="cccm_1_1" hidden="1">{"Riqfin97",#N/A,FALSE,"Tran";"Riqfinpro",#N/A,FALSE,"Tran"}</definedName>
    <definedName name="cccm_1_2" localSheetId="22" hidden="1">{"Riqfin97",#N/A,FALSE,"Tran";"Riqfinpro",#N/A,FALSE,"Tran"}</definedName>
    <definedName name="cccm_1_2" hidden="1">{"Riqfin97",#N/A,FALSE,"Tran";"Riqfinpro",#N/A,FALSE,"Tran"}</definedName>
    <definedName name="cccm_1_3" localSheetId="22" hidden="1">{"Riqfin97",#N/A,FALSE,"Tran";"Riqfinpro",#N/A,FALSE,"Tran"}</definedName>
    <definedName name="cccm_1_3" hidden="1">{"Riqfin97",#N/A,FALSE,"Tran";"Riqfinpro",#N/A,FALSE,"Tran"}</definedName>
    <definedName name="cccm_1_4" localSheetId="22" hidden="1">{"Riqfin97",#N/A,FALSE,"Tran";"Riqfinpro",#N/A,FALSE,"Tran"}</definedName>
    <definedName name="cccm_1_4" hidden="1">{"Riqfin97",#N/A,FALSE,"Tran";"Riqfinpro",#N/A,FALSE,"Tran"}</definedName>
    <definedName name="cccm_2" localSheetId="22" hidden="1">{"Riqfin97",#N/A,FALSE,"Tran";"Riqfinpro",#N/A,FALSE,"Tran"}</definedName>
    <definedName name="cccm_2" hidden="1">{"Riqfin97",#N/A,FALSE,"Tran";"Riqfinpro",#N/A,FALSE,"Tran"}</definedName>
    <definedName name="cccm_3" localSheetId="22" hidden="1">{"Riqfin97",#N/A,FALSE,"Tran";"Riqfinpro",#N/A,FALSE,"Tran"}</definedName>
    <definedName name="cccm_3" hidden="1">{"Riqfin97",#N/A,FALSE,"Tran";"Riqfinpro",#N/A,FALSE,"Tran"}</definedName>
    <definedName name="cccm_4" localSheetId="22" hidden="1">{"Riqfin97",#N/A,FALSE,"Tran";"Riqfinpro",#N/A,FALSE,"Tran"}</definedName>
    <definedName name="cccm_4" hidden="1">{"Riqfin97",#N/A,FALSE,"Tran";"Riqfinpro",#N/A,FALSE,"Tran"}</definedName>
    <definedName name="ccfgsdfgsdf" localSheetId="22" hidden="1">{"Riqfin97",#N/A,FALSE,"Tran";"Riqfinpro",#N/A,FALSE,"Tran"}</definedName>
    <definedName name="ccfgsdfgsdf" hidden="1">{"Riqfin97",#N/A,FALSE,"Tran";"Riqfinpro",#N/A,FALSE,"Tran"}</definedName>
    <definedName name="ccfgsdfgsdf_1" localSheetId="22" hidden="1">{"Riqfin97",#N/A,FALSE,"Tran";"Riqfinpro",#N/A,FALSE,"Tran"}</definedName>
    <definedName name="ccfgsdfgsdf_1" hidden="1">{"Riqfin97",#N/A,FALSE,"Tran";"Riqfinpro",#N/A,FALSE,"Tran"}</definedName>
    <definedName name="ccfgsdfgsdf_1_1" localSheetId="22" hidden="1">{"Riqfin97",#N/A,FALSE,"Tran";"Riqfinpro",#N/A,FALSE,"Tran"}</definedName>
    <definedName name="ccfgsdfgsdf_1_1" hidden="1">{"Riqfin97",#N/A,FALSE,"Tran";"Riqfinpro",#N/A,FALSE,"Tran"}</definedName>
    <definedName name="ccfgsdfgsdf_1_2" localSheetId="22" hidden="1">{"Riqfin97",#N/A,FALSE,"Tran";"Riqfinpro",#N/A,FALSE,"Tran"}</definedName>
    <definedName name="ccfgsdfgsdf_1_2" hidden="1">{"Riqfin97",#N/A,FALSE,"Tran";"Riqfinpro",#N/A,FALSE,"Tran"}</definedName>
    <definedName name="ccfgsdfgsdf_1_3" localSheetId="22" hidden="1">{"Riqfin97",#N/A,FALSE,"Tran";"Riqfinpro",#N/A,FALSE,"Tran"}</definedName>
    <definedName name="ccfgsdfgsdf_1_3" hidden="1">{"Riqfin97",#N/A,FALSE,"Tran";"Riqfinpro",#N/A,FALSE,"Tran"}</definedName>
    <definedName name="ccfgsdfgsdf_1_4" localSheetId="22" hidden="1">{"Riqfin97",#N/A,FALSE,"Tran";"Riqfinpro",#N/A,FALSE,"Tran"}</definedName>
    <definedName name="ccfgsdfgsdf_1_4" hidden="1">{"Riqfin97",#N/A,FALSE,"Tran";"Riqfinpro",#N/A,FALSE,"Tran"}</definedName>
    <definedName name="ccfgsdfgsdf_2" localSheetId="22" hidden="1">{"Riqfin97",#N/A,FALSE,"Tran";"Riqfinpro",#N/A,FALSE,"Tran"}</definedName>
    <definedName name="ccfgsdfgsdf_2" hidden="1">{"Riqfin97",#N/A,FALSE,"Tran";"Riqfinpro",#N/A,FALSE,"Tran"}</definedName>
    <definedName name="ccfgsdfgsdf_3" localSheetId="22" hidden="1">{"Riqfin97",#N/A,FALSE,"Tran";"Riqfinpro",#N/A,FALSE,"Tran"}</definedName>
    <definedName name="ccfgsdfgsdf_3" hidden="1">{"Riqfin97",#N/A,FALSE,"Tran";"Riqfinpro",#N/A,FALSE,"Tran"}</definedName>
    <definedName name="ccfgsdfgsdf_4" localSheetId="22" hidden="1">{"Riqfin97",#N/A,FALSE,"Tran";"Riqfinpro",#N/A,FALSE,"Tran"}</definedName>
    <definedName name="ccfgsdfgsdf_4" hidden="1">{"Riqfin97",#N/A,FALSE,"Tran";"Riqfinpro",#N/A,FALSE,"Tran"}</definedName>
    <definedName name="ccme" localSheetId="22">#REF!</definedName>
    <definedName name="ccme">#REF!</definedName>
    <definedName name="ccme2000" localSheetId="22">#REF!</definedName>
    <definedName name="ccme2000">#REF!</definedName>
    <definedName name="ccme2001" localSheetId="22">#REF!</definedName>
    <definedName name="ccme2001">#REF!</definedName>
    <definedName name="ccme2002" localSheetId="22">#REF!</definedName>
    <definedName name="ccme2002">#REF!</definedName>
    <definedName name="ccme2003" localSheetId="22">#REF!</definedName>
    <definedName name="ccme2003">#REF!</definedName>
    <definedName name="ccme98" localSheetId="22">[23]Programa!#REF!</definedName>
    <definedName name="ccme98">[23]Programa!#REF!</definedName>
    <definedName name="ccme98j" localSheetId="22">[23]Programa!#REF!</definedName>
    <definedName name="ccme98j">[23]Programa!#REF!</definedName>
    <definedName name="ccme98s" localSheetId="22">#REF!</definedName>
    <definedName name="ccme98s">#REF!</definedName>
    <definedName name="ccme99" localSheetId="22">#REF!</definedName>
    <definedName name="ccme99">#REF!</definedName>
    <definedName name="CCode">[54]Codes!$A$2</definedName>
    <definedName name="cde" localSheetId="22" hidden="1">{"Riqfin97",#N/A,FALSE,"Tran";"Riqfinpro",#N/A,FALSE,"Tran"}</definedName>
    <definedName name="cde" hidden="1">{"Riqfin97",#N/A,FALSE,"Tran";"Riqfinpro",#N/A,FALSE,"Tran"}</definedName>
    <definedName name="cde_1" localSheetId="22" hidden="1">{"Riqfin97",#N/A,FALSE,"Tran";"Riqfinpro",#N/A,FALSE,"Tran"}</definedName>
    <definedName name="cde_1" hidden="1">{"Riqfin97",#N/A,FALSE,"Tran";"Riqfinpro",#N/A,FALSE,"Tran"}</definedName>
    <definedName name="cde_1_1" localSheetId="22" hidden="1">{"Riqfin97",#N/A,FALSE,"Tran";"Riqfinpro",#N/A,FALSE,"Tran"}</definedName>
    <definedName name="cde_1_1" hidden="1">{"Riqfin97",#N/A,FALSE,"Tran";"Riqfinpro",#N/A,FALSE,"Tran"}</definedName>
    <definedName name="cde_1_2" localSheetId="22" hidden="1">{"Riqfin97",#N/A,FALSE,"Tran";"Riqfinpro",#N/A,FALSE,"Tran"}</definedName>
    <definedName name="cde_1_2" hidden="1">{"Riqfin97",#N/A,FALSE,"Tran";"Riqfinpro",#N/A,FALSE,"Tran"}</definedName>
    <definedName name="cde_1_3" localSheetId="22" hidden="1">{"Riqfin97",#N/A,FALSE,"Tran";"Riqfinpro",#N/A,FALSE,"Tran"}</definedName>
    <definedName name="cde_1_3" hidden="1">{"Riqfin97",#N/A,FALSE,"Tran";"Riqfinpro",#N/A,FALSE,"Tran"}</definedName>
    <definedName name="cde_1_4" localSheetId="22" hidden="1">{"Riqfin97",#N/A,FALSE,"Tran";"Riqfinpro",#N/A,FALSE,"Tran"}</definedName>
    <definedName name="cde_1_4" hidden="1">{"Riqfin97",#N/A,FALSE,"Tran";"Riqfinpro",#N/A,FALSE,"Tran"}</definedName>
    <definedName name="cde_2" localSheetId="22" hidden="1">{"Riqfin97",#N/A,FALSE,"Tran";"Riqfinpro",#N/A,FALSE,"Tran"}</definedName>
    <definedName name="cde_2" hidden="1">{"Riqfin97",#N/A,FALSE,"Tran";"Riqfinpro",#N/A,FALSE,"Tran"}</definedName>
    <definedName name="cde_3" localSheetId="22" hidden="1">{"Riqfin97",#N/A,FALSE,"Tran";"Riqfinpro",#N/A,FALSE,"Tran"}</definedName>
    <definedName name="cde_3" hidden="1">{"Riqfin97",#N/A,FALSE,"Tran";"Riqfinpro",#N/A,FALSE,"Tran"}</definedName>
    <definedName name="cde_4" localSheetId="22" hidden="1">{"Riqfin97",#N/A,FALSE,"Tran";"Riqfinpro",#N/A,FALSE,"Tran"}</definedName>
    <definedName name="cde_4" hidden="1">{"Riqfin97",#N/A,FALSE,"Tran";"Riqfinpro",#N/A,FALSE,"Tran"}</definedName>
    <definedName name="cdert" localSheetId="22" hidden="1">{"Minpmon",#N/A,FALSE,"Monthinput"}</definedName>
    <definedName name="cdert" hidden="1">{"Minpmon",#N/A,FALSE,"Monthinput"}</definedName>
    <definedName name="CDP">[35]Base!$N1</definedName>
    <definedName name="CDPR">[35]Base!$Q1</definedName>
    <definedName name="ce">[9]CONSULTA!$C$2</definedName>
    <definedName name="cec" localSheetId="22" hidden="1">{"Minpmon",#N/A,FALSE,"Monthinput"}</definedName>
    <definedName name="cec" hidden="1">{"Minpmon",#N/A,FALSE,"Monthinput"}</definedName>
    <definedName name="cec_1" localSheetId="22" hidden="1">{"Minpmon",#N/A,FALSE,"Monthinput"}</definedName>
    <definedName name="cec_1" hidden="1">{"Minpmon",#N/A,FALSE,"Monthinput"}</definedName>
    <definedName name="cec_1_1" localSheetId="22" hidden="1">{"Minpmon",#N/A,FALSE,"Monthinput"}</definedName>
    <definedName name="cec_1_1" hidden="1">{"Minpmon",#N/A,FALSE,"Monthinput"}</definedName>
    <definedName name="cec_1_2" localSheetId="22" hidden="1">{"Minpmon",#N/A,FALSE,"Monthinput"}</definedName>
    <definedName name="cec_1_2" hidden="1">{"Minpmon",#N/A,FALSE,"Monthinput"}</definedName>
    <definedName name="cec_1_3" localSheetId="22" hidden="1">{"Minpmon",#N/A,FALSE,"Monthinput"}</definedName>
    <definedName name="cec_1_3" hidden="1">{"Minpmon",#N/A,FALSE,"Monthinput"}</definedName>
    <definedName name="cec_1_4" localSheetId="22" hidden="1">{"Minpmon",#N/A,FALSE,"Monthinput"}</definedName>
    <definedName name="cec_1_4" hidden="1">{"Minpmon",#N/A,FALSE,"Monthinput"}</definedName>
    <definedName name="cec_2" localSheetId="22" hidden="1">{"Minpmon",#N/A,FALSE,"Monthinput"}</definedName>
    <definedName name="cec_2" hidden="1">{"Minpmon",#N/A,FALSE,"Monthinput"}</definedName>
    <definedName name="cec_3" localSheetId="22" hidden="1">{"Minpmon",#N/A,FALSE,"Monthinput"}</definedName>
    <definedName name="cec_3" hidden="1">{"Minpmon",#N/A,FALSE,"Monthinput"}</definedName>
    <definedName name="cec_4" localSheetId="22" hidden="1">{"Minpmon",#N/A,FALSE,"Monthinput"}</definedName>
    <definedName name="cec_4" hidden="1">{"Minpmon",#N/A,FALSE,"Monthinput"}</definedName>
    <definedName name="cel" localSheetId="22">#REF!</definedName>
    <definedName name="cel">#REF!</definedName>
    <definedName name="CEMENTO" localSheetId="22">#REF!</definedName>
    <definedName name="CEMENTO">#REF!</definedName>
    <definedName name="cementoB" localSheetId="22" hidden="1">{"'boletin'!$A$1:$R$73"}</definedName>
    <definedName name="cementoB" hidden="1">{"'boletin'!$A$1:$R$73"}</definedName>
    <definedName name="CENGOVT" localSheetId="22">#REF!</definedName>
    <definedName name="CENGOVT">#REF!</definedName>
    <definedName name="CEPA96" localSheetId="22">#REF!</definedName>
    <definedName name="CEPA96">#REF!</definedName>
    <definedName name="cerdito2" localSheetId="22">#REF!</definedName>
    <definedName name="cerdito2">#REF!</definedName>
    <definedName name="CFG" localSheetId="22">[55]Hoja1!#REF!</definedName>
    <definedName name="CFG">[55]Hoja1!#REF!</definedName>
    <definedName name="CG">[35]Base!$R1</definedName>
    <definedName name="cg_1">[35]Base!$R1048576</definedName>
    <definedName name="CGBUDG" localSheetId="22">#REF!</definedName>
    <definedName name="CGBUDG">#REF!</definedName>
    <definedName name="CGBUDG_" localSheetId="22">#REF!</definedName>
    <definedName name="CGBUDG_">#REF!</definedName>
    <definedName name="CGEXBUDG" localSheetId="22">#REF!</definedName>
    <definedName name="CGEXBUDG">#REF!</definedName>
    <definedName name="CGFIS" localSheetId="22">#REF!</definedName>
    <definedName name="CGFIS">#REF!</definedName>
    <definedName name="CGNRP" localSheetId="22">#REF!</definedName>
    <definedName name="CGNRP">#REF!</definedName>
    <definedName name="cgshare" localSheetId="22">[56]Multilateral!#REF!</definedName>
    <definedName name="cgshare">[56]Multilateral!#REF!</definedName>
    <definedName name="Chart100" localSheetId="1">[4]BS2000!#REF!</definedName>
    <definedName name="Chart100" localSheetId="22">[4]BS2000!#REF!</definedName>
    <definedName name="Chart100">[4]BS2000!#REF!</definedName>
    <definedName name="chart4" localSheetId="22" hidden="1">{#N/A,#N/A,FALSE,"CB";#N/A,#N/A,FALSE,"CMB";#N/A,#N/A,FALSE,"NBFI"}</definedName>
    <definedName name="chart4" hidden="1">{#N/A,#N/A,FALSE,"CB";#N/A,#N/A,FALSE,"CMB";#N/A,#N/A,FALSE,"NBFI"}</definedName>
    <definedName name="ChartA" localSheetId="22" hidden="1">{#N/A,#N/A,FALSE,"CB";#N/A,#N/A,FALSE,"CMB";#N/A,#N/A,FALSE,"NBFI"}</definedName>
    <definedName name="ChartA" hidden="1">{#N/A,#N/A,FALSE,"CB";#N/A,#N/A,FALSE,"CMB";#N/A,#N/A,FALSE,"NBFI"}</definedName>
    <definedName name="Chartvel" localSheetId="22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LE" localSheetId="22">#REF!</definedName>
    <definedName name="CHILE">#REF!</definedName>
    <definedName name="CHK" localSheetId="22">#REF!</definedName>
    <definedName name="CHK">#REF!</definedName>
    <definedName name="CHK1.1">[57]Q1!$E$60:$AH$60</definedName>
    <definedName name="CHK2.1">[28]Q2!$E$67:$AH$67</definedName>
    <definedName name="CHK2.2">[28]Q2!$E$70:$AH$70</definedName>
    <definedName name="CHK2.3">[28]Q2!$E$75:$AH$75</definedName>
    <definedName name="CHK3.1">[28]Q3!$E$60:$AH$60</definedName>
    <definedName name="CHK5.1" localSheetId="22">#REF!</definedName>
    <definedName name="CHK5.1">#REF!</definedName>
    <definedName name="cifras_" localSheetId="22">#REF!</definedName>
    <definedName name="cifras_">#REF!</definedName>
    <definedName name="cirr" localSheetId="22">#REF!</definedName>
    <definedName name="cirr">#REF!</definedName>
    <definedName name="cmbccr" localSheetId="22">#REF!</definedName>
    <definedName name="cmbccr">#REF!</definedName>
    <definedName name="cmbcom" localSheetId="22">#REF!</definedName>
    <definedName name="cmbcom">#REF!</definedName>
    <definedName name="cmca" localSheetId="22">#REF!</definedName>
    <definedName name="cmca">#REF!</definedName>
    <definedName name="cmsbn" localSheetId="22">#REF!</definedName>
    <definedName name="cmsbn">#REF!</definedName>
    <definedName name="CNSPNF" localSheetId="22">#REF!</definedName>
    <definedName name="CNSPNF">#REF!</definedName>
    <definedName name="cod" localSheetId="22">#REF!</definedName>
    <definedName name="cod">#REF!</definedName>
    <definedName name="COEF.ANALISIS" localSheetId="22">#REF!</definedName>
    <definedName name="COEF.ANALISIS">#REF!</definedName>
    <definedName name="COL" localSheetId="22">[39]Projections!#REF!</definedName>
    <definedName name="COL">[39]Projections!#REF!</definedName>
    <definedName name="COM" localSheetId="22">#REF!</definedName>
    <definedName name="COM">#REF!</definedName>
    <definedName name="COMEXT" localSheetId="22">#REF!</definedName>
    <definedName name="COMEXT">#REF!</definedName>
    <definedName name="CONCK" localSheetId="22">#REF!</definedName>
    <definedName name="CONCK">#REF!</definedName>
    <definedName name="conor" localSheetId="22">#REF!</definedName>
    <definedName name="conor">#REF!</definedName>
    <definedName name="cons" localSheetId="22">#REF!</definedName>
    <definedName name="cons">#REF!</definedName>
    <definedName name="CONSOLID">[58]Hoja1!$L$6:$M$7</definedName>
    <definedName name="CONSULTA">[9]CONSULTA!$C$2</definedName>
    <definedName name="contacto" localSheetId="22">#REF!</definedName>
    <definedName name="contacto">#REF!</definedName>
    <definedName name="Contents" localSheetId="22">#REF!:#REF!</definedName>
    <definedName name="Contents">#REF!:#REF!</definedName>
    <definedName name="CONTROL">[35]Base!$A$1</definedName>
    <definedName name="copytable16">[59]table1!$A$14:$J$75</definedName>
    <definedName name="Copytodebt" localSheetId="22">#REF!</definedName>
    <definedName name="Copytodebt">#REF!</definedName>
    <definedName name="COUNT" localSheetId="22">#REF!</definedName>
    <definedName name="COUNT">#REF!</definedName>
    <definedName name="COUNTER" localSheetId="22">#REF!</definedName>
    <definedName name="COUNTER">#REF!</definedName>
    <definedName name="CountryName" localSheetId="22">[60]xxx!#REF!</definedName>
    <definedName name="CountryName">[60]xxx!#REF!</definedName>
    <definedName name="CPI" localSheetId="22">#REF!</definedName>
    <definedName name="CPI">#REF!</definedName>
    <definedName name="CPICUM" localSheetId="22">#REF!</definedName>
    <definedName name="CPICUM">#REF!</definedName>
    <definedName name="CRECPIB">[35]Base!$T1</definedName>
    <definedName name="CRECWM">[61]SUPUESTOS!A$15</definedName>
    <definedName name="cred" localSheetId="22">#REF!</definedName>
    <definedName name="cred">#REF!</definedName>
    <definedName name="cred1" localSheetId="22">#REF!</definedName>
    <definedName name="cred1">#REF!</definedName>
    <definedName name="cred2000" localSheetId="22">#REF!</definedName>
    <definedName name="cred2000">#REF!</definedName>
    <definedName name="cred2001" localSheetId="22">#REF!</definedName>
    <definedName name="cred2001">#REF!</definedName>
    <definedName name="cred2002" localSheetId="22">#REF!</definedName>
    <definedName name="cred2002">#REF!</definedName>
    <definedName name="cred2003" localSheetId="22">#REF!</definedName>
    <definedName name="cred2003">#REF!</definedName>
    <definedName name="cred98" localSheetId="22">[23]Programa!#REF!</definedName>
    <definedName name="cred98">[23]Programa!#REF!</definedName>
    <definedName name="cred98j" localSheetId="22">[23]Programa!#REF!</definedName>
    <definedName name="cred98j">[23]Programa!#REF!</definedName>
    <definedName name="cred98s" localSheetId="22">#REF!</definedName>
    <definedName name="cred98s">#REF!</definedName>
    <definedName name="cred99" localSheetId="22">#REF!</definedName>
    <definedName name="cred99">#REF!</definedName>
    <definedName name="CREDITO" localSheetId="22">#REF!</definedName>
    <definedName name="CREDITO">#REF!</definedName>
    <definedName name="CREDITO1" localSheetId="22">#REF!</definedName>
    <definedName name="CREDITO1">#REF!</definedName>
    <definedName name="CREDITOBCH" localSheetId="22">#REF!</definedName>
    <definedName name="CREDITOBCH">#REF!</definedName>
    <definedName name="CREDITORSB" localSheetId="22">#REF!</definedName>
    <definedName name="CREDITORSB">#REF!</definedName>
    <definedName name="CREINGC">[35]Base!$U1</definedName>
    <definedName name="_xlnm.Criteria">'[1]esc con 2.4% '!$E$1103:$E$1104</definedName>
    <definedName name="CSP">[35]Base!$V1</definedName>
    <definedName name="cu1_" localSheetId="22">[62]Cuadro1!#REF!</definedName>
    <definedName name="cu1_">[62]Cuadro1!#REF!</definedName>
    <definedName name="cu3_" localSheetId="22">#REF!</definedName>
    <definedName name="cu3_">#REF!</definedName>
    <definedName name="cu5_" localSheetId="22">[63]Cuadro5!#REF!</definedName>
    <definedName name="cu5_">[63]Cuadro5!#REF!</definedName>
    <definedName name="cua" localSheetId="22" hidden="1">{"'RIN-INTRANET'!$A$1:$K$71"}</definedName>
    <definedName name="cua" hidden="1">{"'RIN-INTRANET'!$A$1:$K$71"}</definedName>
    <definedName name="cua_1" localSheetId="22" hidden="1">{"'RIN-INTRANET'!$A$1:$K$71"}</definedName>
    <definedName name="cua_1" hidden="1">{"'RIN-INTRANET'!$A$1:$K$71"}</definedName>
    <definedName name="cua_1_1" localSheetId="22" hidden="1">{"'RIN-INTRANET'!$A$1:$K$71"}</definedName>
    <definedName name="cua_1_1" hidden="1">{"'RIN-INTRANET'!$A$1:$K$71"}</definedName>
    <definedName name="cua_1_1_1" localSheetId="22" hidden="1">{"'RIN-INTRANET'!$A$1:$K$71"}</definedName>
    <definedName name="cua_1_1_1" hidden="1">{"'RIN-INTRANET'!$A$1:$K$71"}</definedName>
    <definedName name="cua_1_1_2" localSheetId="22" hidden="1">{"'RIN-INTRANET'!$A$1:$K$71"}</definedName>
    <definedName name="cua_1_1_2" hidden="1">{"'RIN-INTRANET'!$A$1:$K$71"}</definedName>
    <definedName name="cua_1_1_3" localSheetId="22" hidden="1">{"'RIN-INTRANET'!$A$1:$K$71"}</definedName>
    <definedName name="cua_1_1_3" hidden="1">{"'RIN-INTRANET'!$A$1:$K$71"}</definedName>
    <definedName name="cua_1_1_4" localSheetId="22" hidden="1">{"'RIN-INTRANET'!$A$1:$K$71"}</definedName>
    <definedName name="cua_1_1_4" hidden="1">{"'RIN-INTRANET'!$A$1:$K$71"}</definedName>
    <definedName name="cua_1_2" localSheetId="22" hidden="1">{"'RIN-INTRANET'!$A$1:$K$71"}</definedName>
    <definedName name="cua_1_2" hidden="1">{"'RIN-INTRANET'!$A$1:$K$71"}</definedName>
    <definedName name="cua_1_2_1" localSheetId="22" hidden="1">{"'RIN-INTRANET'!$A$1:$K$71"}</definedName>
    <definedName name="cua_1_2_1" hidden="1">{"'RIN-INTRANET'!$A$1:$K$71"}</definedName>
    <definedName name="cua_1_2_2" localSheetId="22" hidden="1">{"'RIN-INTRANET'!$A$1:$K$71"}</definedName>
    <definedName name="cua_1_2_2" hidden="1">{"'RIN-INTRANET'!$A$1:$K$71"}</definedName>
    <definedName name="cua_1_2_3" localSheetId="22" hidden="1">{"'RIN-INTRANET'!$A$1:$K$71"}</definedName>
    <definedName name="cua_1_2_3" hidden="1">{"'RIN-INTRANET'!$A$1:$K$71"}</definedName>
    <definedName name="cua_1_3" localSheetId="22" hidden="1">{"'RIN-INTRANET'!$A$1:$K$71"}</definedName>
    <definedName name="cua_1_3" hidden="1">{"'RIN-INTRANET'!$A$1:$K$71"}</definedName>
    <definedName name="cua_1_4" localSheetId="22" hidden="1">{"'RIN-INTRANET'!$A$1:$K$71"}</definedName>
    <definedName name="cua_1_4" hidden="1">{"'RIN-INTRANET'!$A$1:$K$71"}</definedName>
    <definedName name="cua_1_5" localSheetId="22" hidden="1">{"'RIN-INTRANET'!$A$1:$K$71"}</definedName>
    <definedName name="cua_1_5" hidden="1">{"'RIN-INTRANET'!$A$1:$K$71"}</definedName>
    <definedName name="cua_2" localSheetId="22" hidden="1">{"'RIN-INTRANET'!$A$1:$K$71"}</definedName>
    <definedName name="cua_2" hidden="1">{"'RIN-INTRANET'!$A$1:$K$71"}</definedName>
    <definedName name="cua_2_1" localSheetId="22" hidden="1">{"'RIN-INTRANET'!$A$1:$K$71"}</definedName>
    <definedName name="cua_2_1" hidden="1">{"'RIN-INTRANET'!$A$1:$K$71"}</definedName>
    <definedName name="cua_2_2" localSheetId="22" hidden="1">{"'RIN-INTRANET'!$A$1:$K$71"}</definedName>
    <definedName name="cua_2_2" hidden="1">{"'RIN-INTRANET'!$A$1:$K$71"}</definedName>
    <definedName name="cua_2_3" localSheetId="22" hidden="1">{"'RIN-INTRANET'!$A$1:$K$71"}</definedName>
    <definedName name="cua_2_3" hidden="1">{"'RIN-INTRANET'!$A$1:$K$71"}</definedName>
    <definedName name="cua_2_4" localSheetId="22" hidden="1">{"'RIN-INTRANET'!$A$1:$K$71"}</definedName>
    <definedName name="cua_2_4" hidden="1">{"'RIN-INTRANET'!$A$1:$K$71"}</definedName>
    <definedName name="cua_3" localSheetId="22" hidden="1">{"'RIN-INTRANET'!$A$1:$K$71"}</definedName>
    <definedName name="cua_3" hidden="1">{"'RIN-INTRANET'!$A$1:$K$71"}</definedName>
    <definedName name="cua_4" localSheetId="22" hidden="1">{"'RIN-INTRANET'!$A$1:$K$71"}</definedName>
    <definedName name="cua_4" hidden="1">{"'RIN-INTRANET'!$A$1:$K$71"}</definedName>
    <definedName name="cua_5" localSheetId="22" hidden="1">{"'RIN-INTRANET'!$A$1:$K$71"}</definedName>
    <definedName name="cua_5" hidden="1">{"'RIN-INTRANET'!$A$1:$K$71"}</definedName>
    <definedName name="cuad1" localSheetId="22">#REF!</definedName>
    <definedName name="cuad1">#REF!</definedName>
    <definedName name="cuad10" localSheetId="22">#REF!</definedName>
    <definedName name="cuad10">#REF!</definedName>
    <definedName name="cuad11" localSheetId="22">#REF!</definedName>
    <definedName name="cuad11">#REF!</definedName>
    <definedName name="cuad12" localSheetId="22">#REF!</definedName>
    <definedName name="cuad12">#REF!</definedName>
    <definedName name="cuad13" localSheetId="22">#REF!</definedName>
    <definedName name="cuad13">#REF!</definedName>
    <definedName name="cuad14" localSheetId="22">#REF!</definedName>
    <definedName name="cuad14">#REF!</definedName>
    <definedName name="cuad15" localSheetId="22">#REF!</definedName>
    <definedName name="cuad15">#REF!</definedName>
    <definedName name="cuad16" localSheetId="22">#REF!</definedName>
    <definedName name="cuad16">#REF!</definedName>
    <definedName name="cuad17" localSheetId="22">#REF!</definedName>
    <definedName name="cuad17">#REF!</definedName>
    <definedName name="cuad18" localSheetId="22">#REF!</definedName>
    <definedName name="cuad18">#REF!</definedName>
    <definedName name="cuad19" localSheetId="22">#REF!</definedName>
    <definedName name="cuad19">#REF!</definedName>
    <definedName name="cuad2" localSheetId="22">#REF!</definedName>
    <definedName name="cuad2">#REF!</definedName>
    <definedName name="cuad20" localSheetId="22">#REF!</definedName>
    <definedName name="cuad20">#REF!</definedName>
    <definedName name="cuad21" localSheetId="22">#REF!</definedName>
    <definedName name="cuad21">#REF!</definedName>
    <definedName name="cuad22" localSheetId="22">#REF!</definedName>
    <definedName name="cuad22">#REF!</definedName>
    <definedName name="cuad23" localSheetId="22">#REF!</definedName>
    <definedName name="cuad23">#REF!</definedName>
    <definedName name="cuad24" localSheetId="22">#REF!</definedName>
    <definedName name="cuad24">#REF!</definedName>
    <definedName name="cuad25" localSheetId="22">#REF!</definedName>
    <definedName name="cuad25">#REF!</definedName>
    <definedName name="cuad3" localSheetId="22">#REF!</definedName>
    <definedName name="cuad3">#REF!</definedName>
    <definedName name="cuad4" localSheetId="22">#REF!</definedName>
    <definedName name="cuad4">#REF!</definedName>
    <definedName name="cuad5" localSheetId="22">#REF!</definedName>
    <definedName name="cuad5">#REF!</definedName>
    <definedName name="cuad6" localSheetId="22">#REF!</definedName>
    <definedName name="cuad6">#REF!</definedName>
    <definedName name="cuad7" localSheetId="22">#REF!</definedName>
    <definedName name="cuad7">#REF!</definedName>
    <definedName name="cuad8" localSheetId="22">#REF!</definedName>
    <definedName name="cuad8">#REF!</definedName>
    <definedName name="cuad9" localSheetId="22">#REF!</definedName>
    <definedName name="cuad9">#REF!</definedName>
    <definedName name="CUADR11" localSheetId="22">#REF!</definedName>
    <definedName name="CUADR11">#REF!</definedName>
    <definedName name="cuadrado">'[42]Prog-Ejec'!$A$193</definedName>
    <definedName name="Cuadro_1" localSheetId="22">#REF!</definedName>
    <definedName name="Cuadro_1">#REF!</definedName>
    <definedName name="cuadro_1.31" localSheetId="22">#REF!</definedName>
    <definedName name="cuadro_1.31">#REF!</definedName>
    <definedName name="CUADRO_2" localSheetId="22">#REF!</definedName>
    <definedName name="CUADRO_2">#REF!</definedName>
    <definedName name="CUADRO_3" localSheetId="22">#REF!</definedName>
    <definedName name="CUADRO_3">#REF!</definedName>
    <definedName name="CUADRO_4" localSheetId="22">#REF!</definedName>
    <definedName name="CUADRO_4">#REF!</definedName>
    <definedName name="CUADRO_5" localSheetId="22">#REF!</definedName>
    <definedName name="CUADRO_5">#REF!</definedName>
    <definedName name="Cuadro_No._1" localSheetId="22">#REF!</definedName>
    <definedName name="Cuadro_No._1">#REF!</definedName>
    <definedName name="Cuadro_No._10" localSheetId="22">#REF!</definedName>
    <definedName name="Cuadro_No._10">#REF!</definedName>
    <definedName name="Cuadro_No._11" localSheetId="22">#REF!</definedName>
    <definedName name="Cuadro_No._11">#REF!</definedName>
    <definedName name="Cuadro_No._12" localSheetId="22">#REF!</definedName>
    <definedName name="Cuadro_No._12">#REF!</definedName>
    <definedName name="Cuadro_No._13" localSheetId="22">#REF!</definedName>
    <definedName name="Cuadro_No._13">#REF!</definedName>
    <definedName name="Cuadro_No._14" localSheetId="22">#REF!</definedName>
    <definedName name="Cuadro_No._14">#REF!</definedName>
    <definedName name="Cuadro_No._15" localSheetId="22">#REF!</definedName>
    <definedName name="Cuadro_No._15">#REF!</definedName>
    <definedName name="Cuadro_No._16" localSheetId="22">#REF!</definedName>
    <definedName name="Cuadro_No._16">#REF!</definedName>
    <definedName name="Cuadro_No._17" localSheetId="22">#REF!</definedName>
    <definedName name="Cuadro_No._17">#REF!</definedName>
    <definedName name="Cuadro_No._18" localSheetId="22">#REF!</definedName>
    <definedName name="Cuadro_No._18">#REF!</definedName>
    <definedName name="Cuadro_No._19" localSheetId="22">#REF!</definedName>
    <definedName name="Cuadro_No._19">#REF!</definedName>
    <definedName name="Cuadro_No._2" localSheetId="22">#REF!</definedName>
    <definedName name="Cuadro_No._2">#REF!</definedName>
    <definedName name="Cuadro_No._3" localSheetId="22">#REF!</definedName>
    <definedName name="Cuadro_No._3">#REF!</definedName>
    <definedName name="Cuadro_No._4" localSheetId="22">#REF!</definedName>
    <definedName name="Cuadro_No._4">#REF!</definedName>
    <definedName name="Cuadro_No._5" localSheetId="22">#REF!</definedName>
    <definedName name="Cuadro_No._5">#REF!</definedName>
    <definedName name="Cuadro_No._6" localSheetId="22">#REF!</definedName>
    <definedName name="Cuadro_No._6">#REF!</definedName>
    <definedName name="Cuadro_No._7" localSheetId="22">#REF!</definedName>
    <definedName name="Cuadro_No._7">#REF!</definedName>
    <definedName name="Cuadro_No._8" localSheetId="22">#REF!</definedName>
    <definedName name="Cuadro_No._8">#REF!</definedName>
    <definedName name="Cuadro_No._9" localSheetId="22">#REF!</definedName>
    <definedName name="Cuadro_No._9">#REF!</definedName>
    <definedName name="Cuadro0000">[64]Datos!$A$210:$A$215</definedName>
    <definedName name="Cuadro03">'[65]C:G'!$B$2:$X$215</definedName>
    <definedName name="CUADRO1" localSheetId="22">#REF!</definedName>
    <definedName name="CUADRO1">#REF!</definedName>
    <definedName name="Cuadro10">[65]B:I!$B$54:$J$184</definedName>
    <definedName name="cuadro11">'[66]C:F'!$A$147:$H$1016</definedName>
    <definedName name="cuadro17">'[66]C:D'!$B$183:$U$249</definedName>
    <definedName name="CUADRO2" localSheetId="22">#REF!</definedName>
    <definedName name="CUADRO2">#REF!</definedName>
    <definedName name="cuadro21">'[65]C:D'!$B$370:$U$531</definedName>
    <definedName name="cuadro46" localSheetId="22">[65]F!#REF!</definedName>
    <definedName name="cuadro46">[65]F!#REF!</definedName>
    <definedName name="cuadro47" localSheetId="22">[65]F!#REF!</definedName>
    <definedName name="cuadro47">[65]F!#REF!</definedName>
    <definedName name="cuadroa_" localSheetId="22">#REF!</definedName>
    <definedName name="cuadroa_">#REF!</definedName>
    <definedName name="cuadrob_" localSheetId="22">#REF!</definedName>
    <definedName name="cuadrob_">#REF!</definedName>
    <definedName name="CUADROB1" localSheetId="22">'[67]Tables 34-38'!#REF!</definedName>
    <definedName name="CUADROB1">'[67]Tables 34-38'!#REF!</definedName>
    <definedName name="CUADROI" localSheetId="22">#REF!</definedName>
    <definedName name="CUADROI">#REF!</definedName>
    <definedName name="cuadroI_3" localSheetId="22">#REF!</definedName>
    <definedName name="cuadroI_3">#REF!</definedName>
    <definedName name="cuadroI_5">'[68]Cuadro I-5 94-00'!$A$3:$I$46</definedName>
    <definedName name="CUADROII" localSheetId="22">#REF!</definedName>
    <definedName name="CUADROII">#REF!</definedName>
    <definedName name="CUADROIII" localSheetId="22">#REF!</definedName>
    <definedName name="CUADROIII">#REF!</definedName>
    <definedName name="CUADROIV" localSheetId="22">#REF!</definedName>
    <definedName name="CUADROIV">#REF!</definedName>
    <definedName name="CUADROV" localSheetId="22">#REF!</definedName>
    <definedName name="CUADROV">#REF!</definedName>
    <definedName name="CUADROVI" localSheetId="22">#REF!</definedName>
    <definedName name="CUADROVI">#REF!</definedName>
    <definedName name="CUADROVII" localSheetId="22">#REF!</definedName>
    <definedName name="CUADROVII">#REF!</definedName>
    <definedName name="CUASEMA" localSheetId="22">#REF!</definedName>
    <definedName name="CUASEMA">#REF!</definedName>
    <definedName name="currency" localSheetId="22">#REF!</definedName>
    <definedName name="currency">#REF!</definedName>
    <definedName name="CurrVintage">[54]Current!$D$66</definedName>
    <definedName name="cvcxscfb" localSheetId="22" hidden="1">{"Riqfin97",#N/A,FALSE,"Tran";"Riqfinpro",#N/A,FALSE,"Tran"}</definedName>
    <definedName name="cvcxscfb" hidden="1">{"Riqfin97",#N/A,FALSE,"Tran";"Riqfinpro",#N/A,FALSE,"Tran"}</definedName>
    <definedName name="cvcxscfb_1" localSheetId="22" hidden="1">{"Riqfin97",#N/A,FALSE,"Tran";"Riqfinpro",#N/A,FALSE,"Tran"}</definedName>
    <definedName name="cvcxscfb_1" hidden="1">{"Riqfin97",#N/A,FALSE,"Tran";"Riqfinpro",#N/A,FALSE,"Tran"}</definedName>
    <definedName name="cvcxscfb_1_1" localSheetId="22" hidden="1">{"Riqfin97",#N/A,FALSE,"Tran";"Riqfinpro",#N/A,FALSE,"Tran"}</definedName>
    <definedName name="cvcxscfb_1_1" hidden="1">{"Riqfin97",#N/A,FALSE,"Tran";"Riqfinpro",#N/A,FALSE,"Tran"}</definedName>
    <definedName name="cvcxscfb_1_2" localSheetId="22" hidden="1">{"Riqfin97",#N/A,FALSE,"Tran";"Riqfinpro",#N/A,FALSE,"Tran"}</definedName>
    <definedName name="cvcxscfb_1_2" hidden="1">{"Riqfin97",#N/A,FALSE,"Tran";"Riqfinpro",#N/A,FALSE,"Tran"}</definedName>
    <definedName name="cvcxscfb_1_3" localSheetId="22" hidden="1">{"Riqfin97",#N/A,FALSE,"Tran";"Riqfinpro",#N/A,FALSE,"Tran"}</definedName>
    <definedName name="cvcxscfb_1_3" hidden="1">{"Riqfin97",#N/A,FALSE,"Tran";"Riqfinpro",#N/A,FALSE,"Tran"}</definedName>
    <definedName name="cvcxscfb_1_4" localSheetId="22" hidden="1">{"Riqfin97",#N/A,FALSE,"Tran";"Riqfinpro",#N/A,FALSE,"Tran"}</definedName>
    <definedName name="cvcxscfb_1_4" hidden="1">{"Riqfin97",#N/A,FALSE,"Tran";"Riqfinpro",#N/A,FALSE,"Tran"}</definedName>
    <definedName name="cvcxscfb_2" localSheetId="22" hidden="1">{"Riqfin97",#N/A,FALSE,"Tran";"Riqfinpro",#N/A,FALSE,"Tran"}</definedName>
    <definedName name="cvcxscfb_2" hidden="1">{"Riqfin97",#N/A,FALSE,"Tran";"Riqfinpro",#N/A,FALSE,"Tran"}</definedName>
    <definedName name="cvcxscfb_3" localSheetId="22" hidden="1">{"Riqfin97",#N/A,FALSE,"Tran";"Riqfinpro",#N/A,FALSE,"Tran"}</definedName>
    <definedName name="cvcxscfb_3" hidden="1">{"Riqfin97",#N/A,FALSE,"Tran";"Riqfinpro",#N/A,FALSE,"Tran"}</definedName>
    <definedName name="cvcxscfb_4" localSheetId="22" hidden="1">{"Riqfin97",#N/A,FALSE,"Tran";"Riqfinpro",#N/A,FALSE,"Tran"}</definedName>
    <definedName name="cvcxscfb_4" hidden="1">{"Riqfin97",#N/A,FALSE,"Tran";"Riqfinpro",#N/A,FALSE,"Tran"}</definedName>
    <definedName name="cvzxbz" localSheetId="22" hidden="1">{"Riqfin97",#N/A,FALSE,"Tran";"Riqfinpro",#N/A,FALSE,"Tran"}</definedName>
    <definedName name="cvzxbz" hidden="1">{"Riqfin97",#N/A,FALSE,"Tran";"Riqfinpro",#N/A,FALSE,"Tran"}</definedName>
    <definedName name="cvzxbz_1" localSheetId="22" hidden="1">{"Riqfin97",#N/A,FALSE,"Tran";"Riqfinpro",#N/A,FALSE,"Tran"}</definedName>
    <definedName name="cvzxbz_1" hidden="1">{"Riqfin97",#N/A,FALSE,"Tran";"Riqfinpro",#N/A,FALSE,"Tran"}</definedName>
    <definedName name="cvzxbz_1_1" localSheetId="22" hidden="1">{"Riqfin97",#N/A,FALSE,"Tran";"Riqfinpro",#N/A,FALSE,"Tran"}</definedName>
    <definedName name="cvzxbz_1_1" hidden="1">{"Riqfin97",#N/A,FALSE,"Tran";"Riqfinpro",#N/A,FALSE,"Tran"}</definedName>
    <definedName name="cvzxbz_1_2" localSheetId="22" hidden="1">{"Riqfin97",#N/A,FALSE,"Tran";"Riqfinpro",#N/A,FALSE,"Tran"}</definedName>
    <definedName name="cvzxbz_1_2" hidden="1">{"Riqfin97",#N/A,FALSE,"Tran";"Riqfinpro",#N/A,FALSE,"Tran"}</definedName>
    <definedName name="cvzxbz_1_3" localSheetId="22" hidden="1">{"Riqfin97",#N/A,FALSE,"Tran";"Riqfinpro",#N/A,FALSE,"Tran"}</definedName>
    <definedName name="cvzxbz_1_3" hidden="1">{"Riqfin97",#N/A,FALSE,"Tran";"Riqfinpro",#N/A,FALSE,"Tran"}</definedName>
    <definedName name="cvzxbz_1_4" localSheetId="22" hidden="1">{"Riqfin97",#N/A,FALSE,"Tran";"Riqfinpro",#N/A,FALSE,"Tran"}</definedName>
    <definedName name="cvzxbz_1_4" hidden="1">{"Riqfin97",#N/A,FALSE,"Tran";"Riqfinpro",#N/A,FALSE,"Tran"}</definedName>
    <definedName name="cvzxbz_2" localSheetId="22" hidden="1">{"Riqfin97",#N/A,FALSE,"Tran";"Riqfinpro",#N/A,FALSE,"Tran"}</definedName>
    <definedName name="cvzxbz_2" hidden="1">{"Riqfin97",#N/A,FALSE,"Tran";"Riqfinpro",#N/A,FALSE,"Tran"}</definedName>
    <definedName name="cvzxbz_3" localSheetId="22" hidden="1">{"Riqfin97",#N/A,FALSE,"Tran";"Riqfinpro",#N/A,FALSE,"Tran"}</definedName>
    <definedName name="cvzxbz_3" hidden="1">{"Riqfin97",#N/A,FALSE,"Tran";"Riqfinpro",#N/A,FALSE,"Tran"}</definedName>
    <definedName name="cvzxbz_4" localSheetId="22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 localSheetId="22">#REF!</definedName>
    <definedName name="D.121">#REF!</definedName>
    <definedName name="D.122" localSheetId="22">#REF!</definedName>
    <definedName name="D.122">#REF!</definedName>
    <definedName name="D.29" localSheetId="22">#REF!</definedName>
    <definedName name="D.29">#REF!</definedName>
    <definedName name="D_B" localSheetId="22">#REF!</definedName>
    <definedName name="D_B">#REF!</definedName>
    <definedName name="D_BCA_NGDP" localSheetId="22">[69]DA!#REF!</definedName>
    <definedName name="D_BCA_NGDP">[69]DA!#REF!</definedName>
    <definedName name="D_BCA1" localSheetId="22">[69]DA!#REF!</definedName>
    <definedName name="D_BCA1">[69]DA!#REF!</definedName>
    <definedName name="D_BCA2" localSheetId="22">[69]DA!#REF!</definedName>
    <definedName name="D_BCA2">[69]DA!#REF!</definedName>
    <definedName name="D_BE" localSheetId="22">[69]DA!#REF!</definedName>
    <definedName name="D_BE">[69]DA!#REF!</definedName>
    <definedName name="D_BFDA">[69]DA!#REF!</definedName>
    <definedName name="D_BFL_C">[69]DA!#REF!</definedName>
    <definedName name="D_BFL_L">[69]DA!#REF!</definedName>
    <definedName name="D_BFLO">[69]DA!#REF!</definedName>
    <definedName name="D_BFPLBN">[69]DA!#REF!</definedName>
    <definedName name="D_BFPLMM">[69]DA!#REF!</definedName>
    <definedName name="D_BFRA">[69]DA!#REF!</definedName>
    <definedName name="D_BFRA2">[69]DA!#REF!</definedName>
    <definedName name="D_BFUND">[69]DA!#REF!</definedName>
    <definedName name="D_BGS1">[69]DA!#REF!</definedName>
    <definedName name="D_BGS2">[69]DA!#REF!</definedName>
    <definedName name="D_BK">[69]DA!#REF!</definedName>
    <definedName name="D_BKFAX">[69]DA!#REF!</definedName>
    <definedName name="D_BOB">[69]DA!#REF!</definedName>
    <definedName name="D_BOP">[69]DA!#REF!</definedName>
    <definedName name="D_BOP1">[69]DA!#REF!</definedName>
    <definedName name="D_BRASS2">[69]DA!#REF!</definedName>
    <definedName name="D_BS">[69]DA!#REF!</definedName>
    <definedName name="D_BT">[69]DA!#REF!</definedName>
    <definedName name="D_BTR">[69]DA!#REF!</definedName>
    <definedName name="D_G" localSheetId="22">#REF!</definedName>
    <definedName name="D_G">#REF!</definedName>
    <definedName name="D_L" localSheetId="22">#REF!</definedName>
    <definedName name="D_L">#REF!</definedName>
    <definedName name="D_O" localSheetId="22">#REF!</definedName>
    <definedName name="D_O">#REF!</definedName>
    <definedName name="D_S" localSheetId="22">#REF!</definedName>
    <definedName name="D_S">#REF!</definedName>
    <definedName name="D_SRM" localSheetId="22">#REF!</definedName>
    <definedName name="D_SRM">#REF!</definedName>
    <definedName name="D_SY">[70]Q7!$E$10:$AH$10</definedName>
    <definedName name="DA" localSheetId="22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22">#REF!</definedName>
    <definedName name="Data">#REF!</definedName>
    <definedName name="Database_MI" localSheetId="22">#REF!</definedName>
    <definedName name="Database_MI">#REF!</definedName>
    <definedName name="Date">[54]Current!$D$67</definedName>
    <definedName name="DATES" localSheetId="22">#REF!</definedName>
    <definedName name="DATES">#REF!</definedName>
    <definedName name="DATES_A" localSheetId="22">#REF!</definedName>
    <definedName name="DATES_A">#REF!</definedName>
    <definedName name="Dates_Annual" localSheetId="22">#REF!</definedName>
    <definedName name="Dates_Annual">#REF!</definedName>
    <definedName name="Dates_Monthly" localSheetId="22">#REF!</definedName>
    <definedName name="Dates_Monthly">#REF!</definedName>
    <definedName name="DATES_NOW" localSheetId="22">#REF!</definedName>
    <definedName name="DATES_NOW">#REF!</definedName>
    <definedName name="DATES_Q" localSheetId="22">#REF!</definedName>
    <definedName name="DATES_Q">#REF!</definedName>
    <definedName name="dates_w" localSheetId="22">#REF!</definedName>
    <definedName name="dates_w">#REF!</definedName>
    <definedName name="datoact" localSheetId="22">#REF!</definedName>
    <definedName name="datoact">#REF!</definedName>
    <definedName name="Datsem" localSheetId="22">#REF!</definedName>
    <definedName name="Datsem">#REF!</definedName>
    <definedName name="DB" localSheetId="22">#REF!</definedName>
    <definedName name="DB">#REF!</definedName>
    <definedName name="DBproj">#N/A</definedName>
    <definedName name="dcb" localSheetId="22">#REF!</definedName>
    <definedName name="dcb">#REF!</definedName>
    <definedName name="dcc98j" localSheetId="22">[23]Programa!#REF!</definedName>
    <definedName name="dcc98j">[23]Programa!#REF!</definedName>
    <definedName name="dcc98s" localSheetId="22">#REF!</definedName>
    <definedName name="dcc98s">#REF!</definedName>
    <definedName name="dd" localSheetId="22" hidden="1">{"Riqfin97",#N/A,FALSE,"Tran";"Riqfinpro",#N/A,FALSE,"Tran"}</definedName>
    <definedName name="dd" hidden="1">{"Riqfin97",#N/A,FALSE,"Tran";"Riqfinpro",#N/A,FALSE,"Tran"}</definedName>
    <definedName name="DD__Charts_area" localSheetId="22">#REF!</definedName>
    <definedName name="DD__Charts_area">#REF!</definedName>
    <definedName name="DD__GDI" localSheetId="22">#REF!</definedName>
    <definedName name="DD__GDI">#REF!</definedName>
    <definedName name="DD__GDP_real_by_sector_of_origin" localSheetId="22">#REF!</definedName>
    <definedName name="DD__GDP_real_by_sector_of_origin">#REF!</definedName>
    <definedName name="DD__Labor_Productivity" localSheetId="22">#REF!</definedName>
    <definedName name="DD__Labor_Productivity">#REF!</definedName>
    <definedName name="DD__National_Accounts_at_1958_prices_" localSheetId="22">#REF!</definedName>
    <definedName name="DD__National_Accounts_at_1958_prices_">#REF!</definedName>
    <definedName name="DD__National_Accounts_at_Current_Prices" localSheetId="22">#REF!</definedName>
    <definedName name="DD__National_Accounts_at_Current_Prices">#REF!</definedName>
    <definedName name="DD__National_Accounts_Deflators" localSheetId="22">#REF!</definedName>
    <definedName name="DD__National_Accounts_Deflators">#REF!</definedName>
    <definedName name="DD__Prices_CPI_all_items" localSheetId="22">#REF!</definedName>
    <definedName name="DD__Prices_CPI_all_items">#REF!</definedName>
    <definedName name="DD__Prices_CPI_by_components" localSheetId="22">#REF!</definedName>
    <definedName name="DD__Prices_CPI_by_components">#REF!</definedName>
    <definedName name="DD__Prices_Wage_Indicators" localSheetId="22">#REF!</definedName>
    <definedName name="DD__Prices_Wage_Indicators">#REF!</definedName>
    <definedName name="DD__Selected_Agricultural_Sector_Statistics" localSheetId="22">#REF!</definedName>
    <definedName name="DD__Selected_Agricultural_Sector_Statistics">#REF!</definedName>
    <definedName name="DD__Selected_Agricultural_Sector_Statistics__concluded" localSheetId="22">#REF!</definedName>
    <definedName name="DD__Selected_Agricultural_Sector_Statistics__concluded">#REF!</definedName>
    <definedName name="dd_1" localSheetId="22" hidden="1">{"Riqfin97",#N/A,FALSE,"Tran";"Riqfinpro",#N/A,FALSE,"Tran"}</definedName>
    <definedName name="dd_1" hidden="1">{"Riqfin97",#N/A,FALSE,"Tran";"Riqfinpro",#N/A,FALSE,"Tran"}</definedName>
    <definedName name="dd_1_1" localSheetId="22" hidden="1">{"Riqfin97",#N/A,FALSE,"Tran";"Riqfinpro",#N/A,FALSE,"Tran"}</definedName>
    <definedName name="dd_1_1" hidden="1">{"Riqfin97",#N/A,FALSE,"Tran";"Riqfinpro",#N/A,FALSE,"Tran"}</definedName>
    <definedName name="dd_1_2" localSheetId="22" hidden="1">{"Riqfin97",#N/A,FALSE,"Tran";"Riqfinpro",#N/A,FALSE,"Tran"}</definedName>
    <definedName name="dd_1_2" hidden="1">{"Riqfin97",#N/A,FALSE,"Tran";"Riqfinpro",#N/A,FALSE,"Tran"}</definedName>
    <definedName name="dd_1_3" localSheetId="22" hidden="1">{"Riqfin97",#N/A,FALSE,"Tran";"Riqfinpro",#N/A,FALSE,"Tran"}</definedName>
    <definedName name="dd_1_3" hidden="1">{"Riqfin97",#N/A,FALSE,"Tran";"Riqfinpro",#N/A,FALSE,"Tran"}</definedName>
    <definedName name="dd_1_4" localSheetId="22" hidden="1">{"Riqfin97",#N/A,FALSE,"Tran";"Riqfinpro",#N/A,FALSE,"Tran"}</definedName>
    <definedName name="dd_1_4" hidden="1">{"Riqfin97",#N/A,FALSE,"Tran";"Riqfinpro",#N/A,FALSE,"Tran"}</definedName>
    <definedName name="dd_2" localSheetId="22" hidden="1">{"Riqfin97",#N/A,FALSE,"Tran";"Riqfinpro",#N/A,FALSE,"Tran"}</definedName>
    <definedName name="dd_2" hidden="1">{"Riqfin97",#N/A,FALSE,"Tran";"Riqfinpro",#N/A,FALSE,"Tran"}</definedName>
    <definedName name="dd_3" localSheetId="22" hidden="1">{"Riqfin97",#N/A,FALSE,"Tran";"Riqfinpro",#N/A,FALSE,"Tran"}</definedName>
    <definedName name="dd_3" hidden="1">{"Riqfin97",#N/A,FALSE,"Tran";"Riqfinpro",#N/A,FALSE,"Tran"}</definedName>
    <definedName name="dd_4" localSheetId="22" hidden="1">{"Riqfin97",#N/A,FALSE,"Tran";"Riqfinpro",#N/A,FALSE,"Tran"}</definedName>
    <definedName name="dd_4" hidden="1">{"Riqfin97",#N/A,FALSE,"Tran";"Riqfinpro",#N/A,FALSE,"Tran"}</definedName>
    <definedName name="DD_Index_of_employment" localSheetId="22">#REF!</definedName>
    <definedName name="DD_Index_of_employment">#REF!</definedName>
    <definedName name="DD_Indicators_of_emp_wages_ulc" localSheetId="22">#REF!</definedName>
    <definedName name="DD_Indicators_of_emp_wages_ulc">#REF!</definedName>
    <definedName name="DD_Labor_Productivity" localSheetId="22">#REF!</definedName>
    <definedName name="DD_Labor_Productivity">#REF!</definedName>
    <definedName name="ddd" localSheetId="22">#REF!</definedName>
    <definedName name="ddd">#REF!</definedName>
    <definedName name="ddd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localSheetId="22" hidden="1">{"Minpmon",#N/A,FALSE,"Monthinput"}</definedName>
    <definedName name="dddd" hidden="1">{"Minpmon",#N/A,FALSE,"Monthinput"}</definedName>
    <definedName name="dddd_1" localSheetId="22" hidden="1">{"Minpmon",#N/A,FALSE,"Monthinput"}</definedName>
    <definedName name="dddd_1" hidden="1">{"Minpmon",#N/A,FALSE,"Monthinput"}</definedName>
    <definedName name="dddd_1_1" localSheetId="22" hidden="1">{"Minpmon",#N/A,FALSE,"Monthinput"}</definedName>
    <definedName name="dddd_1_1" hidden="1">{"Minpmon",#N/A,FALSE,"Monthinput"}</definedName>
    <definedName name="dddd_1_2" localSheetId="22" hidden="1">{"Minpmon",#N/A,FALSE,"Monthinput"}</definedName>
    <definedName name="dddd_1_2" hidden="1">{"Minpmon",#N/A,FALSE,"Monthinput"}</definedName>
    <definedName name="dddd_1_3" localSheetId="22" hidden="1">{"Minpmon",#N/A,FALSE,"Monthinput"}</definedName>
    <definedName name="dddd_1_3" hidden="1">{"Minpmon",#N/A,FALSE,"Monthinput"}</definedName>
    <definedName name="dddd_1_4" localSheetId="22" hidden="1">{"Minpmon",#N/A,FALSE,"Monthinput"}</definedName>
    <definedName name="dddd_1_4" hidden="1">{"Minpmon",#N/A,FALSE,"Monthinput"}</definedName>
    <definedName name="dddd_2" localSheetId="22" hidden="1">{"Minpmon",#N/A,FALSE,"Monthinput"}</definedName>
    <definedName name="dddd_2" hidden="1">{"Minpmon",#N/A,FALSE,"Monthinput"}</definedName>
    <definedName name="dddd_3" localSheetId="22" hidden="1">{"Minpmon",#N/A,FALSE,"Monthinput"}</definedName>
    <definedName name="dddd_3" hidden="1">{"Minpmon",#N/A,FALSE,"Monthinput"}</definedName>
    <definedName name="dddd_4" localSheetId="22" hidden="1">{"Minpmon",#N/A,FALSE,"Monthinput"}</definedName>
    <definedName name="dddd_4" hidden="1">{"Minpmon",#N/A,FALSE,"Monthinput"}</definedName>
    <definedName name="ddddd" localSheetId="22" hidden="1">{"Riqfin97",#N/A,FALSE,"Tran";"Riqfinpro",#N/A,FALSE,"Tran"}</definedName>
    <definedName name="ddddd" hidden="1">{"Riqfin97",#N/A,FALSE,"Tran";"Riqfinpro",#N/A,FALSE,"Tran"}</definedName>
    <definedName name="dddddd" localSheetId="22" hidden="1">{"Tab1",#N/A,FALSE,"P";"Tab2",#N/A,FALSE,"P"}</definedName>
    <definedName name="dddddd" hidden="1">{"Tab1",#N/A,FALSE,"P";"Tab2",#N/A,FALSE,"P"}</definedName>
    <definedName name="dddddd_1" localSheetId="22" hidden="1">{"Tab1",#N/A,FALSE,"P";"Tab2",#N/A,FALSE,"P"}</definedName>
    <definedName name="dddddd_1" hidden="1">{"Tab1",#N/A,FALSE,"P";"Tab2",#N/A,FALSE,"P"}</definedName>
    <definedName name="dddddd_1_1" localSheetId="22" hidden="1">{"Tab1",#N/A,FALSE,"P";"Tab2",#N/A,FALSE,"P"}</definedName>
    <definedName name="dddddd_1_1" hidden="1">{"Tab1",#N/A,FALSE,"P";"Tab2",#N/A,FALSE,"P"}</definedName>
    <definedName name="dddddd_1_2" localSheetId="22" hidden="1">{"Tab1",#N/A,FALSE,"P";"Tab2",#N/A,FALSE,"P"}</definedName>
    <definedName name="dddddd_1_2" hidden="1">{"Tab1",#N/A,FALSE,"P";"Tab2",#N/A,FALSE,"P"}</definedName>
    <definedName name="dddddd_1_3" localSheetId="22" hidden="1">{"Tab1",#N/A,FALSE,"P";"Tab2",#N/A,FALSE,"P"}</definedName>
    <definedName name="dddddd_1_3" hidden="1">{"Tab1",#N/A,FALSE,"P";"Tab2",#N/A,FALSE,"P"}</definedName>
    <definedName name="dddddd_1_4" localSheetId="22" hidden="1">{"Tab1",#N/A,FALSE,"P";"Tab2",#N/A,FALSE,"P"}</definedName>
    <definedName name="dddddd_1_4" hidden="1">{"Tab1",#N/A,FALSE,"P";"Tab2",#N/A,FALSE,"P"}</definedName>
    <definedName name="dddddd_2" localSheetId="22" hidden="1">{"Tab1",#N/A,FALSE,"P";"Tab2",#N/A,FALSE,"P"}</definedName>
    <definedName name="dddddd_2" hidden="1">{"Tab1",#N/A,FALSE,"P";"Tab2",#N/A,FALSE,"P"}</definedName>
    <definedName name="dddddd_3" localSheetId="22" hidden="1">{"Tab1",#N/A,FALSE,"P";"Tab2",#N/A,FALSE,"P"}</definedName>
    <definedName name="dddddd_3" hidden="1">{"Tab1",#N/A,FALSE,"P";"Tab2",#N/A,FALSE,"P"}</definedName>
    <definedName name="dddddd_4" localSheetId="22" hidden="1">{"Tab1",#N/A,FALSE,"P";"Tab2",#N/A,FALSE,"P"}</definedName>
    <definedName name="dddddd_4" hidden="1">{"Tab1",#N/A,FALSE,"P";"Tab2",#N/A,FALSE,"P"}</definedName>
    <definedName name="ddf">'[42]Prog-Ejec'!$G$88</definedName>
    <definedName name="de" localSheetId="22" hidden="1">{"'RIN-INTRANET'!$A$1:$K$71"}</definedName>
    <definedName name="de" hidden="1">{"'RIN-INTRANET'!$A$1:$K$71"}</definedName>
    <definedName name="DE.CEI_CCIS" localSheetId="22">#REF!</definedName>
    <definedName name="DE.CEI_CCIS">#REF!</definedName>
    <definedName name="DE.CEI_COU" localSheetId="22">#REF!</definedName>
    <definedName name="DE.CEI_COU">#REF!</definedName>
    <definedName name="DE.SECTORES" localSheetId="22">#REF!</definedName>
    <definedName name="DE.SECTORES">#REF!</definedName>
    <definedName name="de_1" localSheetId="22" hidden="1">{"'RIN-INTRANET'!$A$1:$K$71"}</definedName>
    <definedName name="de_1" hidden="1">{"'RIN-INTRANET'!$A$1:$K$71"}</definedName>
    <definedName name="de_1_1" localSheetId="22" hidden="1">{"'RIN-INTRANET'!$A$1:$K$71"}</definedName>
    <definedName name="de_1_1" hidden="1">{"'RIN-INTRANET'!$A$1:$K$71"}</definedName>
    <definedName name="de_1_1_1" localSheetId="22" hidden="1">{"'RIN-INTRANET'!$A$1:$K$71"}</definedName>
    <definedName name="de_1_1_1" hidden="1">{"'RIN-INTRANET'!$A$1:$K$71"}</definedName>
    <definedName name="de_1_1_2" localSheetId="22" hidden="1">{"'RIN-INTRANET'!$A$1:$K$71"}</definedName>
    <definedName name="de_1_1_2" hidden="1">{"'RIN-INTRANET'!$A$1:$K$71"}</definedName>
    <definedName name="de_1_1_3" localSheetId="22" hidden="1">{"'RIN-INTRANET'!$A$1:$K$71"}</definedName>
    <definedName name="de_1_1_3" hidden="1">{"'RIN-INTRANET'!$A$1:$K$71"}</definedName>
    <definedName name="de_1_1_4" localSheetId="22" hidden="1">{"'RIN-INTRANET'!$A$1:$K$71"}</definedName>
    <definedName name="de_1_1_4" hidden="1">{"'RIN-INTRANET'!$A$1:$K$71"}</definedName>
    <definedName name="de_1_2" localSheetId="22" hidden="1">{"'RIN-INTRANET'!$A$1:$K$71"}</definedName>
    <definedName name="de_1_2" hidden="1">{"'RIN-INTRANET'!$A$1:$K$71"}</definedName>
    <definedName name="de_1_2_1" localSheetId="22" hidden="1">{"'RIN-INTRANET'!$A$1:$K$71"}</definedName>
    <definedName name="de_1_2_1" hidden="1">{"'RIN-INTRANET'!$A$1:$K$71"}</definedName>
    <definedName name="de_1_2_2" localSheetId="22" hidden="1">{"'RIN-INTRANET'!$A$1:$K$71"}</definedName>
    <definedName name="de_1_2_2" hidden="1">{"'RIN-INTRANET'!$A$1:$K$71"}</definedName>
    <definedName name="de_1_2_3" localSheetId="22" hidden="1">{"'RIN-INTRANET'!$A$1:$K$71"}</definedName>
    <definedName name="de_1_2_3" hidden="1">{"'RIN-INTRANET'!$A$1:$K$71"}</definedName>
    <definedName name="de_1_3" localSheetId="22" hidden="1">{"'RIN-INTRANET'!$A$1:$K$71"}</definedName>
    <definedName name="de_1_3" hidden="1">{"'RIN-INTRANET'!$A$1:$K$71"}</definedName>
    <definedName name="de_1_4" localSheetId="22" hidden="1">{"'RIN-INTRANET'!$A$1:$K$71"}</definedName>
    <definedName name="de_1_4" hidden="1">{"'RIN-INTRANET'!$A$1:$K$71"}</definedName>
    <definedName name="de_1_5" localSheetId="22" hidden="1">{"'RIN-INTRANET'!$A$1:$K$71"}</definedName>
    <definedName name="de_1_5" hidden="1">{"'RIN-INTRANET'!$A$1:$K$71"}</definedName>
    <definedName name="de_2" localSheetId="22" hidden="1">{"'RIN-INTRANET'!$A$1:$K$71"}</definedName>
    <definedName name="de_2" hidden="1">{"'RIN-INTRANET'!$A$1:$K$71"}</definedName>
    <definedName name="de_2_1" localSheetId="22" hidden="1">{"'RIN-INTRANET'!$A$1:$K$71"}</definedName>
    <definedName name="de_2_1" hidden="1">{"'RIN-INTRANET'!$A$1:$K$71"}</definedName>
    <definedName name="de_2_2" localSheetId="22" hidden="1">{"'RIN-INTRANET'!$A$1:$K$71"}</definedName>
    <definedName name="de_2_2" hidden="1">{"'RIN-INTRANET'!$A$1:$K$71"}</definedName>
    <definedName name="de_2_3" localSheetId="22" hidden="1">{"'RIN-INTRANET'!$A$1:$K$71"}</definedName>
    <definedName name="de_2_3" hidden="1">{"'RIN-INTRANET'!$A$1:$K$71"}</definedName>
    <definedName name="de_2_4" localSheetId="22" hidden="1">{"'RIN-INTRANET'!$A$1:$K$71"}</definedName>
    <definedName name="de_2_4" hidden="1">{"'RIN-INTRANET'!$A$1:$K$71"}</definedName>
    <definedName name="de_3" localSheetId="22" hidden="1">{"'RIN-INTRANET'!$A$1:$K$71"}</definedName>
    <definedName name="de_3" hidden="1">{"'RIN-INTRANET'!$A$1:$K$71"}</definedName>
    <definedName name="de_4" localSheetId="22" hidden="1">{"'RIN-INTRANET'!$A$1:$K$71"}</definedName>
    <definedName name="de_4" hidden="1">{"'RIN-INTRANET'!$A$1:$K$71"}</definedName>
    <definedName name="de_5" localSheetId="22" hidden="1">{"'RIN-INTRANET'!$A$1:$K$71"}</definedName>
    <definedName name="de_5" hidden="1">{"'RIN-INTRANET'!$A$1:$K$71"}</definedName>
    <definedName name="DEBT" localSheetId="22">#REF!</definedName>
    <definedName name="DEBT">#REF!</definedName>
    <definedName name="DEBT_SER" localSheetId="22">#REF!</definedName>
    <definedName name="DEBT_SER">#REF!</definedName>
    <definedName name="DEBT1" localSheetId="22">#REF!</definedName>
    <definedName name="DEBT1">#REF!</definedName>
    <definedName name="DEBT10" localSheetId="22">#REF!</definedName>
    <definedName name="DEBT10">#REF!</definedName>
    <definedName name="DEBT11" localSheetId="22">#REF!</definedName>
    <definedName name="DEBT11">#REF!</definedName>
    <definedName name="DEBT12" localSheetId="22">#REF!</definedName>
    <definedName name="DEBT12">#REF!</definedName>
    <definedName name="DEBT13" localSheetId="22">#REF!</definedName>
    <definedName name="DEBT13">#REF!</definedName>
    <definedName name="DEBT14" localSheetId="22">#REF!</definedName>
    <definedName name="DEBT14">#REF!</definedName>
    <definedName name="DEBT15" localSheetId="22">#REF!</definedName>
    <definedName name="DEBT15">#REF!</definedName>
    <definedName name="DEBT16" localSheetId="22">#REF!</definedName>
    <definedName name="DEBT16">#REF!</definedName>
    <definedName name="DEBT2" localSheetId="22">#REF!</definedName>
    <definedName name="DEBT2">#REF!</definedName>
    <definedName name="DEBT3" localSheetId="22">#REF!</definedName>
    <definedName name="DEBT3">#REF!</definedName>
    <definedName name="DEBT4" localSheetId="22">#REF!</definedName>
    <definedName name="DEBT4">#REF!</definedName>
    <definedName name="DEBT5" localSheetId="22">#REF!</definedName>
    <definedName name="DEBT5">#REF!</definedName>
    <definedName name="DEBT6" localSheetId="22">#REF!</definedName>
    <definedName name="DEBT6">#REF!</definedName>
    <definedName name="DEBT7" localSheetId="22">#REF!</definedName>
    <definedName name="DEBT7">#REF!</definedName>
    <definedName name="DEBT8" localSheetId="22">#REF!</definedName>
    <definedName name="DEBT8">#REF!</definedName>
    <definedName name="DEBT9" localSheetId="22">#REF!</definedName>
    <definedName name="DEBT9">#REF!</definedName>
    <definedName name="defesti" localSheetId="22">#REF!</definedName>
    <definedName name="defesti">#REF!</definedName>
    <definedName name="deficit" localSheetId="22">#REF!</definedName>
    <definedName name="deficit">#REF!</definedName>
    <definedName name="DEFLATORS" localSheetId="22">[71]GDP!#REF!</definedName>
    <definedName name="DEFLATORS">[71]GDP!#REF!</definedName>
    <definedName name="DEFLGAST" localSheetId="22">'[12]PIB corr'!#REF!</definedName>
    <definedName name="DEFLGAST">'[12]PIB corr'!#REF!</definedName>
    <definedName name="Department" localSheetId="22">[60]xxx!#REF!</definedName>
    <definedName name="Department">[60]xxx!#REF!</definedName>
    <definedName name="DEPSPNF" localSheetId="22">#REF!</definedName>
    <definedName name="DEPSPNF">#REF!</definedName>
    <definedName name="der" localSheetId="22" hidden="1">{"Tab1",#N/A,FALSE,"P";"Tab2",#N/A,FALSE,"P"}</definedName>
    <definedName name="der" hidden="1">{"Tab1",#N/A,FALSE,"P";"Tab2",#N/A,FALSE,"P"}</definedName>
    <definedName name="der_1" localSheetId="22" hidden="1">{"Tab1",#N/A,FALSE,"P";"Tab2",#N/A,FALSE,"P"}</definedName>
    <definedName name="der_1" hidden="1">{"Tab1",#N/A,FALSE,"P";"Tab2",#N/A,FALSE,"P"}</definedName>
    <definedName name="der_1_1" localSheetId="22" hidden="1">{"Tab1",#N/A,FALSE,"P";"Tab2",#N/A,FALSE,"P"}</definedName>
    <definedName name="der_1_1" hidden="1">{"Tab1",#N/A,FALSE,"P";"Tab2",#N/A,FALSE,"P"}</definedName>
    <definedName name="der_1_2" localSheetId="22" hidden="1">{"Tab1",#N/A,FALSE,"P";"Tab2",#N/A,FALSE,"P"}</definedName>
    <definedName name="der_1_2" hidden="1">{"Tab1",#N/A,FALSE,"P";"Tab2",#N/A,FALSE,"P"}</definedName>
    <definedName name="der_1_3" localSheetId="22" hidden="1">{"Tab1",#N/A,FALSE,"P";"Tab2",#N/A,FALSE,"P"}</definedName>
    <definedName name="der_1_3" hidden="1">{"Tab1",#N/A,FALSE,"P";"Tab2",#N/A,FALSE,"P"}</definedName>
    <definedName name="der_1_4" localSheetId="22" hidden="1">{"Tab1",#N/A,FALSE,"P";"Tab2",#N/A,FALSE,"P"}</definedName>
    <definedName name="der_1_4" hidden="1">{"Tab1",#N/A,FALSE,"P";"Tab2",#N/A,FALSE,"P"}</definedName>
    <definedName name="der_2" localSheetId="22" hidden="1">{"Tab1",#N/A,FALSE,"P";"Tab2",#N/A,FALSE,"P"}</definedName>
    <definedName name="der_2" hidden="1">{"Tab1",#N/A,FALSE,"P";"Tab2",#N/A,FALSE,"P"}</definedName>
    <definedName name="der_3" localSheetId="22" hidden="1">{"Tab1",#N/A,FALSE,"P";"Tab2",#N/A,FALSE,"P"}</definedName>
    <definedName name="der_3" hidden="1">{"Tab1",#N/A,FALSE,"P";"Tab2",#N/A,FALSE,"P"}</definedName>
    <definedName name="der_4" localSheetId="22" hidden="1">{"Tab1",#N/A,FALSE,"P";"Tab2",#N/A,FALSE,"P"}</definedName>
    <definedName name="der_4" hidden="1">{"Tab1",#N/A,FALSE,"P";"Tab2",#N/A,FALSE,"P"}</definedName>
    <definedName name="DES" localSheetId="22">#REF!</definedName>
    <definedName name="DES">#REF!</definedName>
    <definedName name="DESC96" localSheetId="22">#REF!</definedName>
    <definedName name="DESC96">#REF!</definedName>
    <definedName name="DETALLE" localSheetId="22">#REF!</definedName>
    <definedName name="DETALLE">#REF!</definedName>
    <definedName name="dexbccr" localSheetId="22">#REF!</definedName>
    <definedName name="dexbccr">#REF!</definedName>
    <definedName name="df">'[72]18'!$A$1</definedName>
    <definedName name="dfasdf">#N/A</definedName>
    <definedName name="dfasdfas" localSheetId="22" hidden="1">{"Riqfin97",#N/A,FALSE,"Tran";"Riqfinpro",#N/A,FALSE,"Tran"}</definedName>
    <definedName name="dfasdfas" hidden="1">{"Riqfin97",#N/A,FALSE,"Tran";"Riqfinpro",#N/A,FALSE,"Tran"}</definedName>
    <definedName name="dfasdfas_1" localSheetId="22" hidden="1">{"Riqfin97",#N/A,FALSE,"Tran";"Riqfinpro",#N/A,FALSE,"Tran"}</definedName>
    <definedName name="dfasdfas_1" hidden="1">{"Riqfin97",#N/A,FALSE,"Tran";"Riqfinpro",#N/A,FALSE,"Tran"}</definedName>
    <definedName name="dfasdfas_1_1" localSheetId="22" hidden="1">{"Riqfin97",#N/A,FALSE,"Tran";"Riqfinpro",#N/A,FALSE,"Tran"}</definedName>
    <definedName name="dfasdfas_1_1" hidden="1">{"Riqfin97",#N/A,FALSE,"Tran";"Riqfinpro",#N/A,FALSE,"Tran"}</definedName>
    <definedName name="dfasdfas_1_2" localSheetId="22" hidden="1">{"Riqfin97",#N/A,FALSE,"Tran";"Riqfinpro",#N/A,FALSE,"Tran"}</definedName>
    <definedName name="dfasdfas_1_2" hidden="1">{"Riqfin97",#N/A,FALSE,"Tran";"Riqfinpro",#N/A,FALSE,"Tran"}</definedName>
    <definedName name="dfasdfas_1_3" localSheetId="22" hidden="1">{"Riqfin97",#N/A,FALSE,"Tran";"Riqfinpro",#N/A,FALSE,"Tran"}</definedName>
    <definedName name="dfasdfas_1_3" hidden="1">{"Riqfin97",#N/A,FALSE,"Tran";"Riqfinpro",#N/A,FALSE,"Tran"}</definedName>
    <definedName name="dfasdfas_1_4" localSheetId="22" hidden="1">{"Riqfin97",#N/A,FALSE,"Tran";"Riqfinpro",#N/A,FALSE,"Tran"}</definedName>
    <definedName name="dfasdfas_1_4" hidden="1">{"Riqfin97",#N/A,FALSE,"Tran";"Riqfinpro",#N/A,FALSE,"Tran"}</definedName>
    <definedName name="dfasdfas_2" localSheetId="22" hidden="1">{"Riqfin97",#N/A,FALSE,"Tran";"Riqfinpro",#N/A,FALSE,"Tran"}</definedName>
    <definedName name="dfasdfas_2" hidden="1">{"Riqfin97",#N/A,FALSE,"Tran";"Riqfinpro",#N/A,FALSE,"Tran"}</definedName>
    <definedName name="dfasdfas_3" localSheetId="22" hidden="1">{"Riqfin97",#N/A,FALSE,"Tran";"Riqfinpro",#N/A,FALSE,"Tran"}</definedName>
    <definedName name="dfasdfas_3" hidden="1">{"Riqfin97",#N/A,FALSE,"Tran";"Riqfinpro",#N/A,FALSE,"Tran"}</definedName>
    <definedName name="dfasdfas_4" localSheetId="22" hidden="1">{"Riqfin97",#N/A,FALSE,"Tran";"Riqfinpro",#N/A,FALSE,"Tran"}</definedName>
    <definedName name="dfasdfas_4" hidden="1">{"Riqfin97",#N/A,FALSE,"Tran";"Riqfinpro",#N/A,FALSE,"Tran"}</definedName>
    <definedName name="dfdf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'[72]13'!$A$1</definedName>
    <definedName name="dfghdghd" localSheetId="22">#REF!</definedName>
    <definedName name="dfghdghd">#REF!</definedName>
    <definedName name="dfgs" localSheetId="22">#REF!</definedName>
    <definedName name="dfgs">#REF!</definedName>
    <definedName name="dfhd">'[42]Prog-Ejec'!$G$107</definedName>
    <definedName name="DFJKLF">#N/A</definedName>
    <definedName name="dflr" localSheetId="22" hidden="1">{"'RIN-INTRANET'!$A$1:$K$71"}</definedName>
    <definedName name="dflr" hidden="1">{"'RIN-INTRANET'!$A$1:$K$71"}</definedName>
    <definedName name="dflr_1" localSheetId="22" hidden="1">{"'RIN-INTRANET'!$A$1:$K$71"}</definedName>
    <definedName name="dflr_1" hidden="1">{"'RIN-INTRANET'!$A$1:$K$71"}</definedName>
    <definedName name="dflr_1_1" localSheetId="22" hidden="1">{"'RIN-INTRANET'!$A$1:$K$71"}</definedName>
    <definedName name="dflr_1_1" hidden="1">{"'RIN-INTRANET'!$A$1:$K$71"}</definedName>
    <definedName name="dflr_1_1_1" localSheetId="22" hidden="1">{"'RIN-INTRANET'!$A$1:$K$71"}</definedName>
    <definedName name="dflr_1_1_1" hidden="1">{"'RIN-INTRANET'!$A$1:$K$71"}</definedName>
    <definedName name="dflr_1_1_2" localSheetId="22" hidden="1">{"'RIN-INTRANET'!$A$1:$K$71"}</definedName>
    <definedName name="dflr_1_1_2" hidden="1">{"'RIN-INTRANET'!$A$1:$K$71"}</definedName>
    <definedName name="dflr_1_1_3" localSheetId="22" hidden="1">{"'RIN-INTRANET'!$A$1:$K$71"}</definedName>
    <definedName name="dflr_1_1_3" hidden="1">{"'RIN-INTRANET'!$A$1:$K$71"}</definedName>
    <definedName name="dflr_1_1_4" localSheetId="22" hidden="1">{"'RIN-INTRANET'!$A$1:$K$71"}</definedName>
    <definedName name="dflr_1_1_4" hidden="1">{"'RIN-INTRANET'!$A$1:$K$71"}</definedName>
    <definedName name="dflr_1_2" localSheetId="22" hidden="1">{"'RIN-INTRANET'!$A$1:$K$71"}</definedName>
    <definedName name="dflr_1_2" hidden="1">{"'RIN-INTRANET'!$A$1:$K$71"}</definedName>
    <definedName name="dflr_1_2_1" localSheetId="22" hidden="1">{"'RIN-INTRANET'!$A$1:$K$71"}</definedName>
    <definedName name="dflr_1_2_1" hidden="1">{"'RIN-INTRANET'!$A$1:$K$71"}</definedName>
    <definedName name="dflr_1_2_2" localSheetId="22" hidden="1">{"'RIN-INTRANET'!$A$1:$K$71"}</definedName>
    <definedName name="dflr_1_2_2" hidden="1">{"'RIN-INTRANET'!$A$1:$K$71"}</definedName>
    <definedName name="dflr_1_2_3" localSheetId="22" hidden="1">{"'RIN-INTRANET'!$A$1:$K$71"}</definedName>
    <definedName name="dflr_1_2_3" hidden="1">{"'RIN-INTRANET'!$A$1:$K$71"}</definedName>
    <definedName name="dflr_1_3" localSheetId="22" hidden="1">{"'RIN-INTRANET'!$A$1:$K$71"}</definedName>
    <definedName name="dflr_1_3" hidden="1">{"'RIN-INTRANET'!$A$1:$K$71"}</definedName>
    <definedName name="dflr_1_4" localSheetId="22" hidden="1">{"'RIN-INTRANET'!$A$1:$K$71"}</definedName>
    <definedName name="dflr_1_4" hidden="1">{"'RIN-INTRANET'!$A$1:$K$71"}</definedName>
    <definedName name="dflr_1_5" localSheetId="22" hidden="1">{"'RIN-INTRANET'!$A$1:$K$71"}</definedName>
    <definedName name="dflr_1_5" hidden="1">{"'RIN-INTRANET'!$A$1:$K$71"}</definedName>
    <definedName name="dflr_2" localSheetId="22" hidden="1">{"'RIN-INTRANET'!$A$1:$K$71"}</definedName>
    <definedName name="dflr_2" hidden="1">{"'RIN-INTRANET'!$A$1:$K$71"}</definedName>
    <definedName name="dflr_2_1" localSheetId="22" hidden="1">{"'RIN-INTRANET'!$A$1:$K$71"}</definedName>
    <definedName name="dflr_2_1" hidden="1">{"'RIN-INTRANET'!$A$1:$K$71"}</definedName>
    <definedName name="dflr_2_2" localSheetId="22" hidden="1">{"'RIN-INTRANET'!$A$1:$K$71"}</definedName>
    <definedName name="dflr_2_2" hidden="1">{"'RIN-INTRANET'!$A$1:$K$71"}</definedName>
    <definedName name="dflr_2_3" localSheetId="22" hidden="1">{"'RIN-INTRANET'!$A$1:$K$71"}</definedName>
    <definedName name="dflr_2_3" hidden="1">{"'RIN-INTRANET'!$A$1:$K$71"}</definedName>
    <definedName name="dflr_2_4" localSheetId="22" hidden="1">{"'RIN-INTRANET'!$A$1:$K$71"}</definedName>
    <definedName name="dflr_2_4" hidden="1">{"'RIN-INTRANET'!$A$1:$K$71"}</definedName>
    <definedName name="dflr_3" localSheetId="22" hidden="1">{"'RIN-INTRANET'!$A$1:$K$71"}</definedName>
    <definedName name="dflr_3" hidden="1">{"'RIN-INTRANET'!$A$1:$K$71"}</definedName>
    <definedName name="dflr_4" localSheetId="22" hidden="1">{"'RIN-INTRANET'!$A$1:$K$71"}</definedName>
    <definedName name="dflr_4" hidden="1">{"'RIN-INTRANET'!$A$1:$K$71"}</definedName>
    <definedName name="dflr_5" localSheetId="22" hidden="1">{"'RIN-INTRANET'!$A$1:$K$71"}</definedName>
    <definedName name="dflr_5" hidden="1">{"'RIN-INTRANET'!$A$1:$K$71"}</definedName>
    <definedName name="dflr1" localSheetId="22" hidden="1">{"'RIN-INTRANET'!$A$1:$K$71"}</definedName>
    <definedName name="dflr1" hidden="1">{"'RIN-INTRANET'!$A$1:$K$71"}</definedName>
    <definedName name="dflr1_1" localSheetId="22" hidden="1">{"'RIN-INTRANET'!$A$1:$K$71"}</definedName>
    <definedName name="dflr1_1" hidden="1">{"'RIN-INTRANET'!$A$1:$K$71"}</definedName>
    <definedName name="dflr1_1_1" localSheetId="22" hidden="1">{"'RIN-INTRANET'!$A$1:$K$71"}</definedName>
    <definedName name="dflr1_1_1" hidden="1">{"'RIN-INTRANET'!$A$1:$K$71"}</definedName>
    <definedName name="dflr1_1_2" localSheetId="22" hidden="1">{"'RIN-INTRANET'!$A$1:$K$71"}</definedName>
    <definedName name="dflr1_1_2" hidden="1">{"'RIN-INTRANET'!$A$1:$K$71"}</definedName>
    <definedName name="dflr1_1_3" localSheetId="22" hidden="1">{"'RIN-INTRANET'!$A$1:$K$71"}</definedName>
    <definedName name="dflr1_1_3" hidden="1">{"'RIN-INTRANET'!$A$1:$K$71"}</definedName>
    <definedName name="dflr1_1_4" localSheetId="22" hidden="1">{"'RIN-INTRANET'!$A$1:$K$71"}</definedName>
    <definedName name="dflr1_1_4" hidden="1">{"'RIN-INTRANET'!$A$1:$K$71"}</definedName>
    <definedName name="dflr1_2" localSheetId="22" hidden="1">{"'RIN-INTRANET'!$A$1:$K$71"}</definedName>
    <definedName name="dflr1_2" hidden="1">{"'RIN-INTRANET'!$A$1:$K$71"}</definedName>
    <definedName name="dflr1_3" localSheetId="22" hidden="1">{"'RIN-INTRANET'!$A$1:$K$71"}</definedName>
    <definedName name="dflr1_3" hidden="1">{"'RIN-INTRANET'!$A$1:$K$71"}</definedName>
    <definedName name="dflr1_4" localSheetId="22" hidden="1">{"'RIN-INTRANET'!$A$1:$K$71"}</definedName>
    <definedName name="dflr1_4" hidden="1">{"'RIN-INTRANET'!$A$1:$K$71"}</definedName>
    <definedName name="dfnksadawegknsd" localSheetId="22" hidden="1">{"'RIN-INTRANET'!$A$1:$K$71"}</definedName>
    <definedName name="dfnksadawegknsd" hidden="1">{"'RIN-INTRANET'!$A$1:$K$71"}</definedName>
    <definedName name="dfnksadawegknsd_1" localSheetId="22" hidden="1">{"'RIN-INTRANET'!$A$1:$K$71"}</definedName>
    <definedName name="dfnksadawegknsd_1" hidden="1">{"'RIN-INTRANET'!$A$1:$K$71"}</definedName>
    <definedName name="dfnksadawegknsd_1_1" localSheetId="22" hidden="1">{"'RIN-INTRANET'!$A$1:$K$71"}</definedName>
    <definedName name="dfnksadawegknsd_1_1" hidden="1">{"'RIN-INTRANET'!$A$1:$K$71"}</definedName>
    <definedName name="dfnksadawegknsd_1_1_1" localSheetId="22" hidden="1">{"'RIN-INTRANET'!$A$1:$K$71"}</definedName>
    <definedName name="dfnksadawegknsd_1_1_1" hidden="1">{"'RIN-INTRANET'!$A$1:$K$71"}</definedName>
    <definedName name="dfnksadawegknsd_1_1_2" localSheetId="22" hidden="1">{"'RIN-INTRANET'!$A$1:$K$71"}</definedName>
    <definedName name="dfnksadawegknsd_1_1_2" hidden="1">{"'RIN-INTRANET'!$A$1:$K$71"}</definedName>
    <definedName name="dfnksadawegknsd_1_1_3" localSheetId="22" hidden="1">{"'RIN-INTRANET'!$A$1:$K$71"}</definedName>
    <definedName name="dfnksadawegknsd_1_1_3" hidden="1">{"'RIN-INTRANET'!$A$1:$K$71"}</definedName>
    <definedName name="dfnksadawegknsd_1_1_4" localSheetId="22" hidden="1">{"'RIN-INTRANET'!$A$1:$K$71"}</definedName>
    <definedName name="dfnksadawegknsd_1_1_4" hidden="1">{"'RIN-INTRANET'!$A$1:$K$71"}</definedName>
    <definedName name="dfnksadawegknsd_1_2" localSheetId="22" hidden="1">{"'RIN-INTRANET'!$A$1:$K$71"}</definedName>
    <definedName name="dfnksadawegknsd_1_2" hidden="1">{"'RIN-INTRANET'!$A$1:$K$71"}</definedName>
    <definedName name="dfnksadawegknsd_1_2_1" localSheetId="22" hidden="1">{"'RIN-INTRANET'!$A$1:$K$71"}</definedName>
    <definedName name="dfnksadawegknsd_1_2_1" hidden="1">{"'RIN-INTRANET'!$A$1:$K$71"}</definedName>
    <definedName name="dfnksadawegknsd_1_2_2" localSheetId="22" hidden="1">{"'RIN-INTRANET'!$A$1:$K$71"}</definedName>
    <definedName name="dfnksadawegknsd_1_2_2" hidden="1">{"'RIN-INTRANET'!$A$1:$K$71"}</definedName>
    <definedName name="dfnksadawegknsd_1_2_3" localSheetId="22" hidden="1">{"'RIN-INTRANET'!$A$1:$K$71"}</definedName>
    <definedName name="dfnksadawegknsd_1_2_3" hidden="1">{"'RIN-INTRANET'!$A$1:$K$71"}</definedName>
    <definedName name="dfnksadawegknsd_1_3" localSheetId="22" hidden="1">{"'RIN-INTRANET'!$A$1:$K$71"}</definedName>
    <definedName name="dfnksadawegknsd_1_3" hidden="1">{"'RIN-INTRANET'!$A$1:$K$71"}</definedName>
    <definedName name="dfnksadawegknsd_1_4" localSheetId="22" hidden="1">{"'RIN-INTRANET'!$A$1:$K$71"}</definedName>
    <definedName name="dfnksadawegknsd_1_4" hidden="1">{"'RIN-INTRANET'!$A$1:$K$71"}</definedName>
    <definedName name="dfnksadawegknsd_1_5" localSheetId="22" hidden="1">{"'RIN-INTRANET'!$A$1:$K$71"}</definedName>
    <definedName name="dfnksadawegknsd_1_5" hidden="1">{"'RIN-INTRANET'!$A$1:$K$71"}</definedName>
    <definedName name="dfnksadawegknsd_2" localSheetId="22" hidden="1">{"'RIN-INTRANET'!$A$1:$K$71"}</definedName>
    <definedName name="dfnksadawegknsd_2" hidden="1">{"'RIN-INTRANET'!$A$1:$K$71"}</definedName>
    <definedName name="dfnksadawegknsd_2_1" localSheetId="22" hidden="1">{"'RIN-INTRANET'!$A$1:$K$71"}</definedName>
    <definedName name="dfnksadawegknsd_2_1" hidden="1">{"'RIN-INTRANET'!$A$1:$K$71"}</definedName>
    <definedName name="dfnksadawegknsd_2_2" localSheetId="22" hidden="1">{"'RIN-INTRANET'!$A$1:$K$71"}</definedName>
    <definedName name="dfnksadawegknsd_2_2" hidden="1">{"'RIN-INTRANET'!$A$1:$K$71"}</definedName>
    <definedName name="dfnksadawegknsd_2_3" localSheetId="22" hidden="1">{"'RIN-INTRANET'!$A$1:$K$71"}</definedName>
    <definedName name="dfnksadawegknsd_2_3" hidden="1">{"'RIN-INTRANET'!$A$1:$K$71"}</definedName>
    <definedName name="dfnksadawegknsd_2_4" localSheetId="22" hidden="1">{"'RIN-INTRANET'!$A$1:$K$71"}</definedName>
    <definedName name="dfnksadawegknsd_2_4" hidden="1">{"'RIN-INTRANET'!$A$1:$K$71"}</definedName>
    <definedName name="dfnksadawegknsd_3" localSheetId="22" hidden="1">{"'RIN-INTRANET'!$A$1:$K$71"}</definedName>
    <definedName name="dfnksadawegknsd_3" hidden="1">{"'RIN-INTRANET'!$A$1:$K$71"}</definedName>
    <definedName name="dfnksadawegknsd_4" localSheetId="22" hidden="1">{"'RIN-INTRANET'!$A$1:$K$71"}</definedName>
    <definedName name="dfnksadawegknsd_4" hidden="1">{"'RIN-INTRANET'!$A$1:$K$71"}</definedName>
    <definedName name="dfnksadawegknsd_5" localSheetId="22" hidden="1">{"'RIN-INTRANET'!$A$1:$K$71"}</definedName>
    <definedName name="dfnksadawegknsd_5" hidden="1">{"'RIN-INTRANET'!$A$1:$K$71"}</definedName>
    <definedName name="dfsd" localSheetId="22">#REF!</definedName>
    <definedName name="dfsd">#REF!</definedName>
    <definedName name="dfsgsfgsdfgs" localSheetId="22">#REF!</definedName>
    <definedName name="dfsgsfgsdfgs">#REF!</definedName>
    <definedName name="dftyihiu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[35]Base!$X1</definedName>
    <definedName name="dg_1">[35]Base!$X1048576</definedName>
    <definedName name="DG_S" localSheetId="22">#REF!</definedName>
    <definedName name="DG_S">#REF!</definedName>
    <definedName name="dghetrewty" localSheetId="22">#REF!</definedName>
    <definedName name="dghetrewty">#REF!</definedName>
    <definedName name="DGproj">#N/A</definedName>
    <definedName name="dh">'[42]Prog-Ejec'!$A$142</definedName>
    <definedName name="dhdty">'[42]Prog-Ejec'!$A$157</definedName>
    <definedName name="DIC" localSheetId="22">#REF!</definedName>
    <definedName name="DIC">#REF!</definedName>
    <definedName name="Discount_IDA" localSheetId="22">#REF!</definedName>
    <definedName name="Discount_IDA">#REF!</definedName>
    <definedName name="Discount_NC" localSheetId="22">#REF!</definedName>
    <definedName name="Discount_NC">#REF!</definedName>
    <definedName name="DiscountRate" localSheetId="22">#REF!</definedName>
    <definedName name="DiscountRate">#REF!</definedName>
    <definedName name="Discrep.Est." localSheetId="22">#REF!</definedName>
    <definedName name="Discrep.Est.">#REF!</definedName>
    <definedName name="DISPONIBILIDAD" localSheetId="22">#REF!</definedName>
    <definedName name="DISPONIBILIDAD">#REF!</definedName>
    <definedName name="djdjflk" localSheetId="22" hidden="1">{"'RIN-INTRANET'!$A$1:$K$71"}</definedName>
    <definedName name="djdjflk" hidden="1">{"'RIN-INTRANET'!$A$1:$K$71"}</definedName>
    <definedName name="djdjflk_1" localSheetId="22" hidden="1">{"'RIN-INTRANET'!$A$1:$K$71"}</definedName>
    <definedName name="djdjflk_1" hidden="1">{"'RIN-INTRANET'!$A$1:$K$71"}</definedName>
    <definedName name="djdjflk_1_1" localSheetId="22" hidden="1">{"'RIN-INTRANET'!$A$1:$K$71"}</definedName>
    <definedName name="djdjflk_1_1" hidden="1">{"'RIN-INTRANET'!$A$1:$K$71"}</definedName>
    <definedName name="djdjflk_1_2" localSheetId="22" hidden="1">{"'RIN-INTRANET'!$A$1:$K$71"}</definedName>
    <definedName name="djdjflk_1_2" hidden="1">{"'RIN-INTRANET'!$A$1:$K$71"}</definedName>
    <definedName name="djdjflk_1_3" localSheetId="22" hidden="1">{"'RIN-INTRANET'!$A$1:$K$71"}</definedName>
    <definedName name="djdjflk_1_3" hidden="1">{"'RIN-INTRANET'!$A$1:$K$71"}</definedName>
    <definedName name="djdjflk_1_4" localSheetId="22" hidden="1">{"'RIN-INTRANET'!$A$1:$K$71"}</definedName>
    <definedName name="djdjflk_1_4" hidden="1">{"'RIN-INTRANET'!$A$1:$K$71"}</definedName>
    <definedName name="djdjflk_2" localSheetId="22" hidden="1">{"'RIN-INTRANET'!$A$1:$K$71"}</definedName>
    <definedName name="djdjflk_2" hidden="1">{"'RIN-INTRANET'!$A$1:$K$71"}</definedName>
    <definedName name="djdjflk_3" localSheetId="22" hidden="1">{"'RIN-INTRANET'!$A$1:$K$71"}</definedName>
    <definedName name="djdjflk_3" hidden="1">{"'RIN-INTRANET'!$A$1:$K$71"}</definedName>
    <definedName name="djdjflk_4" localSheetId="22" hidden="1">{"'RIN-INTRANET'!$A$1:$K$71"}</definedName>
    <definedName name="djdjflk_4" hidden="1">{"'RIN-INTRANET'!$A$1:$K$71"}</definedName>
    <definedName name="djop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[35]Base!$BA1</definedName>
    <definedName name="dle_1">[35]Base!$BC1048576</definedName>
    <definedName name="DLEMISA" localSheetId="22">#REF!</definedName>
    <definedName name="DLEMISA">#REF!</definedName>
    <definedName name="DLEMISION" localSheetId="22">#REF!</definedName>
    <definedName name="DLEMISION">#REF!</definedName>
    <definedName name="dlemision_1">[35]Base!$BF1048576</definedName>
    <definedName name="DLICOM" localSheetId="22">#REF!</definedName>
    <definedName name="DLICOM">#REF!</definedName>
    <definedName name="DLICOMSA" localSheetId="22">#REF!</definedName>
    <definedName name="DLICOMSA">#REF!</definedName>
    <definedName name="DLICON" localSheetId="22">#REF!</definedName>
    <definedName name="DLICON">#REF!</definedName>
    <definedName name="DLIMAE" localSheetId="22">#REF!</definedName>
    <definedName name="DLIMAE">#REF!</definedName>
    <definedName name="DLIMAESA" localSheetId="22">#REF!</definedName>
    <definedName name="DLIMAESA">#REF!</definedName>
    <definedName name="DLIPC" localSheetId="22">#REF!</definedName>
    <definedName name="DLIPC">#REF!</definedName>
    <definedName name="DLIPCSA" localSheetId="22">#REF!</definedName>
    <definedName name="DLIPCSA">#REF!</definedName>
    <definedName name="dlp">[35]Base!$BL1</definedName>
    <definedName name="dlp_1">[35]Base!$BL1048576</definedName>
    <definedName name="dlpesp_1" localSheetId="22">[35]Base!#REF!</definedName>
    <definedName name="dlpesp_1">[35]Base!#REF!</definedName>
    <definedName name="dlpmc">[35]Base!$BQ1</definedName>
    <definedName name="dlpmdoll">[35]Base!$BO1</definedName>
    <definedName name="dlpx">[35]Base!$BS1</definedName>
    <definedName name="dlpy_1">[35]Base!$BU1048576</definedName>
    <definedName name="DLTC" localSheetId="22">#REF!</definedName>
    <definedName name="DLTC">#REF!</definedName>
    <definedName name="dlx">[35]Base!$CA1</definedName>
    <definedName name="dly_1">[35]Base!$CD1048576</definedName>
    <definedName name="dly_2">[35]Base!$CD1048575</definedName>
    <definedName name="dlycte">[35]Base!$CF1</definedName>
    <definedName name="dlycte_2">[35]Base!$CF1048575</definedName>
    <definedName name="DM">[35]Base!$Y1</definedName>
    <definedName name="DMBYS">[61]RESULTADOS!$86:$86</definedName>
    <definedName name="DMPBCH">[35]Base!$Y1</definedName>
    <definedName name="DNP">[61]SUPUESTOS!A$18</definedName>
    <definedName name="DO" localSheetId="22">#REF!</definedName>
    <definedName name="DO">#REF!</definedName>
    <definedName name="docint" localSheetId="22">#REF!</definedName>
    <definedName name="docint">#REF!</definedName>
    <definedName name="DP" localSheetId="22">[35]Base!#REF!</definedName>
    <definedName name="DP">[35]Base!#REF!</definedName>
    <definedName name="DPCAJA">[35]Base!$AB1</definedName>
    <definedName name="DPCAJAF" localSheetId="22">[35]Base!#REF!</definedName>
    <definedName name="DPCAJAF">[35]Base!#REF!</definedName>
    <definedName name="DPOB">[61]SUPUESTOS!A$7</definedName>
    <definedName name="DPP" localSheetId="22">[35]Base!#REF!</definedName>
    <definedName name="DPP">[35]Base!#REF!</definedName>
    <definedName name="DPR" localSheetId="22">[35]Base!#REF!</definedName>
    <definedName name="DPR">[35]Base!#REF!</definedName>
    <definedName name="Dproj">#N/A</definedName>
    <definedName name="DRFP">'[61]SMONET-FINANC'!$99:$99</definedName>
    <definedName name="drin">[35]Base!$AC1</definedName>
    <definedName name="drth" localSheetId="22" hidden="1">{"Minpmon",#N/A,FALSE,"Monthinput"}</definedName>
    <definedName name="drth" hidden="1">{"Minpmon",#N/A,FALSE,"Monthinput"}</definedName>
    <definedName name="DS" localSheetId="22">#REF!</definedName>
    <definedName name="DS">#REF!</definedName>
    <definedName name="dsa" localSheetId="22" hidden="1">{"Tab1",#N/A,FALSE,"P";"Tab2",#N/A,FALSE,"P"}</definedName>
    <definedName name="dsa" hidden="1">{"Tab1",#N/A,FALSE,"P";"Tab2",#N/A,FALSE,"P"}</definedName>
    <definedName name="dsaf" localSheetId="22" hidden="1">{"Riqfin97",#N/A,FALSE,"Tran";"Riqfinpro",#N/A,FALSE,"Tran"}</definedName>
    <definedName name="dsaf" hidden="1">{"Riqfin97",#N/A,FALSE,"Tran";"Riqfinpro",#N/A,FALSE,"Tran"}</definedName>
    <definedName name="dsaf_1" localSheetId="22" hidden="1">{"Riqfin97",#N/A,FALSE,"Tran";"Riqfinpro",#N/A,FALSE,"Tran"}</definedName>
    <definedName name="dsaf_1" hidden="1">{"Riqfin97",#N/A,FALSE,"Tran";"Riqfinpro",#N/A,FALSE,"Tran"}</definedName>
    <definedName name="dsaf_1_1" localSheetId="22" hidden="1">{"Riqfin97",#N/A,FALSE,"Tran";"Riqfinpro",#N/A,FALSE,"Tran"}</definedName>
    <definedName name="dsaf_1_1" hidden="1">{"Riqfin97",#N/A,FALSE,"Tran";"Riqfinpro",#N/A,FALSE,"Tran"}</definedName>
    <definedName name="dsaf_1_2" localSheetId="22" hidden="1">{"Riqfin97",#N/A,FALSE,"Tran";"Riqfinpro",#N/A,FALSE,"Tran"}</definedName>
    <definedName name="dsaf_1_2" hidden="1">{"Riqfin97",#N/A,FALSE,"Tran";"Riqfinpro",#N/A,FALSE,"Tran"}</definedName>
    <definedName name="dsaf_1_3" localSheetId="22" hidden="1">{"Riqfin97",#N/A,FALSE,"Tran";"Riqfinpro",#N/A,FALSE,"Tran"}</definedName>
    <definedName name="dsaf_1_3" hidden="1">{"Riqfin97",#N/A,FALSE,"Tran";"Riqfinpro",#N/A,FALSE,"Tran"}</definedName>
    <definedName name="dsaf_1_4" localSheetId="22" hidden="1">{"Riqfin97",#N/A,FALSE,"Tran";"Riqfinpro",#N/A,FALSE,"Tran"}</definedName>
    <definedName name="dsaf_1_4" hidden="1">{"Riqfin97",#N/A,FALSE,"Tran";"Riqfinpro",#N/A,FALSE,"Tran"}</definedName>
    <definedName name="dsaf_2" localSheetId="22" hidden="1">{"Riqfin97",#N/A,FALSE,"Tran";"Riqfinpro",#N/A,FALSE,"Tran"}</definedName>
    <definedName name="dsaf_2" hidden="1">{"Riqfin97",#N/A,FALSE,"Tran";"Riqfinpro",#N/A,FALSE,"Tran"}</definedName>
    <definedName name="dsaf_3" localSheetId="22" hidden="1">{"Riqfin97",#N/A,FALSE,"Tran";"Riqfinpro",#N/A,FALSE,"Tran"}</definedName>
    <definedName name="dsaf_3" hidden="1">{"Riqfin97",#N/A,FALSE,"Tran";"Riqfinpro",#N/A,FALSE,"Tran"}</definedName>
    <definedName name="dsaf_4" localSheetId="22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 localSheetId="22">#REF!</definedName>
    <definedName name="DSDSI">#REF!</definedName>
    <definedName name="DSDSP" localSheetId="22">#REF!</definedName>
    <definedName name="DSDSP">#REF!</definedName>
    <definedName name="DSI" localSheetId="2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 localSheetId="22">#REF!</definedName>
    <definedName name="DSP">#REF!</definedName>
    <definedName name="DSPBproj">#N/A</definedName>
    <definedName name="DSPG" localSheetId="2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localSheetId="22" hidden="1">{"Riqfin97",#N/A,FALSE,"Tran";"Riqfinpro",#N/A,FALSE,"Tran"}</definedName>
    <definedName name="dsrgwegr" hidden="1">{"Riqfin97",#N/A,FALSE,"Tran";"Riqfinpro",#N/A,FALSE,"Tran"}</definedName>
    <definedName name="dsrgwegr_1" localSheetId="22" hidden="1">{"Riqfin97",#N/A,FALSE,"Tran";"Riqfinpro",#N/A,FALSE,"Tran"}</definedName>
    <definedName name="dsrgwegr_1" hidden="1">{"Riqfin97",#N/A,FALSE,"Tran";"Riqfinpro",#N/A,FALSE,"Tran"}</definedName>
    <definedName name="dsrgwegr_1_1" localSheetId="22" hidden="1">{"Riqfin97",#N/A,FALSE,"Tran";"Riqfinpro",#N/A,FALSE,"Tran"}</definedName>
    <definedName name="dsrgwegr_1_1" hidden="1">{"Riqfin97",#N/A,FALSE,"Tran";"Riqfinpro",#N/A,FALSE,"Tran"}</definedName>
    <definedName name="dsrgwegr_1_2" localSheetId="22" hidden="1">{"Riqfin97",#N/A,FALSE,"Tran";"Riqfinpro",#N/A,FALSE,"Tran"}</definedName>
    <definedName name="dsrgwegr_1_2" hidden="1">{"Riqfin97",#N/A,FALSE,"Tran";"Riqfinpro",#N/A,FALSE,"Tran"}</definedName>
    <definedName name="dsrgwegr_1_3" localSheetId="22" hidden="1">{"Riqfin97",#N/A,FALSE,"Tran";"Riqfinpro",#N/A,FALSE,"Tran"}</definedName>
    <definedName name="dsrgwegr_1_3" hidden="1">{"Riqfin97",#N/A,FALSE,"Tran";"Riqfinpro",#N/A,FALSE,"Tran"}</definedName>
    <definedName name="dsrgwegr_1_4" localSheetId="22" hidden="1">{"Riqfin97",#N/A,FALSE,"Tran";"Riqfinpro",#N/A,FALSE,"Tran"}</definedName>
    <definedName name="dsrgwegr_1_4" hidden="1">{"Riqfin97",#N/A,FALSE,"Tran";"Riqfinpro",#N/A,FALSE,"Tran"}</definedName>
    <definedName name="dsrgwegr_2" localSheetId="22" hidden="1">{"Riqfin97",#N/A,FALSE,"Tran";"Riqfinpro",#N/A,FALSE,"Tran"}</definedName>
    <definedName name="dsrgwegr_2" hidden="1">{"Riqfin97",#N/A,FALSE,"Tran";"Riqfinpro",#N/A,FALSE,"Tran"}</definedName>
    <definedName name="dsrgwegr_3" localSheetId="22" hidden="1">{"Riqfin97",#N/A,FALSE,"Tran";"Riqfinpro",#N/A,FALSE,"Tran"}</definedName>
    <definedName name="dsrgwegr_3" hidden="1">{"Riqfin97",#N/A,FALSE,"Tran";"Riqfinpro",#N/A,FALSE,"Tran"}</definedName>
    <definedName name="dsrgwegr_4" localSheetId="22" hidden="1">{"Riqfin97",#N/A,FALSE,"Tran";"Riqfinpro",#N/A,FALSE,"Tran"}</definedName>
    <definedName name="dsrgwegr_4" hidden="1">{"Riqfin97",#N/A,FALSE,"Tran";"Riqfinpro",#N/A,FALSE,"Tran"}</definedName>
    <definedName name="dutch" localSheetId="22">#REF!</definedName>
    <definedName name="dutch">#REF!</definedName>
    <definedName name="DXBYS">[61]RESULTADOS!$82:$82</definedName>
    <definedName name="E" localSheetId="22">'[73]PIB EN CORR'!#REF!</definedName>
    <definedName name="E">'[73]PIB EN CORR'!#REF!</definedName>
    <definedName name="e_1">[35]Base!$AD1048576</definedName>
    <definedName name="e_1_1" localSheetId="22" hidden="1">{"'RIN-INTRANET'!$A$1:$K$71"}</definedName>
    <definedName name="e_1_1" hidden="1">{"'RIN-INTRANET'!$A$1:$K$71"}</definedName>
    <definedName name="e_1_2" localSheetId="22" hidden="1">{"'RIN-INTRANET'!$A$1:$K$71"}</definedName>
    <definedName name="e_1_2" hidden="1">{"'RIN-INTRANET'!$A$1:$K$71"}</definedName>
    <definedName name="e_1_3" localSheetId="22" hidden="1">{"'RIN-INTRANET'!$A$1:$K$71"}</definedName>
    <definedName name="e_1_3" hidden="1">{"'RIN-INTRANET'!$A$1:$K$71"}</definedName>
    <definedName name="e_1_4" localSheetId="22" hidden="1">{"'RIN-INTRANET'!$A$1:$K$71"}</definedName>
    <definedName name="e_1_4" hidden="1">{"'RIN-INTRANET'!$A$1:$K$71"}</definedName>
    <definedName name="e_2" localSheetId="22" hidden="1">{"'RIN-INTRANET'!$A$1:$K$71"}</definedName>
    <definedName name="e_2" hidden="1">{"'RIN-INTRANET'!$A$1:$K$71"}</definedName>
    <definedName name="e_2_1" localSheetId="22" hidden="1">{"'RIN-INTRANET'!$A$1:$K$71"}</definedName>
    <definedName name="e_2_1" hidden="1">{"'RIN-INTRANET'!$A$1:$K$71"}</definedName>
    <definedName name="e_2_1_1" localSheetId="22" hidden="1">{"'RIN-INTRANET'!$A$1:$K$71"}</definedName>
    <definedName name="e_2_1_1" hidden="1">{"'RIN-INTRANET'!$A$1:$K$71"}</definedName>
    <definedName name="e_2_1_2" localSheetId="22" hidden="1">{"'RIN-INTRANET'!$A$1:$K$71"}</definedName>
    <definedName name="e_2_1_2" hidden="1">{"'RIN-INTRANET'!$A$1:$K$71"}</definedName>
    <definedName name="e_2_1_3" localSheetId="22" hidden="1">{"'RIN-INTRANET'!$A$1:$K$71"}</definedName>
    <definedName name="e_2_1_3" hidden="1">{"'RIN-INTRANET'!$A$1:$K$71"}</definedName>
    <definedName name="e_2_1_4" localSheetId="22" hidden="1">{"'RIN-INTRANET'!$A$1:$K$71"}</definedName>
    <definedName name="e_2_1_4" hidden="1">{"'RIN-INTRANET'!$A$1:$K$71"}</definedName>
    <definedName name="e_2_2" localSheetId="22" hidden="1">{"'RIN-INTRANET'!$A$1:$K$71"}</definedName>
    <definedName name="e_2_2" hidden="1">{"'RIN-INTRANET'!$A$1:$K$71"}</definedName>
    <definedName name="e_2_3" localSheetId="22" hidden="1">{"'RIN-INTRANET'!$A$1:$K$71"}</definedName>
    <definedName name="e_2_3" hidden="1">{"'RIN-INTRANET'!$A$1:$K$71"}</definedName>
    <definedName name="e_2_4" localSheetId="22" hidden="1">{"'RIN-INTRANET'!$A$1:$K$71"}</definedName>
    <definedName name="e_2_4" hidden="1">{"'RIN-INTRANET'!$A$1:$K$71"}</definedName>
    <definedName name="e_3" localSheetId="22" hidden="1">{"'RIN-INTRANET'!$A$1:$K$71"}</definedName>
    <definedName name="e_3" hidden="1">{"'RIN-INTRANET'!$A$1:$K$71"}</definedName>
    <definedName name="e_3_1" localSheetId="22" hidden="1">{"'RIN-INTRANET'!$A$1:$K$71"}</definedName>
    <definedName name="e_3_1" hidden="1">{"'RIN-INTRANET'!$A$1:$K$71"}</definedName>
    <definedName name="e_3_2" localSheetId="22" hidden="1">{"'RIN-INTRANET'!$A$1:$K$71"}</definedName>
    <definedName name="e_3_2" hidden="1">{"'RIN-INTRANET'!$A$1:$K$71"}</definedName>
    <definedName name="e_3_3" localSheetId="22" hidden="1">{"'RIN-INTRANET'!$A$1:$K$71"}</definedName>
    <definedName name="e_3_3" hidden="1">{"'RIN-INTRANET'!$A$1:$K$71"}</definedName>
    <definedName name="e_3_4" localSheetId="22" hidden="1">{"'RIN-INTRANET'!$A$1:$K$71"}</definedName>
    <definedName name="e_3_4" hidden="1">{"'RIN-INTRANET'!$A$1:$K$71"}</definedName>
    <definedName name="e_4" localSheetId="22" hidden="1">{"'RIN-INTRANET'!$A$1:$K$71"}</definedName>
    <definedName name="e_4" hidden="1">{"'RIN-INTRANET'!$A$1:$K$71"}</definedName>
    <definedName name="e_5" localSheetId="22" hidden="1">{"'RIN-INTRANET'!$A$1:$K$71"}</definedName>
    <definedName name="e_5" hidden="1">{"'RIN-INTRANET'!$A$1:$K$71"}</definedName>
    <definedName name="Ecowas" localSheetId="1">'[41]Debt 2009'!#REF!</definedName>
    <definedName name="Ecowas">'[41]Debt 2009'!#REF!</definedName>
    <definedName name="ecyrt" localSheetId="22" hidden="1">{#N/A,#N/A,FALSE,"EXTDEBT"}</definedName>
    <definedName name="ecyrt" hidden="1">{#N/A,#N/A,FALSE,"EXTDEBT"}</definedName>
    <definedName name="EDNA" localSheetId="22">#REF!</definedName>
    <definedName name="EDNA">#REF!</definedName>
    <definedName name="edr" localSheetId="22" hidden="1">{"Riqfin97",#N/A,FALSE,"Tran";"Riqfinpro",#N/A,FALSE,"Tran"}</definedName>
    <definedName name="edr" hidden="1">{"Riqfin97",#N/A,FALSE,"Tran";"Riqfinpro",#N/A,FALSE,"Tran"}</definedName>
    <definedName name="edr_1" localSheetId="22" hidden="1">{"Riqfin97",#N/A,FALSE,"Tran";"Riqfinpro",#N/A,FALSE,"Tran"}</definedName>
    <definedName name="edr_1" hidden="1">{"Riqfin97",#N/A,FALSE,"Tran";"Riqfinpro",#N/A,FALSE,"Tran"}</definedName>
    <definedName name="edr_1_1" localSheetId="22" hidden="1">{"Riqfin97",#N/A,FALSE,"Tran";"Riqfinpro",#N/A,FALSE,"Tran"}</definedName>
    <definedName name="edr_1_1" hidden="1">{"Riqfin97",#N/A,FALSE,"Tran";"Riqfinpro",#N/A,FALSE,"Tran"}</definedName>
    <definedName name="edr_1_2" localSheetId="22" hidden="1">{"Riqfin97",#N/A,FALSE,"Tran";"Riqfinpro",#N/A,FALSE,"Tran"}</definedName>
    <definedName name="edr_1_2" hidden="1">{"Riqfin97",#N/A,FALSE,"Tran";"Riqfinpro",#N/A,FALSE,"Tran"}</definedName>
    <definedName name="edr_1_3" localSheetId="22" hidden="1">{"Riqfin97",#N/A,FALSE,"Tran";"Riqfinpro",#N/A,FALSE,"Tran"}</definedName>
    <definedName name="edr_1_3" hidden="1">{"Riqfin97",#N/A,FALSE,"Tran";"Riqfinpro",#N/A,FALSE,"Tran"}</definedName>
    <definedName name="edr_1_4" localSheetId="22" hidden="1">{"Riqfin97",#N/A,FALSE,"Tran";"Riqfinpro",#N/A,FALSE,"Tran"}</definedName>
    <definedName name="edr_1_4" hidden="1">{"Riqfin97",#N/A,FALSE,"Tran";"Riqfinpro",#N/A,FALSE,"Tran"}</definedName>
    <definedName name="edr_2" localSheetId="22" hidden="1">{"Riqfin97",#N/A,FALSE,"Tran";"Riqfinpro",#N/A,FALSE,"Tran"}</definedName>
    <definedName name="edr_2" hidden="1">{"Riqfin97",#N/A,FALSE,"Tran";"Riqfinpro",#N/A,FALSE,"Tran"}</definedName>
    <definedName name="edr_3" localSheetId="22" hidden="1">{"Riqfin97",#N/A,FALSE,"Tran";"Riqfinpro",#N/A,FALSE,"Tran"}</definedName>
    <definedName name="edr_3" hidden="1">{"Riqfin97",#N/A,FALSE,"Tran";"Riqfinpro",#N/A,FALSE,"Tran"}</definedName>
    <definedName name="edr_4" localSheetId="22" hidden="1">{"Riqfin97",#N/A,FALSE,"Tran";"Riqfinpro",#N/A,FALSE,"Tran"}</definedName>
    <definedName name="edr_4" hidden="1">{"Riqfin97",#N/A,FALSE,"Tran";"Riqfinpro",#N/A,FALSE,"Tran"}</definedName>
    <definedName name="EDSSDESCRIPTOR" localSheetId="22">#REF!</definedName>
    <definedName name="EDSSDESCRIPTOR">#REF!</definedName>
    <definedName name="EDSSFILE" localSheetId="22">#REF!</definedName>
    <definedName name="EDSSFILE">#REF!</definedName>
    <definedName name="EDSSNAME" localSheetId="22">#REF!</definedName>
    <definedName name="EDSSNAME">#REF!</definedName>
    <definedName name="EDSSTABLES" localSheetId="22">#REF!</definedName>
    <definedName name="EDSSTABLES">#REF!</definedName>
    <definedName name="EDSSTIME" localSheetId="22">#REF!</definedName>
    <definedName name="EDSSTIME">#REF!</definedName>
    <definedName name="ee" localSheetId="22" hidden="1">{"Tab1",#N/A,FALSE,"P";"Tab2",#N/A,FALSE,"P"}</definedName>
    <definedName name="ee" hidden="1">{"Tab1",#N/A,FALSE,"P";"Tab2",#N/A,FALSE,"P"}</definedName>
    <definedName name="ee_1" localSheetId="22" hidden="1">{"Tab1",#N/A,FALSE,"P";"Tab2",#N/A,FALSE,"P"}</definedName>
    <definedName name="ee_1" hidden="1">{"Tab1",#N/A,FALSE,"P";"Tab2",#N/A,FALSE,"P"}</definedName>
    <definedName name="ee_1_1" localSheetId="22" hidden="1">{"Tab1",#N/A,FALSE,"P";"Tab2",#N/A,FALSE,"P"}</definedName>
    <definedName name="ee_1_1" hidden="1">{"Tab1",#N/A,FALSE,"P";"Tab2",#N/A,FALSE,"P"}</definedName>
    <definedName name="ee_1_2" localSheetId="22" hidden="1">{"Tab1",#N/A,FALSE,"P";"Tab2",#N/A,FALSE,"P"}</definedName>
    <definedName name="ee_1_2" hidden="1">{"Tab1",#N/A,FALSE,"P";"Tab2",#N/A,FALSE,"P"}</definedName>
    <definedName name="ee_1_3" localSheetId="22" hidden="1">{"Tab1",#N/A,FALSE,"P";"Tab2",#N/A,FALSE,"P"}</definedName>
    <definedName name="ee_1_3" hidden="1">{"Tab1",#N/A,FALSE,"P";"Tab2",#N/A,FALSE,"P"}</definedName>
    <definedName name="ee_1_4" localSheetId="22" hidden="1">{"Tab1",#N/A,FALSE,"P";"Tab2",#N/A,FALSE,"P"}</definedName>
    <definedName name="ee_1_4" hidden="1">{"Tab1",#N/A,FALSE,"P";"Tab2",#N/A,FALSE,"P"}</definedName>
    <definedName name="ee_2" localSheetId="22" hidden="1">{"Tab1",#N/A,FALSE,"P";"Tab2",#N/A,FALSE,"P"}</definedName>
    <definedName name="ee_2" hidden="1">{"Tab1",#N/A,FALSE,"P";"Tab2",#N/A,FALSE,"P"}</definedName>
    <definedName name="ee_3" localSheetId="22" hidden="1">{"Tab1",#N/A,FALSE,"P";"Tab2",#N/A,FALSE,"P"}</definedName>
    <definedName name="ee_3" hidden="1">{"Tab1",#N/A,FALSE,"P";"Tab2",#N/A,FALSE,"P"}</definedName>
    <definedName name="ee_4" localSheetId="22" hidden="1">{"Tab1",#N/A,FALSE,"P";"Tab2",#N/A,FALSE,"P"}</definedName>
    <definedName name="ee_4" hidden="1">{"Tab1",#N/A,FALSE,"P";"Tab2",#N/A,FALSE,"P"}</definedName>
    <definedName name="EE_Table_02.___Selected_National_Accounts_Aggregates" localSheetId="22">#REF!</definedName>
    <definedName name="EE_Table_02.___Selected_National_Accounts_Aggregates">#REF!</definedName>
    <definedName name="EE_Table_03.___Expenditure_and_Savings" localSheetId="22">#REF!</definedName>
    <definedName name="EE_Table_03.___Expenditure_and_Savings">#REF!</definedName>
    <definedName name="EE_Table_04.___Consumer_Price_Indices____1" localSheetId="22">#REF!</definedName>
    <definedName name="EE_Table_04.___Consumer_Price_Indices____1">#REF!</definedName>
    <definedName name="EE_Table_16.__National_Accounts_at_Current_Prices" localSheetId="22">#REF!</definedName>
    <definedName name="EE_Table_16.__National_Accounts_at_Current_Prices">#REF!</definedName>
    <definedName name="EE_Table_17___Real_Gross_Domestic_Expenditure" localSheetId="22">#REF!</definedName>
    <definedName name="EE_Table_17___Real_Gross_Domestic_Expenditure">#REF!</definedName>
    <definedName name="EE_Table_18.__Real_Gross_Domestic_Product_by_Sector" localSheetId="22">#REF!</definedName>
    <definedName name="EE_Table_18.__Real_Gross_Domestic_Product_by_Sector">#REF!</definedName>
    <definedName name="EE_Table_19.__Gross_Domestic_Investment" localSheetId="22">#REF!</definedName>
    <definedName name="EE_Table_19.__Gross_Domestic_Investment">#REF!</definedName>
    <definedName name="EE_Table_20.__Selected_Agricultural_Sector_Statistics" localSheetId="22">#REF!</definedName>
    <definedName name="EE_Table_20.__Selected_Agricultural_Sector_Statistics">#REF!</definedName>
    <definedName name="EE_Table_20.5__Ag_Sector_Statistics__concluded" localSheetId="22">#REF!</definedName>
    <definedName name="EE_Table_20.5__Ag_Sector_Statistics__concluded">#REF!</definedName>
    <definedName name="EE_Table_21.__Manufacturing_Production" localSheetId="22">#REF!</definedName>
    <definedName name="EE_Table_21.__Manufacturing_Production">#REF!</definedName>
    <definedName name="EE_Table_22.__Production_Exports_and_Imports_of_Petroleum" localSheetId="22">#REF!</definedName>
    <definedName name="EE_Table_22.__Production_Exports_and_Imports_of_Petroleum">#REF!</definedName>
    <definedName name="EE_Table_23.__Retail_Prices_for_Petroleum_Products" localSheetId="22">#REF!</definedName>
    <definedName name="EE_Table_23.__Retail_Prices_for_Petroleum_Products">#REF!</definedName>
    <definedName name="EE_Table_24.__Consumption_of_Petroleum_and_Derivatives" localSheetId="22">#REF!</definedName>
    <definedName name="EE_Table_24.__Consumption_of_Petroleum_and_Derivatives">#REF!</definedName>
    <definedName name="EE_Table_25.__Production_and_Distribution_Electricity" localSheetId="22">#REF!</definedName>
    <definedName name="EE_Table_25.__Production_and_Distribution_Electricity">#REF!</definedName>
    <definedName name="EE_Table_26.__Average_Price_of_Electricity" localSheetId="22">#REF!</definedName>
    <definedName name="EE_Table_26.__Average_Price_of_Electricity">#REF!</definedName>
    <definedName name="EE_Table_27.__Guatemala___Consumer_Price_Indices__1" localSheetId="22">#REF!</definedName>
    <definedName name="EE_Table_27.__Guatemala___Consumer_Price_Indices__1">#REF!</definedName>
    <definedName name="EE_Table_28._Guatemala___Selected_Wage_Indicators_1" localSheetId="22">#REF!</definedName>
    <definedName name="EE_Table_28._Guatemala___Selected_Wage_Indicators_1">#REF!</definedName>
    <definedName name="EE_Table_29.__Minimum_Monthly_Wages_by_Economic_Activity" localSheetId="22">#REF!</definedName>
    <definedName name="EE_Table_29.__Minimum_Monthly_Wages_by_Economic_Activity">#REF!</definedName>
    <definedName name="EE_Table_30._Guatemala___Selected_Employment_and_Labor_Productivity_Indicators" localSheetId="22">#REF!</definedName>
    <definedName name="EE_Table_30._Guatemala___Selected_Employment_and_Labor_Productivity_Indicators">#REF!</definedName>
    <definedName name="EE_Table_31._Wage_and_Employment_Indicators_1" localSheetId="22">#REF!</definedName>
    <definedName name="EE_Table_31._Wage_and_Employment_Indicators_1">#REF!</definedName>
    <definedName name="EE_Table_32_ULC_PROD_indicators" localSheetId="22">#REF!</definedName>
    <definedName name="EE_Table_32_ULC_PROD_indicators">#REF!</definedName>
    <definedName name="EE_Table_33_Indicators_of_Competitiveness" localSheetId="22">#REF!</definedName>
    <definedName name="EE_Table_33_Indicators_of_Competitiveness">#REF!</definedName>
    <definedName name="eee" localSheetId="22" hidden="1">{"Tab1",#N/A,FALSE,"P";"Tab2",#N/A,FALSE,"P"}</definedName>
    <definedName name="eee" hidden="1">{"Tab1",#N/A,FALSE,"P";"Tab2",#N/A,FALSE,"P"}</definedName>
    <definedName name="eee_1" localSheetId="22" hidden="1">{"Tab1",#N/A,FALSE,"P";"Tab2",#N/A,FALSE,"P"}</definedName>
    <definedName name="eee_1" hidden="1">{"Tab1",#N/A,FALSE,"P";"Tab2",#N/A,FALSE,"P"}</definedName>
    <definedName name="eee_1_1" localSheetId="22" hidden="1">{"Tab1",#N/A,FALSE,"P";"Tab2",#N/A,FALSE,"P"}</definedName>
    <definedName name="eee_1_1" hidden="1">{"Tab1",#N/A,FALSE,"P";"Tab2",#N/A,FALSE,"P"}</definedName>
    <definedName name="eee_1_2" localSheetId="22" hidden="1">{"Tab1",#N/A,FALSE,"P";"Tab2",#N/A,FALSE,"P"}</definedName>
    <definedName name="eee_1_2" hidden="1">{"Tab1",#N/A,FALSE,"P";"Tab2",#N/A,FALSE,"P"}</definedName>
    <definedName name="eee_1_3" localSheetId="22" hidden="1">{"Tab1",#N/A,FALSE,"P";"Tab2",#N/A,FALSE,"P"}</definedName>
    <definedName name="eee_1_3" hidden="1">{"Tab1",#N/A,FALSE,"P";"Tab2",#N/A,FALSE,"P"}</definedName>
    <definedName name="eee_1_4" localSheetId="22" hidden="1">{"Tab1",#N/A,FALSE,"P";"Tab2",#N/A,FALSE,"P"}</definedName>
    <definedName name="eee_1_4" hidden="1">{"Tab1",#N/A,FALSE,"P";"Tab2",#N/A,FALSE,"P"}</definedName>
    <definedName name="eee_2" localSheetId="22" hidden="1">{"Tab1",#N/A,FALSE,"P";"Tab2",#N/A,FALSE,"P"}</definedName>
    <definedName name="eee_2" hidden="1">{"Tab1",#N/A,FALSE,"P";"Tab2",#N/A,FALSE,"P"}</definedName>
    <definedName name="eee_3" localSheetId="22" hidden="1">{"Tab1",#N/A,FALSE,"P";"Tab2",#N/A,FALSE,"P"}</definedName>
    <definedName name="eee_3" hidden="1">{"Tab1",#N/A,FALSE,"P";"Tab2",#N/A,FALSE,"P"}</definedName>
    <definedName name="eee_4" localSheetId="22" hidden="1">{"Tab1",#N/A,FALSE,"P";"Tab2",#N/A,FALSE,"P"}</definedName>
    <definedName name="eee_4" hidden="1">{"Tab1",#N/A,FALSE,"P";"Tab2",#N/A,FALSE,"P"}</definedName>
    <definedName name="eeee" localSheetId="22" hidden="1">{"Riqfin97",#N/A,FALSE,"Tran";"Riqfinpro",#N/A,FALSE,"Tran"}</definedName>
    <definedName name="eeee" hidden="1">{"Riqfin97",#N/A,FALSE,"Tran";"Riqfinpro",#N/A,FALSE,"Tran"}</definedName>
    <definedName name="eeee_1" localSheetId="22" hidden="1">{"Riqfin97",#N/A,FALSE,"Tran";"Riqfinpro",#N/A,FALSE,"Tran"}</definedName>
    <definedName name="eeee_1" hidden="1">{"Riqfin97",#N/A,FALSE,"Tran";"Riqfinpro",#N/A,FALSE,"Tran"}</definedName>
    <definedName name="eeee_1_1" localSheetId="22" hidden="1">{"Riqfin97",#N/A,FALSE,"Tran";"Riqfinpro",#N/A,FALSE,"Tran"}</definedName>
    <definedName name="eeee_1_1" hidden="1">{"Riqfin97",#N/A,FALSE,"Tran";"Riqfinpro",#N/A,FALSE,"Tran"}</definedName>
    <definedName name="eeee_1_2" localSheetId="22" hidden="1">{"Riqfin97",#N/A,FALSE,"Tran";"Riqfinpro",#N/A,FALSE,"Tran"}</definedName>
    <definedName name="eeee_1_2" hidden="1">{"Riqfin97",#N/A,FALSE,"Tran";"Riqfinpro",#N/A,FALSE,"Tran"}</definedName>
    <definedName name="eeee_1_3" localSheetId="22" hidden="1">{"Riqfin97",#N/A,FALSE,"Tran";"Riqfinpro",#N/A,FALSE,"Tran"}</definedName>
    <definedName name="eeee_1_3" hidden="1">{"Riqfin97",#N/A,FALSE,"Tran";"Riqfinpro",#N/A,FALSE,"Tran"}</definedName>
    <definedName name="eeee_1_4" localSheetId="22" hidden="1">{"Riqfin97",#N/A,FALSE,"Tran";"Riqfinpro",#N/A,FALSE,"Tran"}</definedName>
    <definedName name="eeee_1_4" hidden="1">{"Riqfin97",#N/A,FALSE,"Tran";"Riqfinpro",#N/A,FALSE,"Tran"}</definedName>
    <definedName name="eeee_2" localSheetId="22" hidden="1">{"Riqfin97",#N/A,FALSE,"Tran";"Riqfinpro",#N/A,FALSE,"Tran"}</definedName>
    <definedName name="eeee_2" hidden="1">{"Riqfin97",#N/A,FALSE,"Tran";"Riqfinpro",#N/A,FALSE,"Tran"}</definedName>
    <definedName name="eeee_3" localSheetId="22" hidden="1">{"Riqfin97",#N/A,FALSE,"Tran";"Riqfinpro",#N/A,FALSE,"Tran"}</definedName>
    <definedName name="eeee_3" hidden="1">{"Riqfin97",#N/A,FALSE,"Tran";"Riqfinpro",#N/A,FALSE,"Tran"}</definedName>
    <definedName name="eeee_4" localSheetId="22" hidden="1">{"Riqfin97",#N/A,FALSE,"Tran";"Riqfinpro",#N/A,FALSE,"Tran"}</definedName>
    <definedName name="eeee_4" hidden="1">{"Riqfin97",#N/A,FALSE,"Tran";"Riqfinpro",#N/A,FALSE,"Tran"}</definedName>
    <definedName name="eeeee" localSheetId="22" hidden="1">{"Riqfin97",#N/A,FALSE,"Tran";"Riqfinpro",#N/A,FALSE,"Tran"}</definedName>
    <definedName name="eeeee" hidden="1">{"Riqfin97",#N/A,FALSE,"Tran";"Riqfinpro",#N/A,FALSE,"Tran"}</definedName>
    <definedName name="eeeee_1" localSheetId="22" hidden="1">{"Riqfin97",#N/A,FALSE,"Tran";"Riqfinpro",#N/A,FALSE,"Tran"}</definedName>
    <definedName name="eeeee_1" hidden="1">{"Riqfin97",#N/A,FALSE,"Tran";"Riqfinpro",#N/A,FALSE,"Tran"}</definedName>
    <definedName name="eeeee_1_1" localSheetId="22" hidden="1">{"Riqfin97",#N/A,FALSE,"Tran";"Riqfinpro",#N/A,FALSE,"Tran"}</definedName>
    <definedName name="eeeee_1_1" hidden="1">{"Riqfin97",#N/A,FALSE,"Tran";"Riqfinpro",#N/A,FALSE,"Tran"}</definedName>
    <definedName name="eeeee_1_2" localSheetId="22" hidden="1">{"Riqfin97",#N/A,FALSE,"Tran";"Riqfinpro",#N/A,FALSE,"Tran"}</definedName>
    <definedName name="eeeee_1_2" hidden="1">{"Riqfin97",#N/A,FALSE,"Tran";"Riqfinpro",#N/A,FALSE,"Tran"}</definedName>
    <definedName name="eeeee_1_3" localSheetId="22" hidden="1">{"Riqfin97",#N/A,FALSE,"Tran";"Riqfinpro",#N/A,FALSE,"Tran"}</definedName>
    <definedName name="eeeee_1_3" hidden="1">{"Riqfin97",#N/A,FALSE,"Tran";"Riqfinpro",#N/A,FALSE,"Tran"}</definedName>
    <definedName name="eeeee_1_4" localSheetId="22" hidden="1">{"Riqfin97",#N/A,FALSE,"Tran";"Riqfinpro",#N/A,FALSE,"Tran"}</definedName>
    <definedName name="eeeee_1_4" hidden="1">{"Riqfin97",#N/A,FALSE,"Tran";"Riqfinpro",#N/A,FALSE,"Tran"}</definedName>
    <definedName name="eeeee_2" localSheetId="22" hidden="1">{"Riqfin97",#N/A,FALSE,"Tran";"Riqfinpro",#N/A,FALSE,"Tran"}</definedName>
    <definedName name="eeeee_2" hidden="1">{"Riqfin97",#N/A,FALSE,"Tran";"Riqfinpro",#N/A,FALSE,"Tran"}</definedName>
    <definedName name="eeeee_3" localSheetId="22" hidden="1">{"Riqfin97",#N/A,FALSE,"Tran";"Riqfinpro",#N/A,FALSE,"Tran"}</definedName>
    <definedName name="eeeee_3" hidden="1">{"Riqfin97",#N/A,FALSE,"Tran";"Riqfinpro",#N/A,FALSE,"Tran"}</definedName>
    <definedName name="eeeee_4" localSheetId="22" hidden="1">{"Riqfin97",#N/A,FALSE,"Tran";"Riqfinpro",#N/A,FALSE,"Tran"}</definedName>
    <definedName name="eeeee_4" hidden="1">{"Riqfin97",#N/A,FALSE,"Tran";"Riqfinpro",#N/A,FALSE,"Tran"}</definedName>
    <definedName name="eeeeeee" localSheetId="22" hidden="1">{"Riqfin97",#N/A,FALSE,"Tran";"Riqfinpro",#N/A,FALSE,"Tran"}</definedName>
    <definedName name="eeeeeee" hidden="1">{"Riqfin97",#N/A,FALSE,"Tran";"Riqfinpro",#N/A,FALSE,"Tran"}</definedName>
    <definedName name="eeeeeee_1" localSheetId="22" hidden="1">{"Riqfin97",#N/A,FALSE,"Tran";"Riqfinpro",#N/A,FALSE,"Tran"}</definedName>
    <definedName name="eeeeeee_1" hidden="1">{"Riqfin97",#N/A,FALSE,"Tran";"Riqfinpro",#N/A,FALSE,"Tran"}</definedName>
    <definedName name="eeeeeee_1_1" localSheetId="22" hidden="1">{"Riqfin97",#N/A,FALSE,"Tran";"Riqfinpro",#N/A,FALSE,"Tran"}</definedName>
    <definedName name="eeeeeee_1_1" hidden="1">{"Riqfin97",#N/A,FALSE,"Tran";"Riqfinpro",#N/A,FALSE,"Tran"}</definedName>
    <definedName name="eeeeeee_1_2" localSheetId="22" hidden="1">{"Riqfin97",#N/A,FALSE,"Tran";"Riqfinpro",#N/A,FALSE,"Tran"}</definedName>
    <definedName name="eeeeeee_1_2" hidden="1">{"Riqfin97",#N/A,FALSE,"Tran";"Riqfinpro",#N/A,FALSE,"Tran"}</definedName>
    <definedName name="eeeeeee_1_3" localSheetId="22" hidden="1">{"Riqfin97",#N/A,FALSE,"Tran";"Riqfinpro",#N/A,FALSE,"Tran"}</definedName>
    <definedName name="eeeeeee_1_3" hidden="1">{"Riqfin97",#N/A,FALSE,"Tran";"Riqfinpro",#N/A,FALSE,"Tran"}</definedName>
    <definedName name="eeeeeee_1_4" localSheetId="22" hidden="1">{"Riqfin97",#N/A,FALSE,"Tran";"Riqfinpro",#N/A,FALSE,"Tran"}</definedName>
    <definedName name="eeeeeee_1_4" hidden="1">{"Riqfin97",#N/A,FALSE,"Tran";"Riqfinpro",#N/A,FALSE,"Tran"}</definedName>
    <definedName name="eeeeeee_2" localSheetId="22" hidden="1">{"Riqfin97",#N/A,FALSE,"Tran";"Riqfinpro",#N/A,FALSE,"Tran"}</definedName>
    <definedName name="eeeeeee_2" hidden="1">{"Riqfin97",#N/A,FALSE,"Tran";"Riqfinpro",#N/A,FALSE,"Tran"}</definedName>
    <definedName name="eeeeeee_3" localSheetId="22" hidden="1">{"Riqfin97",#N/A,FALSE,"Tran";"Riqfinpro",#N/A,FALSE,"Tran"}</definedName>
    <definedName name="eeeeeee_3" hidden="1">{"Riqfin97",#N/A,FALSE,"Tran";"Riqfinpro",#N/A,FALSE,"Tran"}</definedName>
    <definedName name="eeeeeee_4" localSheetId="22" hidden="1">{"Riqfin97",#N/A,FALSE,"Tran";"Riqfinpro",#N/A,FALSE,"Tran"}</definedName>
    <definedName name="eeeeeee_4" hidden="1">{"Riqfin97",#N/A,FALSE,"Tran";"Riqfinpro",#N/A,FALSE,"Tran"}</definedName>
    <definedName name="egf">[28]Main!$E$47:$AH$47</definedName>
    <definedName name="eghsdf" localSheetId="22" hidden="1">{"Riqfin97",#N/A,FALSE,"Tran";"Riqfinpro",#N/A,FALSE,"Tran"}</definedName>
    <definedName name="eghsdf" hidden="1">{"Riqfin97",#N/A,FALSE,"Tran";"Riqfinpro",#N/A,FALSE,"Tran"}</definedName>
    <definedName name="eghsdf_1" localSheetId="22" hidden="1">{"Riqfin97",#N/A,FALSE,"Tran";"Riqfinpro",#N/A,FALSE,"Tran"}</definedName>
    <definedName name="eghsdf_1" hidden="1">{"Riqfin97",#N/A,FALSE,"Tran";"Riqfinpro",#N/A,FALSE,"Tran"}</definedName>
    <definedName name="eghsdf_1_1" localSheetId="22" hidden="1">{"Riqfin97",#N/A,FALSE,"Tran";"Riqfinpro",#N/A,FALSE,"Tran"}</definedName>
    <definedName name="eghsdf_1_1" hidden="1">{"Riqfin97",#N/A,FALSE,"Tran";"Riqfinpro",#N/A,FALSE,"Tran"}</definedName>
    <definedName name="eghsdf_1_2" localSheetId="22" hidden="1">{"Riqfin97",#N/A,FALSE,"Tran";"Riqfinpro",#N/A,FALSE,"Tran"}</definedName>
    <definedName name="eghsdf_1_2" hidden="1">{"Riqfin97",#N/A,FALSE,"Tran";"Riqfinpro",#N/A,FALSE,"Tran"}</definedName>
    <definedName name="eghsdf_1_3" localSheetId="22" hidden="1">{"Riqfin97",#N/A,FALSE,"Tran";"Riqfinpro",#N/A,FALSE,"Tran"}</definedName>
    <definedName name="eghsdf_1_3" hidden="1">{"Riqfin97",#N/A,FALSE,"Tran";"Riqfinpro",#N/A,FALSE,"Tran"}</definedName>
    <definedName name="eghsdf_1_4" localSheetId="22" hidden="1">{"Riqfin97",#N/A,FALSE,"Tran";"Riqfinpro",#N/A,FALSE,"Tran"}</definedName>
    <definedName name="eghsdf_1_4" hidden="1">{"Riqfin97",#N/A,FALSE,"Tran";"Riqfinpro",#N/A,FALSE,"Tran"}</definedName>
    <definedName name="eghsdf_2" localSheetId="22" hidden="1">{"Riqfin97",#N/A,FALSE,"Tran";"Riqfinpro",#N/A,FALSE,"Tran"}</definedName>
    <definedName name="eghsdf_2" hidden="1">{"Riqfin97",#N/A,FALSE,"Tran";"Riqfinpro",#N/A,FALSE,"Tran"}</definedName>
    <definedName name="eghsdf_3" localSheetId="22" hidden="1">{"Riqfin97",#N/A,FALSE,"Tran";"Riqfinpro",#N/A,FALSE,"Tran"}</definedName>
    <definedName name="eghsdf_3" hidden="1">{"Riqfin97",#N/A,FALSE,"Tran";"Riqfinpro",#N/A,FALSE,"Tran"}</definedName>
    <definedName name="eghsdf_4" localSheetId="22" hidden="1">{"Riqfin97",#N/A,FALSE,"Tran";"Riqfinpro",#N/A,FALSE,"Tran"}</definedName>
    <definedName name="eghsdf_4" hidden="1">{"Riqfin97",#N/A,FALSE,"Tran";"Riqfinpro",#N/A,FALSE,"Tran"}</definedName>
    <definedName name="EISCODE" localSheetId="22">#REF!</definedName>
    <definedName name="EISCODE">#REF!</definedName>
    <definedName name="EKT">[35]Base!$AE1</definedName>
    <definedName name="EKTCR">[35]Base!$AG1</definedName>
    <definedName name="ektdoll">[35]Base!$AF1</definedName>
    <definedName name="EKTR">[35]Base!$AH1</definedName>
    <definedName name="ele" localSheetId="22">#REF!</definedName>
    <definedName name="ele">#REF!</definedName>
    <definedName name="elect" localSheetId="22">#REF!</definedName>
    <definedName name="elect">#REF!</definedName>
    <definedName name="ELV" localSheetId="22">[74]FIN!#REF!</definedName>
    <definedName name="ELV">[74]FIN!#REF!</definedName>
    <definedName name="EM96_" localSheetId="1">'[6]prog-2003'!#REF!</definedName>
    <definedName name="EM96_" localSheetId="22">'[7]prog-2003'!#REF!</definedName>
    <definedName name="EM96_">'[7]prog-2003'!#REF!</definedName>
    <definedName name="EM97_" localSheetId="1">'[6]prog-2003'!#REF!</definedName>
    <definedName name="EM97_" localSheetId="22">'[7]prog-2003'!#REF!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 localSheetId="22">#REF!</definedName>
    <definedName name="EMETEL">#REF!</definedName>
    <definedName name="emi98j" localSheetId="22">[23]Programa!#REF!</definedName>
    <definedName name="emi98j">[23]Programa!#REF!</definedName>
    <definedName name="emi98s" localSheetId="22">#REF!</definedName>
    <definedName name="emi98s">#REF!</definedName>
    <definedName name="EMIS._1ERCUA" localSheetId="22">#REF!</definedName>
    <definedName name="EMIS._1ERCUA">#REF!</definedName>
    <definedName name="EMIS._2DOCUA" localSheetId="22">#REF!</definedName>
    <definedName name="EMIS._2DOCUA">#REF!</definedName>
    <definedName name="EMIS._3ERCUA" localSheetId="22">#REF!</definedName>
    <definedName name="EMIS._3ERCUA">#REF!</definedName>
    <definedName name="EMISION" localSheetId="22">#REF!</definedName>
    <definedName name="EMISION">#REF!</definedName>
    <definedName name="Emisiones" localSheetId="22">#REF!</definedName>
    <definedName name="Emisiones">#REF!</definedName>
    <definedName name="EMISIONES_CO2" localSheetId="22">[51]Res!#REF!</definedName>
    <definedName name="EMISIONES_CO2">[51]Res!#REF!</definedName>
    <definedName name="EMISOR_1ERCUA" localSheetId="22">#REF!</definedName>
    <definedName name="EMISOR_1ERCUA">#REF!</definedName>
    <definedName name="EMISOR_2DOCUA" localSheetId="22">#REF!</definedName>
    <definedName name="EMISOR_2DOCUA">#REF!</definedName>
    <definedName name="EMISOR_3ERCUA" localSheetId="22">#REF!</definedName>
    <definedName name="EMISOR_3ERCUA">#REF!</definedName>
    <definedName name="empty" localSheetId="22">#REF!</definedName>
    <definedName name="empty">#REF!</definedName>
    <definedName name="encajec" localSheetId="22">#REF!</definedName>
    <definedName name="encajec">#REF!</definedName>
    <definedName name="encajed" localSheetId="22">#REF!</definedName>
    <definedName name="encajed">#REF!</definedName>
    <definedName name="End_Bal" localSheetId="22">#REF!</definedName>
    <definedName name="End_Bal">#REF!</definedName>
    <definedName name="ENDA">[50]Q6!$E$156:$AN$156</definedName>
    <definedName name="ENE" localSheetId="22">#REF!</definedName>
    <definedName name="ENE">#REF!</definedName>
    <definedName name="EOIKROEW">#N/A</definedName>
    <definedName name="EPNF96" localSheetId="22">#REF!</definedName>
    <definedName name="EPNF96">#REF!</definedName>
    <definedName name="Equi" localSheetId="22">#REF!</definedName>
    <definedName name="Equi">#REF!</definedName>
    <definedName name="er" localSheetId="22" hidden="1">{"Main Economic Indicators",#N/A,FALSE,"C"}</definedName>
    <definedName name="er" hidden="1">{"Main Economic Indicators",#N/A,FALSE,"C"}</definedName>
    <definedName name="er56gjh" localSheetId="22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gf" localSheetId="22" hidden="1">{"Main Economic Indicators",#N/A,FALSE,"C"}</definedName>
    <definedName name="ergf" hidden="1">{"Main Economic Indicators",#N/A,FALSE,"C"}</definedName>
    <definedName name="ergferger" localSheetId="22" hidden="1">{"Main Economic Indicators",#N/A,FALSE,"C"}</definedName>
    <definedName name="ergferger" hidden="1">{"Main Economic Indicators",#N/A,FALSE,"C"}</definedName>
    <definedName name="ergferger2" localSheetId="22" hidden="1">{"Main Economic Indicators",#N/A,FALSE,"C"}</definedName>
    <definedName name="ergferger2" hidden="1">{"Main Economic Indicators",#N/A,FALSE,"C"}</definedName>
    <definedName name="ergtgwer" localSheetId="22" hidden="1">{"Minpmon",#N/A,FALSE,"Monthinput"}</definedName>
    <definedName name="ergtgwer" hidden="1">{"Minpmon",#N/A,FALSE,"Monthinput"}</definedName>
    <definedName name="ergtgwer_1" localSheetId="22" hidden="1">{"Minpmon",#N/A,FALSE,"Monthinput"}</definedName>
    <definedName name="ergtgwer_1" hidden="1">{"Minpmon",#N/A,FALSE,"Monthinput"}</definedName>
    <definedName name="ergtgwer_1_1" localSheetId="22" hidden="1">{"Minpmon",#N/A,FALSE,"Monthinput"}</definedName>
    <definedName name="ergtgwer_1_1" hidden="1">{"Minpmon",#N/A,FALSE,"Monthinput"}</definedName>
    <definedName name="ergtgwer_1_2" localSheetId="22" hidden="1">{"Minpmon",#N/A,FALSE,"Monthinput"}</definedName>
    <definedName name="ergtgwer_1_2" hidden="1">{"Minpmon",#N/A,FALSE,"Monthinput"}</definedName>
    <definedName name="ergtgwer_1_3" localSheetId="22" hidden="1">{"Minpmon",#N/A,FALSE,"Monthinput"}</definedName>
    <definedName name="ergtgwer_1_3" hidden="1">{"Minpmon",#N/A,FALSE,"Monthinput"}</definedName>
    <definedName name="ergtgwer_1_4" localSheetId="22" hidden="1">{"Minpmon",#N/A,FALSE,"Monthinput"}</definedName>
    <definedName name="ergtgwer_1_4" hidden="1">{"Minpmon",#N/A,FALSE,"Monthinput"}</definedName>
    <definedName name="ergtgwer_2" localSheetId="22" hidden="1">{"Minpmon",#N/A,FALSE,"Monthinput"}</definedName>
    <definedName name="ergtgwer_2" hidden="1">{"Minpmon",#N/A,FALSE,"Monthinput"}</definedName>
    <definedName name="ergtgwer_3" localSheetId="22" hidden="1">{"Minpmon",#N/A,FALSE,"Monthinput"}</definedName>
    <definedName name="ergtgwer_3" hidden="1">{"Minpmon",#N/A,FALSE,"Monthinput"}</definedName>
    <definedName name="ergtgwer_4" localSheetId="22" hidden="1">{"Minpmon",#N/A,FALSE,"Monthinput"}</definedName>
    <definedName name="ergtgwer_4" hidden="1">{"Minpmon",#N/A,FALSE,"Monthinput"}</definedName>
    <definedName name="ergwerg" localSheetId="22" hidden="1">{"Tab1",#N/A,FALSE,"P";"Tab2",#N/A,FALSE,"P"}</definedName>
    <definedName name="ergwerg" hidden="1">{"Tab1",#N/A,FALSE,"P";"Tab2",#N/A,FALSE,"P"}</definedName>
    <definedName name="ergwerg_1" localSheetId="22" hidden="1">{"Tab1",#N/A,FALSE,"P";"Tab2",#N/A,FALSE,"P"}</definedName>
    <definedName name="ergwerg_1" hidden="1">{"Tab1",#N/A,FALSE,"P";"Tab2",#N/A,FALSE,"P"}</definedName>
    <definedName name="ergwerg_1_1" localSheetId="22" hidden="1">{"Tab1",#N/A,FALSE,"P";"Tab2",#N/A,FALSE,"P"}</definedName>
    <definedName name="ergwerg_1_1" hidden="1">{"Tab1",#N/A,FALSE,"P";"Tab2",#N/A,FALSE,"P"}</definedName>
    <definedName name="ergwerg_1_2" localSheetId="22" hidden="1">{"Tab1",#N/A,FALSE,"P";"Tab2",#N/A,FALSE,"P"}</definedName>
    <definedName name="ergwerg_1_2" hidden="1">{"Tab1",#N/A,FALSE,"P";"Tab2",#N/A,FALSE,"P"}</definedName>
    <definedName name="ergwerg_1_3" localSheetId="22" hidden="1">{"Tab1",#N/A,FALSE,"P";"Tab2",#N/A,FALSE,"P"}</definedName>
    <definedName name="ergwerg_1_3" hidden="1">{"Tab1",#N/A,FALSE,"P";"Tab2",#N/A,FALSE,"P"}</definedName>
    <definedName name="ergwerg_1_4" localSheetId="22" hidden="1">{"Tab1",#N/A,FALSE,"P";"Tab2",#N/A,FALSE,"P"}</definedName>
    <definedName name="ergwerg_1_4" hidden="1">{"Tab1",#N/A,FALSE,"P";"Tab2",#N/A,FALSE,"P"}</definedName>
    <definedName name="ergwerg_2" localSheetId="22" hidden="1">{"Tab1",#N/A,FALSE,"P";"Tab2",#N/A,FALSE,"P"}</definedName>
    <definedName name="ergwerg_2" hidden="1">{"Tab1",#N/A,FALSE,"P";"Tab2",#N/A,FALSE,"P"}</definedName>
    <definedName name="ergwerg_3" localSheetId="22" hidden="1">{"Tab1",#N/A,FALSE,"P";"Tab2",#N/A,FALSE,"P"}</definedName>
    <definedName name="ergwerg_3" hidden="1">{"Tab1",#N/A,FALSE,"P";"Tab2",#N/A,FALSE,"P"}</definedName>
    <definedName name="ergwerg_4" localSheetId="22" hidden="1">{"Tab1",#N/A,FALSE,"P";"Tab2",#N/A,FALSE,"P"}</definedName>
    <definedName name="ergwerg_4" hidden="1">{"Tab1",#N/A,FALSE,"P";"Tab2",#N/A,FALSE,"P"}</definedName>
    <definedName name="ergwetewr" localSheetId="22" hidden="1">{"Tab1",#N/A,FALSE,"P";"Tab2",#N/A,FALSE,"P"}</definedName>
    <definedName name="ergwetewr" hidden="1">{"Tab1",#N/A,FALSE,"P";"Tab2",#N/A,FALSE,"P"}</definedName>
    <definedName name="ergwetewr_1" localSheetId="22" hidden="1">{"Tab1",#N/A,FALSE,"P";"Tab2",#N/A,FALSE,"P"}</definedName>
    <definedName name="ergwetewr_1" hidden="1">{"Tab1",#N/A,FALSE,"P";"Tab2",#N/A,FALSE,"P"}</definedName>
    <definedName name="ergwetewr_1_1" localSheetId="22" hidden="1">{"Tab1",#N/A,FALSE,"P";"Tab2",#N/A,FALSE,"P"}</definedName>
    <definedName name="ergwetewr_1_1" hidden="1">{"Tab1",#N/A,FALSE,"P";"Tab2",#N/A,FALSE,"P"}</definedName>
    <definedName name="ergwetewr_1_2" localSheetId="22" hidden="1">{"Tab1",#N/A,FALSE,"P";"Tab2",#N/A,FALSE,"P"}</definedName>
    <definedName name="ergwetewr_1_2" hidden="1">{"Tab1",#N/A,FALSE,"P";"Tab2",#N/A,FALSE,"P"}</definedName>
    <definedName name="ergwetewr_1_3" localSheetId="22" hidden="1">{"Tab1",#N/A,FALSE,"P";"Tab2",#N/A,FALSE,"P"}</definedName>
    <definedName name="ergwetewr_1_3" hidden="1">{"Tab1",#N/A,FALSE,"P";"Tab2",#N/A,FALSE,"P"}</definedName>
    <definedName name="ergwetewr_1_4" localSheetId="22" hidden="1">{"Tab1",#N/A,FALSE,"P";"Tab2",#N/A,FALSE,"P"}</definedName>
    <definedName name="ergwetewr_1_4" hidden="1">{"Tab1",#N/A,FALSE,"P";"Tab2",#N/A,FALSE,"P"}</definedName>
    <definedName name="ergwetewr_2" localSheetId="22" hidden="1">{"Tab1",#N/A,FALSE,"P";"Tab2",#N/A,FALSE,"P"}</definedName>
    <definedName name="ergwetewr_2" hidden="1">{"Tab1",#N/A,FALSE,"P";"Tab2",#N/A,FALSE,"P"}</definedName>
    <definedName name="ergwetewr_3" localSheetId="22" hidden="1">{"Tab1",#N/A,FALSE,"P";"Tab2",#N/A,FALSE,"P"}</definedName>
    <definedName name="ergwetewr_3" hidden="1">{"Tab1",#N/A,FALSE,"P";"Tab2",#N/A,FALSE,"P"}</definedName>
    <definedName name="ergwetewr_4" localSheetId="22" hidden="1">{"Tab1",#N/A,FALSE,"P";"Tab2",#N/A,FALSE,"P"}</definedName>
    <definedName name="ergwetewr_4" hidden="1">{"Tab1",#N/A,FALSE,"P";"Tab2",#N/A,FALSE,"P"}</definedName>
    <definedName name="ert" localSheetId="22" hidden="1">{"Minpmon",#N/A,FALSE,"Monthinput"}</definedName>
    <definedName name="ert" hidden="1">{"Minpmon",#N/A,FALSE,"Monthinput"}</definedName>
    <definedName name="ert_1" localSheetId="22" hidden="1">{"Minpmon",#N/A,FALSE,"Monthinput"}</definedName>
    <definedName name="ert_1" hidden="1">{"Minpmon",#N/A,FALSE,"Monthinput"}</definedName>
    <definedName name="ert_1_1" localSheetId="22" hidden="1">{"Minpmon",#N/A,FALSE,"Monthinput"}</definedName>
    <definedName name="ert_1_1" hidden="1">{"Minpmon",#N/A,FALSE,"Monthinput"}</definedName>
    <definedName name="ert_1_2" localSheetId="22" hidden="1">{"Minpmon",#N/A,FALSE,"Monthinput"}</definedName>
    <definedName name="ert_1_2" hidden="1">{"Minpmon",#N/A,FALSE,"Monthinput"}</definedName>
    <definedName name="ert_1_3" localSheetId="22" hidden="1">{"Minpmon",#N/A,FALSE,"Monthinput"}</definedName>
    <definedName name="ert_1_3" hidden="1">{"Minpmon",#N/A,FALSE,"Monthinput"}</definedName>
    <definedName name="ert_1_4" localSheetId="22" hidden="1">{"Minpmon",#N/A,FALSE,"Monthinput"}</definedName>
    <definedName name="ert_1_4" hidden="1">{"Minpmon",#N/A,FALSE,"Monthinput"}</definedName>
    <definedName name="ert_2" localSheetId="22" hidden="1">{"Minpmon",#N/A,FALSE,"Monthinput"}</definedName>
    <definedName name="ert_2" hidden="1">{"Minpmon",#N/A,FALSE,"Monthinput"}</definedName>
    <definedName name="ert_3" localSheetId="22" hidden="1">{"Minpmon",#N/A,FALSE,"Monthinput"}</definedName>
    <definedName name="ert_3" hidden="1">{"Minpmon",#N/A,FALSE,"Monthinput"}</definedName>
    <definedName name="ert_4" localSheetId="22" hidden="1">{"Minpmon",#N/A,FALSE,"Monthinput"}</definedName>
    <definedName name="ert_4" hidden="1">{"Minpmon",#N/A,FALSE,"Monthinput"}</definedName>
    <definedName name="erte">'[72]7'!$A$1</definedName>
    <definedName name="erteyrt">'[72]9'!$A$1</definedName>
    <definedName name="erth">'[42]Prog-Ejec'!$G$142</definedName>
    <definedName name="erty" localSheetId="22" hidden="1">{"Riqfin97",#N/A,FALSE,"Tran";"Riqfinpro",#N/A,FALSE,"Tran"}</definedName>
    <definedName name="erty" hidden="1">{"Riqfin97",#N/A,FALSE,"Tran";"Riqfinpro",#N/A,FALSE,"Tran"}</definedName>
    <definedName name="ertyer">'[72]5'!$A$1</definedName>
    <definedName name="ertyert" localSheetId="22">#REF!</definedName>
    <definedName name="ertyert">#REF!</definedName>
    <definedName name="ertyertyey" localSheetId="22">#REF!</definedName>
    <definedName name="ertyertyey">#REF!</definedName>
    <definedName name="ertyryety">'[72]10'!$A$1</definedName>
    <definedName name="ES">[35]Base!$AJ1</definedName>
    <definedName name="es_1">[35]Base!$AJ1048576</definedName>
    <definedName name="esafr" localSheetId="22">#REF!</definedName>
    <definedName name="esafr">#REF!</definedName>
    <definedName name="esrgwer" localSheetId="22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srgwer_1" localSheetId="22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localSheetId="22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localSheetId="22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localSheetId="22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localSheetId="22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localSheetId="22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localSheetId="22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localSheetId="22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 localSheetId="22">#REF!</definedName>
    <definedName name="est">#REF!</definedName>
    <definedName name="estacional" localSheetId="22">#REF!</definedName>
    <definedName name="estacional">#REF!</definedName>
    <definedName name="etwete" localSheetId="22" hidden="1">{"Riqfin97",#N/A,FALSE,"Tran";"Riqfinpro",#N/A,FALSE,"Tran"}</definedName>
    <definedName name="etwete" hidden="1">{"Riqfin97",#N/A,FALSE,"Tran";"Riqfinpro",#N/A,FALSE,"Tran"}</definedName>
    <definedName name="etwete_1" localSheetId="22" hidden="1">{"Riqfin97",#N/A,FALSE,"Tran";"Riqfinpro",#N/A,FALSE,"Tran"}</definedName>
    <definedName name="etwete_1" hidden="1">{"Riqfin97",#N/A,FALSE,"Tran";"Riqfinpro",#N/A,FALSE,"Tran"}</definedName>
    <definedName name="etwete_1_1" localSheetId="22" hidden="1">{"Riqfin97",#N/A,FALSE,"Tran";"Riqfinpro",#N/A,FALSE,"Tran"}</definedName>
    <definedName name="etwete_1_1" hidden="1">{"Riqfin97",#N/A,FALSE,"Tran";"Riqfinpro",#N/A,FALSE,"Tran"}</definedName>
    <definedName name="etwete_1_2" localSheetId="22" hidden="1">{"Riqfin97",#N/A,FALSE,"Tran";"Riqfinpro",#N/A,FALSE,"Tran"}</definedName>
    <definedName name="etwete_1_2" hidden="1">{"Riqfin97",#N/A,FALSE,"Tran";"Riqfinpro",#N/A,FALSE,"Tran"}</definedName>
    <definedName name="etwete_1_3" localSheetId="22" hidden="1">{"Riqfin97",#N/A,FALSE,"Tran";"Riqfinpro",#N/A,FALSE,"Tran"}</definedName>
    <definedName name="etwete_1_3" hidden="1">{"Riqfin97",#N/A,FALSE,"Tran";"Riqfinpro",#N/A,FALSE,"Tran"}</definedName>
    <definedName name="etwete_1_4" localSheetId="22" hidden="1">{"Riqfin97",#N/A,FALSE,"Tran";"Riqfinpro",#N/A,FALSE,"Tran"}</definedName>
    <definedName name="etwete_1_4" hidden="1">{"Riqfin97",#N/A,FALSE,"Tran";"Riqfinpro",#N/A,FALSE,"Tran"}</definedName>
    <definedName name="etwete_2" localSheetId="22" hidden="1">{"Riqfin97",#N/A,FALSE,"Tran";"Riqfinpro",#N/A,FALSE,"Tran"}</definedName>
    <definedName name="etwete_2" hidden="1">{"Riqfin97",#N/A,FALSE,"Tran";"Riqfinpro",#N/A,FALSE,"Tran"}</definedName>
    <definedName name="etwete_3" localSheetId="22" hidden="1">{"Riqfin97",#N/A,FALSE,"Tran";"Riqfinpro",#N/A,FALSE,"Tran"}</definedName>
    <definedName name="etwete_3" hidden="1">{"Riqfin97",#N/A,FALSE,"Tran";"Riqfinpro",#N/A,FALSE,"Tran"}</definedName>
    <definedName name="etwete_4" localSheetId="22" hidden="1">{"Riqfin97",#N/A,FALSE,"Tran";"Riqfinpro",#N/A,FALSE,"Tran"}</definedName>
    <definedName name="etwete_4" hidden="1">{"Riqfin97",#N/A,FALSE,"Tran";"Riqfinpro",#N/A,FALSE,"Tran"}</definedName>
    <definedName name="ety">'[72]6'!$A$1</definedName>
    <definedName name="EU">[75]CIRRs!$C$62</definedName>
    <definedName name="EUR">[75]CIRRs!$C$87</definedName>
    <definedName name="europa" localSheetId="22" hidden="1">{"'RIN-INTRANET'!$A$1:$K$71"}</definedName>
    <definedName name="europa" hidden="1">{"'RIN-INTRANET'!$A$1:$K$71"}</definedName>
    <definedName name="ewrpoigagoiajflsidj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 localSheetId="22">#REF!</definedName>
    <definedName name="Exch.Rate">#REF!</definedName>
    <definedName name="ExchRateUSD">[49]Info!$B$20:$F$46</definedName>
    <definedName name="exec1" localSheetId="22">#REF!</definedName>
    <definedName name="exec1">#REF!</definedName>
    <definedName name="Exedente" localSheetId="22">#REF!</definedName>
    <definedName name="Exedente">#REF!</definedName>
    <definedName name="ExitWRS">[28]Main!$AB$25</definedName>
    <definedName name="Exportacion_Por_Importancia">[76]Macro1!$A$1</definedName>
    <definedName name="EXR_UPDATE" localSheetId="22">#REF!</definedName>
    <definedName name="EXR_UPDATE">#REF!</definedName>
    <definedName name="EXTASS_A" localSheetId="22">#REF!</definedName>
    <definedName name="EXTASS_A">#REF!</definedName>
    <definedName name="EXTASS_G97" localSheetId="22">#REF!</definedName>
    <definedName name="EXTASS_G97">#REF!</definedName>
    <definedName name="EXTASS_Q96" localSheetId="22">#REF!</definedName>
    <definedName name="EXTASS_Q96">#REF!</definedName>
    <definedName name="Extra_Pay" localSheetId="22">#REF!</definedName>
    <definedName name="Extra_Pay">#REF!</definedName>
    <definedName name="fadfadsf" localSheetId="22" hidden="1">{"Riqfin97",#N/A,FALSE,"Tran";"Riqfinpro",#N/A,FALSE,"Tran"}</definedName>
    <definedName name="fadfadsf" hidden="1">{"Riqfin97",#N/A,FALSE,"Tran";"Riqfinpro",#N/A,FALSE,"Tran"}</definedName>
    <definedName name="fadfadsf_1" localSheetId="22" hidden="1">{"Riqfin97",#N/A,FALSE,"Tran";"Riqfinpro",#N/A,FALSE,"Tran"}</definedName>
    <definedName name="fadfadsf_1" hidden="1">{"Riqfin97",#N/A,FALSE,"Tran";"Riqfinpro",#N/A,FALSE,"Tran"}</definedName>
    <definedName name="fadfadsf_1_1" localSheetId="22" hidden="1">{"Riqfin97",#N/A,FALSE,"Tran";"Riqfinpro",#N/A,FALSE,"Tran"}</definedName>
    <definedName name="fadfadsf_1_1" hidden="1">{"Riqfin97",#N/A,FALSE,"Tran";"Riqfinpro",#N/A,FALSE,"Tran"}</definedName>
    <definedName name="fadfadsf_1_2" localSheetId="22" hidden="1">{"Riqfin97",#N/A,FALSE,"Tran";"Riqfinpro",#N/A,FALSE,"Tran"}</definedName>
    <definedName name="fadfadsf_1_2" hidden="1">{"Riqfin97",#N/A,FALSE,"Tran";"Riqfinpro",#N/A,FALSE,"Tran"}</definedName>
    <definedName name="fadfadsf_1_3" localSheetId="22" hidden="1">{"Riqfin97",#N/A,FALSE,"Tran";"Riqfinpro",#N/A,FALSE,"Tran"}</definedName>
    <definedName name="fadfadsf_1_3" hidden="1">{"Riqfin97",#N/A,FALSE,"Tran";"Riqfinpro",#N/A,FALSE,"Tran"}</definedName>
    <definedName name="fadfadsf_1_4" localSheetId="22" hidden="1">{"Riqfin97",#N/A,FALSE,"Tran";"Riqfinpro",#N/A,FALSE,"Tran"}</definedName>
    <definedName name="fadfadsf_1_4" hidden="1">{"Riqfin97",#N/A,FALSE,"Tran";"Riqfinpro",#N/A,FALSE,"Tran"}</definedName>
    <definedName name="fadfadsf_2" localSheetId="22" hidden="1">{"Riqfin97",#N/A,FALSE,"Tran";"Riqfinpro",#N/A,FALSE,"Tran"}</definedName>
    <definedName name="fadfadsf_2" hidden="1">{"Riqfin97",#N/A,FALSE,"Tran";"Riqfinpro",#N/A,FALSE,"Tran"}</definedName>
    <definedName name="fadfadsf_3" localSheetId="22" hidden="1">{"Riqfin97",#N/A,FALSE,"Tran";"Riqfinpro",#N/A,FALSE,"Tran"}</definedName>
    <definedName name="fadfadsf_3" hidden="1">{"Riqfin97",#N/A,FALSE,"Tran";"Riqfinpro",#N/A,FALSE,"Tran"}</definedName>
    <definedName name="fadfadsf_4" localSheetId="22" hidden="1">{"Riqfin97",#N/A,FALSE,"Tran";"Riqfinpro",#N/A,FALSE,"Tran"}</definedName>
    <definedName name="fadfadsf_4" hidden="1">{"Riqfin97",#N/A,FALSE,"Tran";"Riqfinpro",#N/A,FALSE,"Tran"}</definedName>
    <definedName name="fadfdfa" localSheetId="22" hidden="1">{"Tab1",#N/A,FALSE,"P";"Tab2",#N/A,FALSE,"P"}</definedName>
    <definedName name="fadfdfa" hidden="1">{"Tab1",#N/A,FALSE,"P";"Tab2",#N/A,FALSE,"P"}</definedName>
    <definedName name="fadfdfa_1" localSheetId="22" hidden="1">{"Tab1",#N/A,FALSE,"P";"Tab2",#N/A,FALSE,"P"}</definedName>
    <definedName name="fadfdfa_1" hidden="1">{"Tab1",#N/A,FALSE,"P";"Tab2",#N/A,FALSE,"P"}</definedName>
    <definedName name="fadfdfa_1_1" localSheetId="22" hidden="1">{"Tab1",#N/A,FALSE,"P";"Tab2",#N/A,FALSE,"P"}</definedName>
    <definedName name="fadfdfa_1_1" hidden="1">{"Tab1",#N/A,FALSE,"P";"Tab2",#N/A,FALSE,"P"}</definedName>
    <definedName name="fadfdfa_1_2" localSheetId="22" hidden="1">{"Tab1",#N/A,FALSE,"P";"Tab2",#N/A,FALSE,"P"}</definedName>
    <definedName name="fadfdfa_1_2" hidden="1">{"Tab1",#N/A,FALSE,"P";"Tab2",#N/A,FALSE,"P"}</definedName>
    <definedName name="fadfdfa_1_3" localSheetId="22" hidden="1">{"Tab1",#N/A,FALSE,"P";"Tab2",#N/A,FALSE,"P"}</definedName>
    <definedName name="fadfdfa_1_3" hidden="1">{"Tab1",#N/A,FALSE,"P";"Tab2",#N/A,FALSE,"P"}</definedName>
    <definedName name="fadfdfa_1_4" localSheetId="22" hidden="1">{"Tab1",#N/A,FALSE,"P";"Tab2",#N/A,FALSE,"P"}</definedName>
    <definedName name="fadfdfa_1_4" hidden="1">{"Tab1",#N/A,FALSE,"P";"Tab2",#N/A,FALSE,"P"}</definedName>
    <definedName name="fadfdfa_2" localSheetId="22" hidden="1">{"Tab1",#N/A,FALSE,"P";"Tab2",#N/A,FALSE,"P"}</definedName>
    <definedName name="fadfdfa_2" hidden="1">{"Tab1",#N/A,FALSE,"P";"Tab2",#N/A,FALSE,"P"}</definedName>
    <definedName name="fadfdfa_3" localSheetId="22" hidden="1">{"Tab1",#N/A,FALSE,"P";"Tab2",#N/A,FALSE,"P"}</definedName>
    <definedName name="fadfdfa_3" hidden="1">{"Tab1",#N/A,FALSE,"P";"Tab2",#N/A,FALSE,"P"}</definedName>
    <definedName name="fadfdfa_4" localSheetId="22" hidden="1">{"Tab1",#N/A,FALSE,"P";"Tab2",#N/A,FALSE,"P"}</definedName>
    <definedName name="fadfdfa_4" hidden="1">{"Tab1",#N/A,FALSE,"P";"Tab2",#N/A,FALSE,"P"}</definedName>
    <definedName name="fadfdfad" localSheetId="22" hidden="1">{"Riqfin97",#N/A,FALSE,"Tran";"Riqfinpro",#N/A,FALSE,"Tran"}</definedName>
    <definedName name="fadfdfad" hidden="1">{"Riqfin97",#N/A,FALSE,"Tran";"Riqfinpro",#N/A,FALSE,"Tran"}</definedName>
    <definedName name="fadfdfad_1" localSheetId="22" hidden="1">{"Riqfin97",#N/A,FALSE,"Tran";"Riqfinpro",#N/A,FALSE,"Tran"}</definedName>
    <definedName name="fadfdfad_1" hidden="1">{"Riqfin97",#N/A,FALSE,"Tran";"Riqfinpro",#N/A,FALSE,"Tran"}</definedName>
    <definedName name="fadfdfad_1_1" localSheetId="22" hidden="1">{"Riqfin97",#N/A,FALSE,"Tran";"Riqfinpro",#N/A,FALSE,"Tran"}</definedName>
    <definedName name="fadfdfad_1_1" hidden="1">{"Riqfin97",#N/A,FALSE,"Tran";"Riqfinpro",#N/A,FALSE,"Tran"}</definedName>
    <definedName name="fadfdfad_1_2" localSheetId="22" hidden="1">{"Riqfin97",#N/A,FALSE,"Tran";"Riqfinpro",#N/A,FALSE,"Tran"}</definedName>
    <definedName name="fadfdfad_1_2" hidden="1">{"Riqfin97",#N/A,FALSE,"Tran";"Riqfinpro",#N/A,FALSE,"Tran"}</definedName>
    <definedName name="fadfdfad_1_3" localSheetId="22" hidden="1">{"Riqfin97",#N/A,FALSE,"Tran";"Riqfinpro",#N/A,FALSE,"Tran"}</definedName>
    <definedName name="fadfdfad_1_3" hidden="1">{"Riqfin97",#N/A,FALSE,"Tran";"Riqfinpro",#N/A,FALSE,"Tran"}</definedName>
    <definedName name="fadfdfad_1_4" localSheetId="22" hidden="1">{"Riqfin97",#N/A,FALSE,"Tran";"Riqfinpro",#N/A,FALSE,"Tran"}</definedName>
    <definedName name="fadfdfad_1_4" hidden="1">{"Riqfin97",#N/A,FALSE,"Tran";"Riqfinpro",#N/A,FALSE,"Tran"}</definedName>
    <definedName name="fadfdfad_2" localSheetId="22" hidden="1">{"Riqfin97",#N/A,FALSE,"Tran";"Riqfinpro",#N/A,FALSE,"Tran"}</definedName>
    <definedName name="fadfdfad_2" hidden="1">{"Riqfin97",#N/A,FALSE,"Tran";"Riqfinpro",#N/A,FALSE,"Tran"}</definedName>
    <definedName name="fadfdfad_3" localSheetId="22" hidden="1">{"Riqfin97",#N/A,FALSE,"Tran";"Riqfinpro",#N/A,FALSE,"Tran"}</definedName>
    <definedName name="fadfdfad_3" hidden="1">{"Riqfin97",#N/A,FALSE,"Tran";"Riqfinpro",#N/A,FALSE,"Tran"}</definedName>
    <definedName name="fadfdfad_4" localSheetId="22" hidden="1">{"Riqfin97",#N/A,FALSE,"Tran";"Riqfinpro",#N/A,FALSE,"Tran"}</definedName>
    <definedName name="fadfdfad_4" hidden="1">{"Riqfin97",#N/A,FALSE,"Tran";"Riqfinpro",#N/A,FALSE,"Tran"}</definedName>
    <definedName name="fasf" localSheetId="22" hidden="1">{"Tab1",#N/A,FALSE,"P";"Tab2",#N/A,FALSE,"P"}</definedName>
    <definedName name="fasf" hidden="1">{"Tab1",#N/A,FALSE,"P";"Tab2",#N/A,FALSE,"P"}</definedName>
    <definedName name="fasf_1" localSheetId="22" hidden="1">{"Tab1",#N/A,FALSE,"P";"Tab2",#N/A,FALSE,"P"}</definedName>
    <definedName name="fasf_1" hidden="1">{"Tab1",#N/A,FALSE,"P";"Tab2",#N/A,FALSE,"P"}</definedName>
    <definedName name="fasf_1_1" localSheetId="22" hidden="1">{"Tab1",#N/A,FALSE,"P";"Tab2",#N/A,FALSE,"P"}</definedName>
    <definedName name="fasf_1_1" hidden="1">{"Tab1",#N/A,FALSE,"P";"Tab2",#N/A,FALSE,"P"}</definedName>
    <definedName name="fasf_1_2" localSheetId="22" hidden="1">{"Tab1",#N/A,FALSE,"P";"Tab2",#N/A,FALSE,"P"}</definedName>
    <definedName name="fasf_1_2" hidden="1">{"Tab1",#N/A,FALSE,"P";"Tab2",#N/A,FALSE,"P"}</definedName>
    <definedName name="fasf_1_3" localSheetId="22" hidden="1">{"Tab1",#N/A,FALSE,"P";"Tab2",#N/A,FALSE,"P"}</definedName>
    <definedName name="fasf_1_3" hidden="1">{"Tab1",#N/A,FALSE,"P";"Tab2",#N/A,FALSE,"P"}</definedName>
    <definedName name="fasf_1_4" localSheetId="22" hidden="1">{"Tab1",#N/A,FALSE,"P";"Tab2",#N/A,FALSE,"P"}</definedName>
    <definedName name="fasf_1_4" hidden="1">{"Tab1",#N/A,FALSE,"P";"Tab2",#N/A,FALSE,"P"}</definedName>
    <definedName name="fasf_2" localSheetId="22" hidden="1">{"Tab1",#N/A,FALSE,"P";"Tab2",#N/A,FALSE,"P"}</definedName>
    <definedName name="fasf_2" hidden="1">{"Tab1",#N/A,FALSE,"P";"Tab2",#N/A,FALSE,"P"}</definedName>
    <definedName name="fasf_3" localSheetId="22" hidden="1">{"Tab1",#N/A,FALSE,"P";"Tab2",#N/A,FALSE,"P"}</definedName>
    <definedName name="fasf_3" hidden="1">{"Tab1",#N/A,FALSE,"P";"Tab2",#N/A,FALSE,"P"}</definedName>
    <definedName name="fasf_4" localSheetId="22" hidden="1">{"Tab1",#N/A,FALSE,"P";"Tab2",#N/A,FALSE,"P"}</definedName>
    <definedName name="fasf_4" hidden="1">{"Tab1",#N/A,FALSE,"P";"Tab2",#N/A,FALSE,"P"}</definedName>
    <definedName name="fcfasdf" localSheetId="22" hidden="1">{"Tab1",#N/A,FALSE,"P";"Tab2",#N/A,FALSE,"P"}</definedName>
    <definedName name="fcfasdf" hidden="1">{"Tab1",#N/A,FALSE,"P";"Tab2",#N/A,FALSE,"P"}</definedName>
    <definedName name="fcfasdf_1" localSheetId="22" hidden="1">{"Tab1",#N/A,FALSE,"P";"Tab2",#N/A,FALSE,"P"}</definedName>
    <definedName name="fcfasdf_1" hidden="1">{"Tab1",#N/A,FALSE,"P";"Tab2",#N/A,FALSE,"P"}</definedName>
    <definedName name="fcfasdf_1_1" localSheetId="22" hidden="1">{"Tab1",#N/A,FALSE,"P";"Tab2",#N/A,FALSE,"P"}</definedName>
    <definedName name="fcfasdf_1_1" hidden="1">{"Tab1",#N/A,FALSE,"P";"Tab2",#N/A,FALSE,"P"}</definedName>
    <definedName name="fcfasdf_1_2" localSheetId="22" hidden="1">{"Tab1",#N/A,FALSE,"P";"Tab2",#N/A,FALSE,"P"}</definedName>
    <definedName name="fcfasdf_1_2" hidden="1">{"Tab1",#N/A,FALSE,"P";"Tab2",#N/A,FALSE,"P"}</definedName>
    <definedName name="fcfasdf_1_3" localSheetId="22" hidden="1">{"Tab1",#N/A,FALSE,"P";"Tab2",#N/A,FALSE,"P"}</definedName>
    <definedName name="fcfasdf_1_3" hidden="1">{"Tab1",#N/A,FALSE,"P";"Tab2",#N/A,FALSE,"P"}</definedName>
    <definedName name="fcfasdf_1_4" localSheetId="22" hidden="1">{"Tab1",#N/A,FALSE,"P";"Tab2",#N/A,FALSE,"P"}</definedName>
    <definedName name="fcfasdf_1_4" hidden="1">{"Tab1",#N/A,FALSE,"P";"Tab2",#N/A,FALSE,"P"}</definedName>
    <definedName name="fcfasdf_2" localSheetId="22" hidden="1">{"Tab1",#N/A,FALSE,"P";"Tab2",#N/A,FALSE,"P"}</definedName>
    <definedName name="fcfasdf_2" hidden="1">{"Tab1",#N/A,FALSE,"P";"Tab2",#N/A,FALSE,"P"}</definedName>
    <definedName name="fcfasdf_3" localSheetId="22" hidden="1">{"Tab1",#N/A,FALSE,"P";"Tab2",#N/A,FALSE,"P"}</definedName>
    <definedName name="fcfasdf_3" hidden="1">{"Tab1",#N/A,FALSE,"P";"Tab2",#N/A,FALSE,"P"}</definedName>
    <definedName name="fcfasdf_4" localSheetId="22" hidden="1">{"Tab1",#N/A,FALSE,"P";"Tab2",#N/A,FALSE,"P"}</definedName>
    <definedName name="fcfasdf_4" hidden="1">{"Tab1",#N/A,FALSE,"P";"Tab2",#N/A,FALSE,"P"}</definedName>
    <definedName name="fd">'[77]WEO Q-4'!$E$13:$AH$13</definedName>
    <definedName name="fdasfa" localSheetId="22" hidden="1">#REF!</definedName>
    <definedName name="fdasfa" hidden="1">#REF!</definedName>
    <definedName name="fdsg" localSheetId="22">#REF!</definedName>
    <definedName name="fdsg">#REF!</definedName>
    <definedName name="FE">[35]Base!$AK1</definedName>
    <definedName name="feb" localSheetId="22">[23]Programa!#REF!</definedName>
    <definedName name="feb">[23]Programa!#REF!</definedName>
    <definedName name="FEB_B7">[78]FEB!$A$282:$L$320</definedName>
    <definedName name="FEB_B8">[78]FEB!$A$321:$L$387</definedName>
    <definedName name="FEB_B9">[78]FEB!$A$388:$L$397</definedName>
    <definedName name="fecha" localSheetId="22">[23]Programa!#REF!</definedName>
    <definedName name="fecha">[23]Programa!#REF!</definedName>
    <definedName name="fecha1" localSheetId="22">#REF!</definedName>
    <definedName name="fecha1">#REF!</definedName>
    <definedName name="Fechacomponentes" localSheetId="22">OFFSET(#REF!,0,0,COUNT(#REF!))</definedName>
    <definedName name="Fechacomponentes">OFFSET(#REF!,0,0,COUNT(#REF!))</definedName>
    <definedName name="fed" localSheetId="22" hidden="1">{"Riqfin97",#N/A,FALSE,"Tran";"Riqfinpro",#N/A,FALSE,"Tran"}</definedName>
    <definedName name="fed" hidden="1">{"Riqfin97",#N/A,FALSE,"Tran";"Riqfinpro",#N/A,FALSE,"Tran"}</definedName>
    <definedName name="fed_1" localSheetId="22" hidden="1">{"Riqfin97",#N/A,FALSE,"Tran";"Riqfinpro",#N/A,FALSE,"Tran"}</definedName>
    <definedName name="fed_1" hidden="1">{"Riqfin97",#N/A,FALSE,"Tran";"Riqfinpro",#N/A,FALSE,"Tran"}</definedName>
    <definedName name="fed_1_1" localSheetId="22" hidden="1">{"Riqfin97",#N/A,FALSE,"Tran";"Riqfinpro",#N/A,FALSE,"Tran"}</definedName>
    <definedName name="fed_1_1" hidden="1">{"Riqfin97",#N/A,FALSE,"Tran";"Riqfinpro",#N/A,FALSE,"Tran"}</definedName>
    <definedName name="fed_1_2" localSheetId="22" hidden="1">{"Riqfin97",#N/A,FALSE,"Tran";"Riqfinpro",#N/A,FALSE,"Tran"}</definedName>
    <definedName name="fed_1_2" hidden="1">{"Riqfin97",#N/A,FALSE,"Tran";"Riqfinpro",#N/A,FALSE,"Tran"}</definedName>
    <definedName name="fed_1_3" localSheetId="22" hidden="1">{"Riqfin97",#N/A,FALSE,"Tran";"Riqfinpro",#N/A,FALSE,"Tran"}</definedName>
    <definedName name="fed_1_3" hidden="1">{"Riqfin97",#N/A,FALSE,"Tran";"Riqfinpro",#N/A,FALSE,"Tran"}</definedName>
    <definedName name="fed_1_4" localSheetId="22" hidden="1">{"Riqfin97",#N/A,FALSE,"Tran";"Riqfinpro",#N/A,FALSE,"Tran"}</definedName>
    <definedName name="fed_1_4" hidden="1">{"Riqfin97",#N/A,FALSE,"Tran";"Riqfinpro",#N/A,FALSE,"Tran"}</definedName>
    <definedName name="fed_2" localSheetId="22" hidden="1">{"Riqfin97",#N/A,FALSE,"Tran";"Riqfinpro",#N/A,FALSE,"Tran"}</definedName>
    <definedName name="fed_2" hidden="1">{"Riqfin97",#N/A,FALSE,"Tran";"Riqfinpro",#N/A,FALSE,"Tran"}</definedName>
    <definedName name="fed_3" localSheetId="22" hidden="1">{"Riqfin97",#N/A,FALSE,"Tran";"Riqfinpro",#N/A,FALSE,"Tran"}</definedName>
    <definedName name="fed_3" hidden="1">{"Riqfin97",#N/A,FALSE,"Tran";"Riqfinpro",#N/A,FALSE,"Tran"}</definedName>
    <definedName name="fed_4" localSheetId="22" hidden="1">{"Riqfin97",#N/A,FALSE,"Tran";"Riqfinpro",#N/A,FALSE,"Tran"}</definedName>
    <definedName name="fed_4" hidden="1">{"Riqfin97",#N/A,FALSE,"Tran";"Riqfinpro",#N/A,FALSE,"Tran"}</definedName>
    <definedName name="fer" localSheetId="22" hidden="1">{"Riqfin97",#N/A,FALSE,"Tran";"Riqfinpro",#N/A,FALSE,"Tran"}</definedName>
    <definedName name="fer" hidden="1">{"Riqfin97",#N/A,FALSE,"Tran";"Riqfinpro",#N/A,FALSE,"Tran"}</definedName>
    <definedName name="fer_1" localSheetId="22" hidden="1">{"Riqfin97",#N/A,FALSE,"Tran";"Riqfinpro",#N/A,FALSE,"Tran"}</definedName>
    <definedName name="fer_1" hidden="1">{"Riqfin97",#N/A,FALSE,"Tran";"Riqfinpro",#N/A,FALSE,"Tran"}</definedName>
    <definedName name="fer_1_1" localSheetId="22" hidden="1">{"Riqfin97",#N/A,FALSE,"Tran";"Riqfinpro",#N/A,FALSE,"Tran"}</definedName>
    <definedName name="fer_1_1" hidden="1">{"Riqfin97",#N/A,FALSE,"Tran";"Riqfinpro",#N/A,FALSE,"Tran"}</definedName>
    <definedName name="fer_1_2" localSheetId="22" hidden="1">{"Riqfin97",#N/A,FALSE,"Tran";"Riqfinpro",#N/A,FALSE,"Tran"}</definedName>
    <definedName name="fer_1_2" hidden="1">{"Riqfin97",#N/A,FALSE,"Tran";"Riqfinpro",#N/A,FALSE,"Tran"}</definedName>
    <definedName name="fer_1_3" localSheetId="22" hidden="1">{"Riqfin97",#N/A,FALSE,"Tran";"Riqfinpro",#N/A,FALSE,"Tran"}</definedName>
    <definedName name="fer_1_3" hidden="1">{"Riqfin97",#N/A,FALSE,"Tran";"Riqfinpro",#N/A,FALSE,"Tran"}</definedName>
    <definedName name="fer_1_4" localSheetId="22" hidden="1">{"Riqfin97",#N/A,FALSE,"Tran";"Riqfinpro",#N/A,FALSE,"Tran"}</definedName>
    <definedName name="fer_1_4" hidden="1">{"Riqfin97",#N/A,FALSE,"Tran";"Riqfinpro",#N/A,FALSE,"Tran"}</definedName>
    <definedName name="fer_2" localSheetId="22" hidden="1">{"Riqfin97",#N/A,FALSE,"Tran";"Riqfinpro",#N/A,FALSE,"Tran"}</definedName>
    <definedName name="fer_2" hidden="1">{"Riqfin97",#N/A,FALSE,"Tran";"Riqfinpro",#N/A,FALSE,"Tran"}</definedName>
    <definedName name="fer_3" localSheetId="22" hidden="1">{"Riqfin97",#N/A,FALSE,"Tran";"Riqfinpro",#N/A,FALSE,"Tran"}</definedName>
    <definedName name="fer_3" hidden="1">{"Riqfin97",#N/A,FALSE,"Tran";"Riqfinpro",#N/A,FALSE,"Tran"}</definedName>
    <definedName name="fer_4" localSheetId="22" hidden="1">{"Riqfin97",#N/A,FALSE,"Tran";"Riqfinpro",#N/A,FALSE,"Tran"}</definedName>
    <definedName name="fer_4" hidden="1">{"Riqfin97",#N/A,FALSE,"Tran";"Riqfinpro",#N/A,FALSE,"Tran"}</definedName>
    <definedName name="ff" localSheetId="22" hidden="1">{"Tab1",#N/A,FALSE,"P";"Tab2",#N/A,FALSE,"P"}</definedName>
    <definedName name="ff" hidden="1">{"Tab1",#N/A,FALSE,"P";"Tab2",#N/A,FALSE,"P"}</definedName>
    <definedName name="ff_1" localSheetId="22" hidden="1">{"Tab1",#N/A,FALSE,"P";"Tab2",#N/A,FALSE,"P"}</definedName>
    <definedName name="ff_1" hidden="1">{"Tab1",#N/A,FALSE,"P";"Tab2",#N/A,FALSE,"P"}</definedName>
    <definedName name="ff_1_1" localSheetId="22" hidden="1">{"Tab1",#N/A,FALSE,"P";"Tab2",#N/A,FALSE,"P"}</definedName>
    <definedName name="ff_1_1" hidden="1">{"Tab1",#N/A,FALSE,"P";"Tab2",#N/A,FALSE,"P"}</definedName>
    <definedName name="ff_1_2" localSheetId="22" hidden="1">{"Tab1",#N/A,FALSE,"P";"Tab2",#N/A,FALSE,"P"}</definedName>
    <definedName name="ff_1_2" hidden="1">{"Tab1",#N/A,FALSE,"P";"Tab2",#N/A,FALSE,"P"}</definedName>
    <definedName name="ff_1_3" localSheetId="22" hidden="1">{"Tab1",#N/A,FALSE,"P";"Tab2",#N/A,FALSE,"P"}</definedName>
    <definedName name="ff_1_3" hidden="1">{"Tab1",#N/A,FALSE,"P";"Tab2",#N/A,FALSE,"P"}</definedName>
    <definedName name="ff_1_4" localSheetId="22" hidden="1">{"Tab1",#N/A,FALSE,"P";"Tab2",#N/A,FALSE,"P"}</definedName>
    <definedName name="ff_1_4" hidden="1">{"Tab1",#N/A,FALSE,"P";"Tab2",#N/A,FALSE,"P"}</definedName>
    <definedName name="ff_2" localSheetId="22" hidden="1">{"Tab1",#N/A,FALSE,"P";"Tab2",#N/A,FALSE,"P"}</definedName>
    <definedName name="ff_2" hidden="1">{"Tab1",#N/A,FALSE,"P";"Tab2",#N/A,FALSE,"P"}</definedName>
    <definedName name="ff_3" localSheetId="22" hidden="1">{"Tab1",#N/A,FALSE,"P";"Tab2",#N/A,FALSE,"P"}</definedName>
    <definedName name="ff_3" hidden="1">{"Tab1",#N/A,FALSE,"P";"Tab2",#N/A,FALSE,"P"}</definedName>
    <definedName name="ff_4" localSheetId="22" hidden="1">{"Tab1",#N/A,FALSE,"P";"Tab2",#N/A,FALSE,"P"}</definedName>
    <definedName name="ff_4" hidden="1">{"Tab1",#N/A,FALSE,"P";"Tab2",#N/A,FALSE,"P"}</definedName>
    <definedName name="fff" localSheetId="22" hidden="1">{"Tab1",#N/A,FALSE,"P";"Tab2",#N/A,FALSE,"P"}</definedName>
    <definedName name="fff" hidden="1">{"Tab1",#N/A,FALSE,"P";"Tab2",#N/A,FALSE,"P"}</definedName>
    <definedName name="fff_1" localSheetId="22" hidden="1">{"Tab1",#N/A,FALSE,"P";"Tab2",#N/A,FALSE,"P"}</definedName>
    <definedName name="fff_1" hidden="1">{"Tab1",#N/A,FALSE,"P";"Tab2",#N/A,FALSE,"P"}</definedName>
    <definedName name="fff_1_1" localSheetId="22" hidden="1">{"Tab1",#N/A,FALSE,"P";"Tab2",#N/A,FALSE,"P"}</definedName>
    <definedName name="fff_1_1" hidden="1">{"Tab1",#N/A,FALSE,"P";"Tab2",#N/A,FALSE,"P"}</definedName>
    <definedName name="fff_1_2" localSheetId="22" hidden="1">{"Tab1",#N/A,FALSE,"P";"Tab2",#N/A,FALSE,"P"}</definedName>
    <definedName name="fff_1_2" hidden="1">{"Tab1",#N/A,FALSE,"P";"Tab2",#N/A,FALSE,"P"}</definedName>
    <definedName name="fff_1_3" localSheetId="22" hidden="1">{"Tab1",#N/A,FALSE,"P";"Tab2",#N/A,FALSE,"P"}</definedName>
    <definedName name="fff_1_3" hidden="1">{"Tab1",#N/A,FALSE,"P";"Tab2",#N/A,FALSE,"P"}</definedName>
    <definedName name="fff_1_4" localSheetId="22" hidden="1">{"Tab1",#N/A,FALSE,"P";"Tab2",#N/A,FALSE,"P"}</definedName>
    <definedName name="fff_1_4" hidden="1">{"Tab1",#N/A,FALSE,"P";"Tab2",#N/A,FALSE,"P"}</definedName>
    <definedName name="fff_2" localSheetId="22" hidden="1">{"Tab1",#N/A,FALSE,"P";"Tab2",#N/A,FALSE,"P"}</definedName>
    <definedName name="fff_2" hidden="1">{"Tab1",#N/A,FALSE,"P";"Tab2",#N/A,FALSE,"P"}</definedName>
    <definedName name="fff_3" localSheetId="22" hidden="1">{"Tab1",#N/A,FALSE,"P";"Tab2",#N/A,FALSE,"P"}</definedName>
    <definedName name="fff_3" hidden="1">{"Tab1",#N/A,FALSE,"P";"Tab2",#N/A,FALSE,"P"}</definedName>
    <definedName name="fff_4" localSheetId="22" hidden="1">{"Tab1",#N/A,FALSE,"P";"Tab2",#N/A,FALSE,"P"}</definedName>
    <definedName name="fff_4" hidden="1">{"Tab1",#N/A,FALSE,"P";"Tab2",#N/A,FALSE,"P"}</definedName>
    <definedName name="fffa" localSheetId="22" hidden="1">{"'brecha'!$A$1:$J$68","'grafica'!$A$83:$M$94"}</definedName>
    <definedName name="fffa" hidden="1">{"'brecha'!$A$1:$J$68","'grafica'!$A$83:$M$94"}</definedName>
    <definedName name="fffa_1" localSheetId="22" hidden="1">{"'brecha'!$A$1:$J$68","'grafica'!$A$83:$M$94"}</definedName>
    <definedName name="fffa_1" hidden="1">{"'brecha'!$A$1:$J$68","'grafica'!$A$83:$M$94"}</definedName>
    <definedName name="fffa_1_1" localSheetId="22" hidden="1">{"'brecha'!$A$1:$J$68","'grafica'!$A$83:$M$94"}</definedName>
    <definedName name="fffa_1_1" hidden="1">{"'brecha'!$A$1:$J$68","'grafica'!$A$83:$M$94"}</definedName>
    <definedName name="fffa_1_2" localSheetId="22" hidden="1">{"'brecha'!$A$1:$J$68","'grafica'!$A$83:$M$94"}</definedName>
    <definedName name="fffa_1_2" hidden="1">{"'brecha'!$A$1:$J$68","'grafica'!$A$83:$M$94"}</definedName>
    <definedName name="fffa_1_3" localSheetId="22" hidden="1">{"'brecha'!$A$1:$J$68","'grafica'!$A$83:$M$94"}</definedName>
    <definedName name="fffa_1_3" hidden="1">{"'brecha'!$A$1:$J$68","'grafica'!$A$83:$M$94"}</definedName>
    <definedName name="fffa_1_4" localSheetId="22" hidden="1">{"'brecha'!$A$1:$J$68","'grafica'!$A$83:$M$94"}</definedName>
    <definedName name="fffa_1_4" hidden="1">{"'brecha'!$A$1:$J$68","'grafica'!$A$83:$M$94"}</definedName>
    <definedName name="fffa_2" localSheetId="22" hidden="1">{"'brecha'!$A$1:$J$68","'grafica'!$A$83:$M$94"}</definedName>
    <definedName name="fffa_2" hidden="1">{"'brecha'!$A$1:$J$68","'grafica'!$A$83:$M$94"}</definedName>
    <definedName name="fffa_3" localSheetId="22" hidden="1">{"'brecha'!$A$1:$J$68","'grafica'!$A$83:$M$94"}</definedName>
    <definedName name="fffa_3" hidden="1">{"'brecha'!$A$1:$J$68","'grafica'!$A$83:$M$94"}</definedName>
    <definedName name="fffa_4" localSheetId="22" hidden="1">{"'brecha'!$A$1:$J$68","'grafica'!$A$83:$M$94"}</definedName>
    <definedName name="fffa_4" hidden="1">{"'brecha'!$A$1:$J$68","'grafica'!$A$83:$M$94"}</definedName>
    <definedName name="FFFF" hidden="1">[79]CUADRO1!$A$264:$A$269</definedName>
    <definedName name="ffffff" localSheetId="22" hidden="1">{"Tab1",#N/A,FALSE,"P";"Tab2",#N/A,FALSE,"P"}</definedName>
    <definedName name="ffffff" hidden="1">{"Tab1",#N/A,FALSE,"P";"Tab2",#N/A,FALSE,"P"}</definedName>
    <definedName name="ffffff_1" localSheetId="22" hidden="1">{"Tab1",#N/A,FALSE,"P";"Tab2",#N/A,FALSE,"P"}</definedName>
    <definedName name="ffffff_1" hidden="1">{"Tab1",#N/A,FALSE,"P";"Tab2",#N/A,FALSE,"P"}</definedName>
    <definedName name="ffffff_1_1" localSheetId="22" hidden="1">{"Tab1",#N/A,FALSE,"P";"Tab2",#N/A,FALSE,"P"}</definedName>
    <definedName name="ffffff_1_1" hidden="1">{"Tab1",#N/A,FALSE,"P";"Tab2",#N/A,FALSE,"P"}</definedName>
    <definedName name="ffffff_1_2" localSheetId="22" hidden="1">{"Tab1",#N/A,FALSE,"P";"Tab2",#N/A,FALSE,"P"}</definedName>
    <definedName name="ffffff_1_2" hidden="1">{"Tab1",#N/A,FALSE,"P";"Tab2",#N/A,FALSE,"P"}</definedName>
    <definedName name="ffffff_1_3" localSheetId="22" hidden="1">{"Tab1",#N/A,FALSE,"P";"Tab2",#N/A,FALSE,"P"}</definedName>
    <definedName name="ffffff_1_3" hidden="1">{"Tab1",#N/A,FALSE,"P";"Tab2",#N/A,FALSE,"P"}</definedName>
    <definedName name="ffffff_1_4" localSheetId="22" hidden="1">{"Tab1",#N/A,FALSE,"P";"Tab2",#N/A,FALSE,"P"}</definedName>
    <definedName name="ffffff_1_4" hidden="1">{"Tab1",#N/A,FALSE,"P";"Tab2",#N/A,FALSE,"P"}</definedName>
    <definedName name="ffffff_2" localSheetId="22" hidden="1">{"Tab1",#N/A,FALSE,"P";"Tab2",#N/A,FALSE,"P"}</definedName>
    <definedName name="ffffff_2" hidden="1">{"Tab1",#N/A,FALSE,"P";"Tab2",#N/A,FALSE,"P"}</definedName>
    <definedName name="ffffff_3" localSheetId="22" hidden="1">{"Tab1",#N/A,FALSE,"P";"Tab2",#N/A,FALSE,"P"}</definedName>
    <definedName name="ffffff_3" hidden="1">{"Tab1",#N/A,FALSE,"P";"Tab2",#N/A,FALSE,"P"}</definedName>
    <definedName name="ffffff_4" localSheetId="22" hidden="1">{"Tab1",#N/A,FALSE,"P";"Tab2",#N/A,FALSE,"P"}</definedName>
    <definedName name="ffffff_4" hidden="1">{"Tab1",#N/A,FALSE,"P";"Tab2",#N/A,FALSE,"P"}</definedName>
    <definedName name="fffffff" localSheetId="22" hidden="1">{"Minpmon",#N/A,FALSE,"Monthinput"}</definedName>
    <definedName name="fffffff" hidden="1">{"Minpmon",#N/A,FALSE,"Monthinput"}</definedName>
    <definedName name="fffffff_1" localSheetId="22" hidden="1">{"Minpmon",#N/A,FALSE,"Monthinput"}</definedName>
    <definedName name="fffffff_1" hidden="1">{"Minpmon",#N/A,FALSE,"Monthinput"}</definedName>
    <definedName name="fffffff_1_1" localSheetId="22" hidden="1">{"Minpmon",#N/A,FALSE,"Monthinput"}</definedName>
    <definedName name="fffffff_1_1" hidden="1">{"Minpmon",#N/A,FALSE,"Monthinput"}</definedName>
    <definedName name="fffffff_1_2" localSheetId="22" hidden="1">{"Minpmon",#N/A,FALSE,"Monthinput"}</definedName>
    <definedName name="fffffff_1_2" hidden="1">{"Minpmon",#N/A,FALSE,"Monthinput"}</definedName>
    <definedName name="fffffff_1_3" localSheetId="22" hidden="1">{"Minpmon",#N/A,FALSE,"Monthinput"}</definedName>
    <definedName name="fffffff_1_3" hidden="1">{"Minpmon",#N/A,FALSE,"Monthinput"}</definedName>
    <definedName name="fffffff_1_4" localSheetId="22" hidden="1">{"Minpmon",#N/A,FALSE,"Monthinput"}</definedName>
    <definedName name="fffffff_1_4" hidden="1">{"Minpmon",#N/A,FALSE,"Monthinput"}</definedName>
    <definedName name="fffffff_2" localSheetId="22" hidden="1">{"Minpmon",#N/A,FALSE,"Monthinput"}</definedName>
    <definedName name="fffffff_2" hidden="1">{"Minpmon",#N/A,FALSE,"Monthinput"}</definedName>
    <definedName name="fffffff_3" localSheetId="22" hidden="1">{"Minpmon",#N/A,FALSE,"Monthinput"}</definedName>
    <definedName name="fffffff_3" hidden="1">{"Minpmon",#N/A,FALSE,"Monthinput"}</definedName>
    <definedName name="fffffff_4" localSheetId="22" hidden="1">{"Minpmon",#N/A,FALSE,"Monthinput"}</definedName>
    <definedName name="fffffff_4" hidden="1">{"Minpmon",#N/A,FALSE,"Monthinput"}</definedName>
    <definedName name="ffffffffffffff" localSheetId="22" hidden="1">{"Riqfin97",#N/A,FALSE,"Tran";"Riqfinpro",#N/A,FALSE,"Tran"}</definedName>
    <definedName name="ffffffffffffff" hidden="1">{"Riqfin97",#N/A,FALSE,"Tran";"Riqfinpro",#N/A,FALSE,"Tran"}</definedName>
    <definedName name="ffffffffffffff_1" localSheetId="22" hidden="1">{"Riqfin97",#N/A,FALSE,"Tran";"Riqfinpro",#N/A,FALSE,"Tran"}</definedName>
    <definedName name="ffffffffffffff_1" hidden="1">{"Riqfin97",#N/A,FALSE,"Tran";"Riqfinpro",#N/A,FALSE,"Tran"}</definedName>
    <definedName name="ffffffffffffff_1_1" localSheetId="22" hidden="1">{"Riqfin97",#N/A,FALSE,"Tran";"Riqfinpro",#N/A,FALSE,"Tran"}</definedName>
    <definedName name="ffffffffffffff_1_1" hidden="1">{"Riqfin97",#N/A,FALSE,"Tran";"Riqfinpro",#N/A,FALSE,"Tran"}</definedName>
    <definedName name="ffffffffffffff_1_2" localSheetId="22" hidden="1">{"Riqfin97",#N/A,FALSE,"Tran";"Riqfinpro",#N/A,FALSE,"Tran"}</definedName>
    <definedName name="ffffffffffffff_1_2" hidden="1">{"Riqfin97",#N/A,FALSE,"Tran";"Riqfinpro",#N/A,FALSE,"Tran"}</definedName>
    <definedName name="ffffffffffffff_1_3" localSheetId="22" hidden="1">{"Riqfin97",#N/A,FALSE,"Tran";"Riqfinpro",#N/A,FALSE,"Tran"}</definedName>
    <definedName name="ffffffffffffff_1_3" hidden="1">{"Riqfin97",#N/A,FALSE,"Tran";"Riqfinpro",#N/A,FALSE,"Tran"}</definedName>
    <definedName name="ffffffffffffff_1_4" localSheetId="22" hidden="1">{"Riqfin97",#N/A,FALSE,"Tran";"Riqfinpro",#N/A,FALSE,"Tran"}</definedName>
    <definedName name="ffffffffffffff_1_4" hidden="1">{"Riqfin97",#N/A,FALSE,"Tran";"Riqfinpro",#N/A,FALSE,"Tran"}</definedName>
    <definedName name="ffffffffffffff_2" localSheetId="22" hidden="1">{"Riqfin97",#N/A,FALSE,"Tran";"Riqfinpro",#N/A,FALSE,"Tran"}</definedName>
    <definedName name="ffffffffffffff_2" hidden="1">{"Riqfin97",#N/A,FALSE,"Tran";"Riqfinpro",#N/A,FALSE,"Tran"}</definedName>
    <definedName name="ffffffffffffff_3" localSheetId="22" hidden="1">{"Riqfin97",#N/A,FALSE,"Tran";"Riqfinpro",#N/A,FALSE,"Tran"}</definedName>
    <definedName name="ffffffffffffff_3" hidden="1">{"Riqfin97",#N/A,FALSE,"Tran";"Riqfinpro",#N/A,FALSE,"Tran"}</definedName>
    <definedName name="ffffffffffffff_4" localSheetId="22" hidden="1">{"Riqfin97",#N/A,FALSE,"Tran";"Riqfinpro",#N/A,FALSE,"Tran"}</definedName>
    <definedName name="ffffffffffffff_4" hidden="1">{"Riqfin97",#N/A,FALSE,"Tran";"Riqfinpro",#N/A,FALSE,"Tran"}</definedName>
    <definedName name="ffggg" localSheetId="22" hidden="1">{"Tab1",#N/A,FALSE,"P";"Tab2",#N/A,FALSE,"P"}</definedName>
    <definedName name="ffggg" hidden="1">{"Tab1",#N/A,FALSE,"P";"Tab2",#N/A,FALSE,"P"}</definedName>
    <definedName name="FFNN" localSheetId="22">#REF!</definedName>
    <definedName name="FFNN">#REF!</definedName>
    <definedName name="fg">'[72]19'!$A$1</definedName>
    <definedName name="fgd" localSheetId="22">#REF!</definedName>
    <definedName name="fgd">#REF!</definedName>
    <definedName name="fgf" localSheetId="22" hidden="1">{"Riqfin97",#N/A,FALSE,"Tran";"Riqfinpro",#N/A,FALSE,"Tran"}</definedName>
    <definedName name="fgf" hidden="1">{"Riqfin97",#N/A,FALSE,"Tran";"Riqfinpro",#N/A,FALSE,"Tran"}</definedName>
    <definedName name="fgf_1" localSheetId="22" hidden="1">{"Riqfin97",#N/A,FALSE,"Tran";"Riqfinpro",#N/A,FALSE,"Tran"}</definedName>
    <definedName name="fgf_1" hidden="1">{"Riqfin97",#N/A,FALSE,"Tran";"Riqfinpro",#N/A,FALSE,"Tran"}</definedName>
    <definedName name="fgf_1_1" localSheetId="22" hidden="1">{"Riqfin97",#N/A,FALSE,"Tran";"Riqfinpro",#N/A,FALSE,"Tran"}</definedName>
    <definedName name="fgf_1_1" hidden="1">{"Riqfin97",#N/A,FALSE,"Tran";"Riqfinpro",#N/A,FALSE,"Tran"}</definedName>
    <definedName name="fgf_1_2" localSheetId="22" hidden="1">{"Riqfin97",#N/A,FALSE,"Tran";"Riqfinpro",#N/A,FALSE,"Tran"}</definedName>
    <definedName name="fgf_1_2" hidden="1">{"Riqfin97",#N/A,FALSE,"Tran";"Riqfinpro",#N/A,FALSE,"Tran"}</definedName>
    <definedName name="fgf_1_3" localSheetId="22" hidden="1">{"Riqfin97",#N/A,FALSE,"Tran";"Riqfinpro",#N/A,FALSE,"Tran"}</definedName>
    <definedName name="fgf_1_3" hidden="1">{"Riqfin97",#N/A,FALSE,"Tran";"Riqfinpro",#N/A,FALSE,"Tran"}</definedName>
    <definedName name="fgf_1_4" localSheetId="22" hidden="1">{"Riqfin97",#N/A,FALSE,"Tran";"Riqfinpro",#N/A,FALSE,"Tran"}</definedName>
    <definedName name="fgf_1_4" hidden="1">{"Riqfin97",#N/A,FALSE,"Tran";"Riqfinpro",#N/A,FALSE,"Tran"}</definedName>
    <definedName name="fgf_2" localSheetId="22" hidden="1">{"Riqfin97",#N/A,FALSE,"Tran";"Riqfinpro",#N/A,FALSE,"Tran"}</definedName>
    <definedName name="fgf_2" hidden="1">{"Riqfin97",#N/A,FALSE,"Tran";"Riqfinpro",#N/A,FALSE,"Tran"}</definedName>
    <definedName name="fgf_3" localSheetId="22" hidden="1">{"Riqfin97",#N/A,FALSE,"Tran";"Riqfinpro",#N/A,FALSE,"Tran"}</definedName>
    <definedName name="fgf_3" hidden="1">{"Riqfin97",#N/A,FALSE,"Tran";"Riqfinpro",#N/A,FALSE,"Tran"}</definedName>
    <definedName name="fgf_4" localSheetId="22" hidden="1">{"Riqfin97",#N/A,FALSE,"Tran";"Riqfinpro",#N/A,FALSE,"Tran"}</definedName>
    <definedName name="fgf_4" hidden="1">{"Riqfin97",#N/A,FALSE,"Tran";"Riqfinpro",#N/A,FALSE,"Tran"}</definedName>
    <definedName name="fig3a" localSheetId="22">#REF!</definedName>
    <definedName name="fig3a">#REF!</definedName>
    <definedName name="fin" localSheetId="22">#REF!</definedName>
    <definedName name="fin">#REF!</definedName>
    <definedName name="finan" localSheetId="22">#REF!</definedName>
    <definedName name="finan">#REF!</definedName>
    <definedName name="finan1" localSheetId="22">#REF!</definedName>
    <definedName name="finan1">#REF!</definedName>
    <definedName name="finan3_D" localSheetId="22">#REF!</definedName>
    <definedName name="finan3_D">#REF!</definedName>
    <definedName name="Financing" localSheetId="22" hidden="1">{"Tab1",#N/A,FALSE,"P";"Tab2",#N/A,FALSE,"P"}</definedName>
    <definedName name="Financing" hidden="1">{"Tab1",#N/A,FALSE,"P";"Tab2",#N/A,FALSE,"P"}</definedName>
    <definedName name="Financing_1" localSheetId="22" hidden="1">{"Tab1",#N/A,FALSE,"P";"Tab2",#N/A,FALSE,"P"}</definedName>
    <definedName name="Financing_1" hidden="1">{"Tab1",#N/A,FALSE,"P";"Tab2",#N/A,FALSE,"P"}</definedName>
    <definedName name="Financing_1_1" localSheetId="22" hidden="1">{"Tab1",#N/A,FALSE,"P";"Tab2",#N/A,FALSE,"P"}</definedName>
    <definedName name="Financing_1_1" hidden="1">{"Tab1",#N/A,FALSE,"P";"Tab2",#N/A,FALSE,"P"}</definedName>
    <definedName name="Financing_1_2" localSheetId="22" hidden="1">{"Tab1",#N/A,FALSE,"P";"Tab2",#N/A,FALSE,"P"}</definedName>
    <definedName name="Financing_1_2" hidden="1">{"Tab1",#N/A,FALSE,"P";"Tab2",#N/A,FALSE,"P"}</definedName>
    <definedName name="Financing_1_3" localSheetId="22" hidden="1">{"Tab1",#N/A,FALSE,"P";"Tab2",#N/A,FALSE,"P"}</definedName>
    <definedName name="Financing_1_3" hidden="1">{"Tab1",#N/A,FALSE,"P";"Tab2",#N/A,FALSE,"P"}</definedName>
    <definedName name="Financing_1_4" localSheetId="22" hidden="1">{"Tab1",#N/A,FALSE,"P";"Tab2",#N/A,FALSE,"P"}</definedName>
    <definedName name="Financing_1_4" hidden="1">{"Tab1",#N/A,FALSE,"P";"Tab2",#N/A,FALSE,"P"}</definedName>
    <definedName name="Financing_2" localSheetId="22" hidden="1">{"Tab1",#N/A,FALSE,"P";"Tab2",#N/A,FALSE,"P"}</definedName>
    <definedName name="Financing_2" hidden="1">{"Tab1",#N/A,FALSE,"P";"Tab2",#N/A,FALSE,"P"}</definedName>
    <definedName name="Financing_3" localSheetId="22" hidden="1">{"Tab1",#N/A,FALSE,"P";"Tab2",#N/A,FALSE,"P"}</definedName>
    <definedName name="Financing_3" hidden="1">{"Tab1",#N/A,FALSE,"P";"Tab2",#N/A,FALSE,"P"}</definedName>
    <definedName name="Financing_4" localSheetId="22" hidden="1">{"Tab1",#N/A,FALSE,"P";"Tab2",#N/A,FALSE,"P"}</definedName>
    <definedName name="Financing_4" hidden="1">{"Tab1",#N/A,FALSE,"P";"Tab2",#N/A,FALSE,"P"}</definedName>
    <definedName name="find.this2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2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" localSheetId="22">#REF!</definedName>
    <definedName name="FISC">#REF!</definedName>
    <definedName name="FISINP">[47]fiscal!$B$6:$M$45</definedName>
    <definedName name="FISUM" localSheetId="22">#REF!</definedName>
    <definedName name="FISUM">#REF!</definedName>
    <definedName name="FJHDSAFJKHDSA" localSheetId="11">Scheduled_Payment+Extra_Payment</definedName>
    <definedName name="FJHDSAFJKHDSA" localSheetId="14">Scheduled_Payment+Extra_Payment</definedName>
    <definedName name="FJHDSAFJKHDSA" localSheetId="15">Scheduled_Payment+Extra_Payment</definedName>
    <definedName name="FJHDSAFJKHDSA" localSheetId="17">Scheduled_Payment+Extra_Payment</definedName>
    <definedName name="FJHDSAFJKHDSA" localSheetId="22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9">Scheduled_Payment+Extra_Payment</definedName>
    <definedName name="FJHDSAFJKHDSA">Scheduled_Payment+Extra_Payment</definedName>
    <definedName name="FLOPEC" localSheetId="22">#REF!</definedName>
    <definedName name="FLOPEC">#REF!</definedName>
    <definedName name="FLOWS" localSheetId="22">#REF!</definedName>
    <definedName name="FLOWS">#REF!</definedName>
    <definedName name="fluct" localSheetId="22">#REF!</definedName>
    <definedName name="fluct">#REF!</definedName>
    <definedName name="FLUJO">'[80]Base de Datos Proyecciones'!$A$2:$H$2</definedName>
    <definedName name="flujo1">[29]FMI!$A$4:$CM$42</definedName>
    <definedName name="flujo2">[29]FMI!$A$44:$CM$80</definedName>
    <definedName name="FLUJO3">[29]FMI!$A$86:$CM$117</definedName>
    <definedName name="FLUJOS">[29]FMI!$A$5:$BV$77</definedName>
    <definedName name="FLUJOS_RECURSOS" localSheetId="22">#REF!</definedName>
    <definedName name="FLUJOS_RECURSOS">#REF!</definedName>
    <definedName name="FNI" localSheetId="22">#REF!</definedName>
    <definedName name="FNI">#REF!</definedName>
    <definedName name="FO">[35]Base!$AL1</definedName>
    <definedName name="FODESEC" localSheetId="22">#REF!</definedName>
    <definedName name="FODESEC">#REF!</definedName>
    <definedName name="FONDO_REINTEGRABLE">[81]INFOP!$C$6</definedName>
    <definedName name="formato" localSheetId="22">#REF!</definedName>
    <definedName name="formato">#REF!</definedName>
    <definedName name="FRAMENO" localSheetId="22">#REF!</definedName>
    <definedName name="FRAMENO">#REF!</definedName>
    <definedName name="FRAMEYES" localSheetId="22">#REF!</definedName>
    <definedName name="FRAMEYES">#REF!</definedName>
    <definedName name="fre" localSheetId="22" hidden="1">{"Tab1",#N/A,FALSE,"P";"Tab2",#N/A,FALSE,"P"}</definedName>
    <definedName name="fre" hidden="1">{"Tab1",#N/A,FALSE,"P";"Tab2",#N/A,FALSE,"P"}</definedName>
    <definedName name="fre_1" localSheetId="22" hidden="1">{"Tab1",#N/A,FALSE,"P";"Tab2",#N/A,FALSE,"P"}</definedName>
    <definedName name="fre_1" hidden="1">{"Tab1",#N/A,FALSE,"P";"Tab2",#N/A,FALSE,"P"}</definedName>
    <definedName name="fre_1_1" localSheetId="22" hidden="1">{"Tab1",#N/A,FALSE,"P";"Tab2",#N/A,FALSE,"P"}</definedName>
    <definedName name="fre_1_1" hidden="1">{"Tab1",#N/A,FALSE,"P";"Tab2",#N/A,FALSE,"P"}</definedName>
    <definedName name="fre_1_2" localSheetId="22" hidden="1">{"Tab1",#N/A,FALSE,"P";"Tab2",#N/A,FALSE,"P"}</definedName>
    <definedName name="fre_1_2" hidden="1">{"Tab1",#N/A,FALSE,"P";"Tab2",#N/A,FALSE,"P"}</definedName>
    <definedName name="fre_1_3" localSheetId="22" hidden="1">{"Tab1",#N/A,FALSE,"P";"Tab2",#N/A,FALSE,"P"}</definedName>
    <definedName name="fre_1_3" hidden="1">{"Tab1",#N/A,FALSE,"P";"Tab2",#N/A,FALSE,"P"}</definedName>
    <definedName name="fre_1_4" localSheetId="22" hidden="1">{"Tab1",#N/A,FALSE,"P";"Tab2",#N/A,FALSE,"P"}</definedName>
    <definedName name="fre_1_4" hidden="1">{"Tab1",#N/A,FALSE,"P";"Tab2",#N/A,FALSE,"P"}</definedName>
    <definedName name="fre_2" localSheetId="22" hidden="1">{"Tab1",#N/A,FALSE,"P";"Tab2",#N/A,FALSE,"P"}</definedName>
    <definedName name="fre_2" hidden="1">{"Tab1",#N/A,FALSE,"P";"Tab2",#N/A,FALSE,"P"}</definedName>
    <definedName name="fre_3" localSheetId="22" hidden="1">{"Tab1",#N/A,FALSE,"P";"Tab2",#N/A,FALSE,"P"}</definedName>
    <definedName name="fre_3" hidden="1">{"Tab1",#N/A,FALSE,"P";"Tab2",#N/A,FALSE,"P"}</definedName>
    <definedName name="fre_4" localSheetId="22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4">Scheduled_Payment+Extra_Payment</definedName>
    <definedName name="FSA" localSheetId="15">Scheduled_Payment+Extra_Payment</definedName>
    <definedName name="FSA" localSheetId="17">Scheduled_Payment+Extra_Payment</definedName>
    <definedName name="FSA" localSheetId="22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9">Scheduled_Payment+Extra_Payment</definedName>
    <definedName name="FSA">Scheduled_Payment+Extra_Payment</definedName>
    <definedName name="fsdf" localSheetId="22" hidden="1">{#N/A,#N/A,FALSE,"SR1";#N/A,#N/A,FALSE,"SR2";#N/A,#N/A,FALSE,"SR3";#N/A,#N/A,FALSE,"SR4"}</definedName>
    <definedName name="fsdf" hidden="1">{#N/A,#N/A,FALSE,"SR1";#N/A,#N/A,FALSE,"SR2";#N/A,#N/A,FALSE,"SR3";#N/A,#N/A,FALSE,"SR4"}</definedName>
    <definedName name="fsdf_1" localSheetId="22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localSheetId="22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localSheetId="22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localSheetId="22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localSheetId="22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localSheetId="22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localSheetId="22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localSheetId="22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 localSheetId="22">#REF!</definedName>
    <definedName name="fsdfg">#REF!</definedName>
    <definedName name="fsgsgfs" localSheetId="22">#REF!</definedName>
    <definedName name="fsgsgfs">#REF!</definedName>
    <definedName name="fsgwereert" localSheetId="22" hidden="1">{"Tab1",#N/A,FALSE,"P";"Tab2",#N/A,FALSE,"P"}</definedName>
    <definedName name="fsgwereert" hidden="1">{"Tab1",#N/A,FALSE,"P";"Tab2",#N/A,FALSE,"P"}</definedName>
    <definedName name="fsgwereert_1" localSheetId="22" hidden="1">{"Tab1",#N/A,FALSE,"P";"Tab2",#N/A,FALSE,"P"}</definedName>
    <definedName name="fsgwereert_1" hidden="1">{"Tab1",#N/A,FALSE,"P";"Tab2",#N/A,FALSE,"P"}</definedName>
    <definedName name="fsgwereert_1_1" localSheetId="22" hidden="1">{"Tab1",#N/A,FALSE,"P";"Tab2",#N/A,FALSE,"P"}</definedName>
    <definedName name="fsgwereert_1_1" hidden="1">{"Tab1",#N/A,FALSE,"P";"Tab2",#N/A,FALSE,"P"}</definedName>
    <definedName name="fsgwereert_1_2" localSheetId="22" hidden="1">{"Tab1",#N/A,FALSE,"P";"Tab2",#N/A,FALSE,"P"}</definedName>
    <definedName name="fsgwereert_1_2" hidden="1">{"Tab1",#N/A,FALSE,"P";"Tab2",#N/A,FALSE,"P"}</definedName>
    <definedName name="fsgwereert_1_3" localSheetId="22" hidden="1">{"Tab1",#N/A,FALSE,"P";"Tab2",#N/A,FALSE,"P"}</definedName>
    <definedName name="fsgwereert_1_3" hidden="1">{"Tab1",#N/A,FALSE,"P";"Tab2",#N/A,FALSE,"P"}</definedName>
    <definedName name="fsgwereert_1_4" localSheetId="22" hidden="1">{"Tab1",#N/A,FALSE,"P";"Tab2",#N/A,FALSE,"P"}</definedName>
    <definedName name="fsgwereert_1_4" hidden="1">{"Tab1",#N/A,FALSE,"P";"Tab2",#N/A,FALSE,"P"}</definedName>
    <definedName name="fsgwereert_2" localSheetId="22" hidden="1">{"Tab1",#N/A,FALSE,"P";"Tab2",#N/A,FALSE,"P"}</definedName>
    <definedName name="fsgwereert_2" hidden="1">{"Tab1",#N/A,FALSE,"P";"Tab2",#N/A,FALSE,"P"}</definedName>
    <definedName name="fsgwereert_3" localSheetId="22" hidden="1">{"Tab1",#N/A,FALSE,"P";"Tab2",#N/A,FALSE,"P"}</definedName>
    <definedName name="fsgwereert_3" hidden="1">{"Tab1",#N/A,FALSE,"P";"Tab2",#N/A,FALSE,"P"}</definedName>
    <definedName name="fsgwereert_4" localSheetId="22" hidden="1">{"Tab1",#N/A,FALSE,"P";"Tab2",#N/A,FALSE,"P"}</definedName>
    <definedName name="fsgwereert_4" hidden="1">{"Tab1",#N/A,FALSE,"P";"Tab2",#N/A,FALSE,"P"}</definedName>
    <definedName name="ftaref" localSheetId="22">#REF!</definedName>
    <definedName name="ftaref">#REF!</definedName>
    <definedName name="ftconf" localSheetId="22">#REF!</definedName>
    <definedName name="ftconf">#REF!</definedName>
    <definedName name="ftima" localSheetId="22">#REF!</definedName>
    <definedName name="ftima">#REF!</definedName>
    <definedName name="ftimaf" localSheetId="22">#REF!</definedName>
    <definedName name="ftimaf">#REF!</definedName>
    <definedName name="ftr" localSheetId="22" hidden="1">{"Riqfin97",#N/A,FALSE,"Tran";"Riqfinpro",#N/A,FALSE,"Tran"}</definedName>
    <definedName name="ftr" hidden="1">{"Riqfin97",#N/A,FALSE,"Tran";"Riqfinpro",#N/A,FALSE,"Tran"}</definedName>
    <definedName name="ftr_1" localSheetId="22" hidden="1">{"Riqfin97",#N/A,FALSE,"Tran";"Riqfinpro",#N/A,FALSE,"Tran"}</definedName>
    <definedName name="ftr_1" hidden="1">{"Riqfin97",#N/A,FALSE,"Tran";"Riqfinpro",#N/A,FALSE,"Tran"}</definedName>
    <definedName name="ftr_1_1" localSheetId="22" hidden="1">{"Riqfin97",#N/A,FALSE,"Tran";"Riqfinpro",#N/A,FALSE,"Tran"}</definedName>
    <definedName name="ftr_1_1" hidden="1">{"Riqfin97",#N/A,FALSE,"Tran";"Riqfinpro",#N/A,FALSE,"Tran"}</definedName>
    <definedName name="ftr_1_2" localSheetId="22" hidden="1">{"Riqfin97",#N/A,FALSE,"Tran";"Riqfinpro",#N/A,FALSE,"Tran"}</definedName>
    <definedName name="ftr_1_2" hidden="1">{"Riqfin97",#N/A,FALSE,"Tran";"Riqfinpro",#N/A,FALSE,"Tran"}</definedName>
    <definedName name="ftr_1_3" localSheetId="22" hidden="1">{"Riqfin97",#N/A,FALSE,"Tran";"Riqfinpro",#N/A,FALSE,"Tran"}</definedName>
    <definedName name="ftr_1_3" hidden="1">{"Riqfin97",#N/A,FALSE,"Tran";"Riqfinpro",#N/A,FALSE,"Tran"}</definedName>
    <definedName name="ftr_1_4" localSheetId="22" hidden="1">{"Riqfin97",#N/A,FALSE,"Tran";"Riqfinpro",#N/A,FALSE,"Tran"}</definedName>
    <definedName name="ftr_1_4" hidden="1">{"Riqfin97",#N/A,FALSE,"Tran";"Riqfinpro",#N/A,FALSE,"Tran"}</definedName>
    <definedName name="ftr_2" localSheetId="22" hidden="1">{"Riqfin97",#N/A,FALSE,"Tran";"Riqfinpro",#N/A,FALSE,"Tran"}</definedName>
    <definedName name="ftr_2" hidden="1">{"Riqfin97",#N/A,FALSE,"Tran";"Riqfinpro",#N/A,FALSE,"Tran"}</definedName>
    <definedName name="ftr_3" localSheetId="22" hidden="1">{"Riqfin97",#N/A,FALSE,"Tran";"Riqfinpro",#N/A,FALSE,"Tran"}</definedName>
    <definedName name="ftr_3" hidden="1">{"Riqfin97",#N/A,FALSE,"Tran";"Riqfinpro",#N/A,FALSE,"Tran"}</definedName>
    <definedName name="ftr_4" localSheetId="22" hidden="1">{"Riqfin97",#N/A,FALSE,"Tran";"Riqfinpro",#N/A,FALSE,"Tran"}</definedName>
    <definedName name="ftr_4" hidden="1">{"Riqfin97",#N/A,FALSE,"Tran";"Riqfinpro",#N/A,FALSE,"Tran"}</definedName>
    <definedName name="fty" localSheetId="22" hidden="1">{"Riqfin97",#N/A,FALSE,"Tran";"Riqfinpro",#N/A,FALSE,"Tran"}</definedName>
    <definedName name="fty" hidden="1">{"Riqfin97",#N/A,FALSE,"Tran";"Riqfinpro",#N/A,FALSE,"Tran"}</definedName>
    <definedName name="fty_1" localSheetId="22" hidden="1">{"Riqfin97",#N/A,FALSE,"Tran";"Riqfinpro",#N/A,FALSE,"Tran"}</definedName>
    <definedName name="fty_1" hidden="1">{"Riqfin97",#N/A,FALSE,"Tran";"Riqfinpro",#N/A,FALSE,"Tran"}</definedName>
    <definedName name="fty_1_1" localSheetId="22" hidden="1">{"Riqfin97",#N/A,FALSE,"Tran";"Riqfinpro",#N/A,FALSE,"Tran"}</definedName>
    <definedName name="fty_1_1" hidden="1">{"Riqfin97",#N/A,FALSE,"Tran";"Riqfinpro",#N/A,FALSE,"Tran"}</definedName>
    <definedName name="fty_1_2" localSheetId="22" hidden="1">{"Riqfin97",#N/A,FALSE,"Tran";"Riqfinpro",#N/A,FALSE,"Tran"}</definedName>
    <definedName name="fty_1_2" hidden="1">{"Riqfin97",#N/A,FALSE,"Tran";"Riqfinpro",#N/A,FALSE,"Tran"}</definedName>
    <definedName name="fty_1_3" localSheetId="22" hidden="1">{"Riqfin97",#N/A,FALSE,"Tran";"Riqfinpro",#N/A,FALSE,"Tran"}</definedName>
    <definedName name="fty_1_3" hidden="1">{"Riqfin97",#N/A,FALSE,"Tran";"Riqfinpro",#N/A,FALSE,"Tran"}</definedName>
    <definedName name="fty_1_4" localSheetId="22" hidden="1">{"Riqfin97",#N/A,FALSE,"Tran";"Riqfinpro",#N/A,FALSE,"Tran"}</definedName>
    <definedName name="fty_1_4" hidden="1">{"Riqfin97",#N/A,FALSE,"Tran";"Riqfinpro",#N/A,FALSE,"Tran"}</definedName>
    <definedName name="fty_2" localSheetId="22" hidden="1">{"Riqfin97",#N/A,FALSE,"Tran";"Riqfinpro",#N/A,FALSE,"Tran"}</definedName>
    <definedName name="fty_2" hidden="1">{"Riqfin97",#N/A,FALSE,"Tran";"Riqfinpro",#N/A,FALSE,"Tran"}</definedName>
    <definedName name="fty_3" localSheetId="22" hidden="1">{"Riqfin97",#N/A,FALSE,"Tran";"Riqfinpro",#N/A,FALSE,"Tran"}</definedName>
    <definedName name="fty_3" hidden="1">{"Riqfin97",#N/A,FALSE,"Tran";"Riqfinpro",#N/A,FALSE,"Tran"}</definedName>
    <definedName name="fty_4" localSheetId="22" hidden="1">{"Riqfin97",#N/A,FALSE,"Tran";"Riqfinpro",#N/A,FALSE,"Tran"}</definedName>
    <definedName name="fty_4" hidden="1">{"Riqfin97",#N/A,FALSE,"Tran";"Riqfinpro",#N/A,FALSE,"Tran"}</definedName>
    <definedName name="FUENTE" localSheetId="22">#REF!</definedName>
    <definedName name="FUENTE">#REF!</definedName>
    <definedName name="Full_Print" localSheetId="22">#REF!</definedName>
    <definedName name="Full_Print">#REF!</definedName>
    <definedName name="G">[35]Base!$AM1</definedName>
    <definedName name="G.C._1ERCUA" localSheetId="22">#REF!</definedName>
    <definedName name="G.C._1ERCUA">#REF!</definedName>
    <definedName name="G.C._2DOCUA" localSheetId="22">#REF!</definedName>
    <definedName name="G.C._2DOCUA">#REF!</definedName>
    <definedName name="G.C._3ERCUA" localSheetId="22">#REF!</definedName>
    <definedName name="G.C._3ERCUA">#REF!</definedName>
    <definedName name="GAP" localSheetId="22">#REF!</definedName>
    <definedName name="GAP">#REF!</definedName>
    <definedName name="GAPFGFROM" localSheetId="22">#REF!</definedName>
    <definedName name="GAPFGFROM">#REF!</definedName>
    <definedName name="GAPFGTO" localSheetId="22">#REF!</definedName>
    <definedName name="GAPFGTO">#REF!</definedName>
    <definedName name="GAPSTFROM" localSheetId="22">#REF!</definedName>
    <definedName name="GAPSTFROM">#REF!</definedName>
    <definedName name="GAPSTTO" localSheetId="22">#REF!</definedName>
    <definedName name="GAPSTTO">#REF!</definedName>
    <definedName name="GAPTEST" localSheetId="22">#REF!</definedName>
    <definedName name="GAPTEST">#REF!</definedName>
    <definedName name="GAPTESTFG" localSheetId="22">#REF!</definedName>
    <definedName name="GAPTESTFG">#REF!</definedName>
    <definedName name="GASTOCORD" localSheetId="22">'[12]PIB corr'!#REF!</definedName>
    <definedName name="GASTOCORD">'[12]PIB corr'!#REF!</definedName>
    <definedName name="GASTORO" localSheetId="22">'[12]PIB corr'!#REF!</definedName>
    <definedName name="GASTORO">'[12]PIB corr'!#REF!</definedName>
    <definedName name="GATO" localSheetId="22">#REF!</definedName>
    <definedName name="GATO">#REF!</definedName>
    <definedName name="gbnj" localSheetId="22" hidden="1">{"Tab1",#N/A,FALSE,"P";"Tab2",#N/A,FALSE,"P"}</definedName>
    <definedName name="gbnj" hidden="1">{"Tab1",#N/A,FALSE,"P";"Tab2",#N/A,FALSE,"P"}</definedName>
    <definedName name="GCB_NGDP">#N/A</definedName>
    <definedName name="GCENL">[82]WEO!#REF!</definedName>
    <definedName name="GCRG">[82]WEO!#REF!</definedName>
    <definedName name="gd" localSheetId="22" hidden="1">{"'RIN-INTRANET'!$A$1:$K$71"}</definedName>
    <definedName name="gd" hidden="1">{"'RIN-INTRANET'!$A$1:$K$71"}</definedName>
    <definedName name="GDPDEFL">[83]NA!#REF!</definedName>
    <definedName name="GDPOR">[83]NA!#REF!</definedName>
    <definedName name="GDPOR_">[83]NA!#REF!</definedName>
    <definedName name="ge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'[41]Debt 2009'!#REF!</definedName>
    <definedName name="gedr">'[41]Debt 2009'!#REF!</definedName>
    <definedName name="gfd" localSheetId="22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fd" localSheetId="22" hidden="1">{"Riqfin97",#N/A,FALSE,"Tran";"Riqfinpro",#N/A,FALSE,"Tran"}</definedName>
    <definedName name="gffd" hidden="1">{"Riqfin97",#N/A,FALSE,"Tran";"Riqfinpro",#N/A,FALSE,"Tran"}</definedName>
    <definedName name="gffgfj" localSheetId="22" hidden="1">{"'RIN-INTRANET'!$A$1:$K$71"}</definedName>
    <definedName name="gffgfj" hidden="1">{"'RIN-INTRANET'!$A$1:$K$71"}</definedName>
    <definedName name="gffgfj_1" localSheetId="22" hidden="1">{"'RIN-INTRANET'!$A$1:$K$71"}</definedName>
    <definedName name="gffgfj_1" hidden="1">{"'RIN-INTRANET'!$A$1:$K$71"}</definedName>
    <definedName name="gffgfj_1_1" localSheetId="22" hidden="1">{"'RIN-INTRANET'!$A$1:$K$71"}</definedName>
    <definedName name="gffgfj_1_1" hidden="1">{"'RIN-INTRANET'!$A$1:$K$71"}</definedName>
    <definedName name="gffgfj_1_1_1" localSheetId="22" hidden="1">{"'RIN-INTRANET'!$A$1:$K$71"}</definedName>
    <definedName name="gffgfj_1_1_1" hidden="1">{"'RIN-INTRANET'!$A$1:$K$71"}</definedName>
    <definedName name="gffgfj_1_1_2" localSheetId="22" hidden="1">{"'RIN-INTRANET'!$A$1:$K$71"}</definedName>
    <definedName name="gffgfj_1_1_2" hidden="1">{"'RIN-INTRANET'!$A$1:$K$71"}</definedName>
    <definedName name="gffgfj_1_1_3" localSheetId="22" hidden="1">{"'RIN-INTRANET'!$A$1:$K$71"}</definedName>
    <definedName name="gffgfj_1_1_3" hidden="1">{"'RIN-INTRANET'!$A$1:$K$71"}</definedName>
    <definedName name="gffgfj_1_1_4" localSheetId="22" hidden="1">{"'RIN-INTRANET'!$A$1:$K$71"}</definedName>
    <definedName name="gffgfj_1_1_4" hidden="1">{"'RIN-INTRANET'!$A$1:$K$71"}</definedName>
    <definedName name="gffgfj_1_2" localSheetId="22" hidden="1">{"'RIN-INTRANET'!$A$1:$K$71"}</definedName>
    <definedName name="gffgfj_1_2" hidden="1">{"'RIN-INTRANET'!$A$1:$K$71"}</definedName>
    <definedName name="gffgfj_1_2_1" localSheetId="22" hidden="1">{"'RIN-INTRANET'!$A$1:$K$71"}</definedName>
    <definedName name="gffgfj_1_2_1" hidden="1">{"'RIN-INTRANET'!$A$1:$K$71"}</definedName>
    <definedName name="gffgfj_1_2_2" localSheetId="22" hidden="1">{"'RIN-INTRANET'!$A$1:$K$71"}</definedName>
    <definedName name="gffgfj_1_2_2" hidden="1">{"'RIN-INTRANET'!$A$1:$K$71"}</definedName>
    <definedName name="gffgfj_1_2_3" localSheetId="22" hidden="1">{"'RIN-INTRANET'!$A$1:$K$71"}</definedName>
    <definedName name="gffgfj_1_2_3" hidden="1">{"'RIN-INTRANET'!$A$1:$K$71"}</definedName>
    <definedName name="gffgfj_1_3" localSheetId="22" hidden="1">{"'RIN-INTRANET'!$A$1:$K$71"}</definedName>
    <definedName name="gffgfj_1_3" hidden="1">{"'RIN-INTRANET'!$A$1:$K$71"}</definedName>
    <definedName name="gffgfj_1_4" localSheetId="22" hidden="1">{"'RIN-INTRANET'!$A$1:$K$71"}</definedName>
    <definedName name="gffgfj_1_4" hidden="1">{"'RIN-INTRANET'!$A$1:$K$71"}</definedName>
    <definedName name="gffgfj_1_5" localSheetId="22" hidden="1">{"'RIN-INTRANET'!$A$1:$K$71"}</definedName>
    <definedName name="gffgfj_1_5" hidden="1">{"'RIN-INTRANET'!$A$1:$K$71"}</definedName>
    <definedName name="gffgfj_2" localSheetId="22" hidden="1">{"'RIN-INTRANET'!$A$1:$K$71"}</definedName>
    <definedName name="gffgfj_2" hidden="1">{"'RIN-INTRANET'!$A$1:$K$71"}</definedName>
    <definedName name="gffgfj_2_1" localSheetId="22" hidden="1">{"'RIN-INTRANET'!$A$1:$K$71"}</definedName>
    <definedName name="gffgfj_2_1" hidden="1">{"'RIN-INTRANET'!$A$1:$K$71"}</definedName>
    <definedName name="gffgfj_2_2" localSheetId="22" hidden="1">{"'RIN-INTRANET'!$A$1:$K$71"}</definedName>
    <definedName name="gffgfj_2_2" hidden="1">{"'RIN-INTRANET'!$A$1:$K$71"}</definedName>
    <definedName name="gffgfj_2_3" localSheetId="22" hidden="1">{"'RIN-INTRANET'!$A$1:$K$71"}</definedName>
    <definedName name="gffgfj_2_3" hidden="1">{"'RIN-INTRANET'!$A$1:$K$71"}</definedName>
    <definedName name="gffgfj_2_4" localSheetId="22" hidden="1">{"'RIN-INTRANET'!$A$1:$K$71"}</definedName>
    <definedName name="gffgfj_2_4" hidden="1">{"'RIN-INTRANET'!$A$1:$K$71"}</definedName>
    <definedName name="gffgfj_3" localSheetId="22" hidden="1">{"'RIN-INTRANET'!$A$1:$K$71"}</definedName>
    <definedName name="gffgfj_3" hidden="1">{"'RIN-INTRANET'!$A$1:$K$71"}</definedName>
    <definedName name="gffgfj_4" localSheetId="22" hidden="1">{"'RIN-INTRANET'!$A$1:$K$71"}</definedName>
    <definedName name="gffgfj_4" hidden="1">{"'RIN-INTRANET'!$A$1:$K$71"}</definedName>
    <definedName name="gffgfj_5" localSheetId="22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 localSheetId="22">#REF!</definedName>
    <definedName name="GGCONS">#REF!</definedName>
    <definedName name="GGENL">[82]WEO!#REF!</definedName>
    <definedName name="ggfsgf" localSheetId="22" hidden="1">{"Riqfin97",#N/A,FALSE,"Tran";"Riqfinpro",#N/A,FALSE,"Tran"}</definedName>
    <definedName name="ggfsgf" hidden="1">{"Riqfin97",#N/A,FALSE,"Tran";"Riqfinpro",#N/A,FALSE,"Tran"}</definedName>
    <definedName name="ggfsgf_1" localSheetId="22" hidden="1">{"Riqfin97",#N/A,FALSE,"Tran";"Riqfinpro",#N/A,FALSE,"Tran"}</definedName>
    <definedName name="ggfsgf_1" hidden="1">{"Riqfin97",#N/A,FALSE,"Tran";"Riqfinpro",#N/A,FALSE,"Tran"}</definedName>
    <definedName name="ggfsgf_1_1" localSheetId="22" hidden="1">{"Riqfin97",#N/A,FALSE,"Tran";"Riqfinpro",#N/A,FALSE,"Tran"}</definedName>
    <definedName name="ggfsgf_1_1" hidden="1">{"Riqfin97",#N/A,FALSE,"Tran";"Riqfinpro",#N/A,FALSE,"Tran"}</definedName>
    <definedName name="ggfsgf_1_2" localSheetId="22" hidden="1">{"Riqfin97",#N/A,FALSE,"Tran";"Riqfinpro",#N/A,FALSE,"Tran"}</definedName>
    <definedName name="ggfsgf_1_2" hidden="1">{"Riqfin97",#N/A,FALSE,"Tran";"Riqfinpro",#N/A,FALSE,"Tran"}</definedName>
    <definedName name="ggfsgf_1_3" localSheetId="22" hidden="1">{"Riqfin97",#N/A,FALSE,"Tran";"Riqfinpro",#N/A,FALSE,"Tran"}</definedName>
    <definedName name="ggfsgf_1_3" hidden="1">{"Riqfin97",#N/A,FALSE,"Tran";"Riqfinpro",#N/A,FALSE,"Tran"}</definedName>
    <definedName name="ggfsgf_1_4" localSheetId="22" hidden="1">{"Riqfin97",#N/A,FALSE,"Tran";"Riqfinpro",#N/A,FALSE,"Tran"}</definedName>
    <definedName name="ggfsgf_1_4" hidden="1">{"Riqfin97",#N/A,FALSE,"Tran";"Riqfinpro",#N/A,FALSE,"Tran"}</definedName>
    <definedName name="ggfsgf_2" localSheetId="22" hidden="1">{"Riqfin97",#N/A,FALSE,"Tran";"Riqfinpro",#N/A,FALSE,"Tran"}</definedName>
    <definedName name="ggfsgf_2" hidden="1">{"Riqfin97",#N/A,FALSE,"Tran";"Riqfinpro",#N/A,FALSE,"Tran"}</definedName>
    <definedName name="ggfsgf_3" localSheetId="22" hidden="1">{"Riqfin97",#N/A,FALSE,"Tran";"Riqfinpro",#N/A,FALSE,"Tran"}</definedName>
    <definedName name="ggfsgf_3" hidden="1">{"Riqfin97",#N/A,FALSE,"Tran";"Riqfinpro",#N/A,FALSE,"Tran"}</definedName>
    <definedName name="ggfsgf_4" localSheetId="22" hidden="1">{"Riqfin97",#N/A,FALSE,"Tran";"Riqfinpro",#N/A,FALSE,"Tran"}</definedName>
    <definedName name="ggfsgf_4" hidden="1">{"Riqfin97",#N/A,FALSE,"Tran";"Riqfinpro",#N/A,FALSE,"Tran"}</definedName>
    <definedName name="ggg" localSheetId="22" hidden="1">{"Riqfin97",#N/A,FALSE,"Tran";"Riqfinpro",#N/A,FALSE,"Tran"}</definedName>
    <definedName name="ggg" hidden="1">{"Riqfin97",#N/A,FALSE,"Tran";"Riqfinpro",#N/A,FALSE,"Tran"}</definedName>
    <definedName name="ggg.thj" localSheetId="2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localSheetId="22" hidden="1">{"Riqfin97",#N/A,FALSE,"Tran";"Riqfinpro",#N/A,FALSE,"Tran"}</definedName>
    <definedName name="ggg_1" hidden="1">{"Riqfin97",#N/A,FALSE,"Tran";"Riqfinpro",#N/A,FALSE,"Tran"}</definedName>
    <definedName name="ggg_1_1" localSheetId="22" hidden="1">{"Riqfin97",#N/A,FALSE,"Tran";"Riqfinpro",#N/A,FALSE,"Tran"}</definedName>
    <definedName name="ggg_1_1" hidden="1">{"Riqfin97",#N/A,FALSE,"Tran";"Riqfinpro",#N/A,FALSE,"Tran"}</definedName>
    <definedName name="ggg_1_2" localSheetId="22" hidden="1">{"Riqfin97",#N/A,FALSE,"Tran";"Riqfinpro",#N/A,FALSE,"Tran"}</definedName>
    <definedName name="ggg_1_2" hidden="1">{"Riqfin97",#N/A,FALSE,"Tran";"Riqfinpro",#N/A,FALSE,"Tran"}</definedName>
    <definedName name="ggg_1_3" localSheetId="22" hidden="1">{"Riqfin97",#N/A,FALSE,"Tran";"Riqfinpro",#N/A,FALSE,"Tran"}</definedName>
    <definedName name="ggg_1_3" hidden="1">{"Riqfin97",#N/A,FALSE,"Tran";"Riqfinpro",#N/A,FALSE,"Tran"}</definedName>
    <definedName name="ggg_1_4" localSheetId="22" hidden="1">{"Riqfin97",#N/A,FALSE,"Tran";"Riqfinpro",#N/A,FALSE,"Tran"}</definedName>
    <definedName name="ggg_1_4" hidden="1">{"Riqfin97",#N/A,FALSE,"Tran";"Riqfinpro",#N/A,FALSE,"Tran"}</definedName>
    <definedName name="ggg_2" localSheetId="22" hidden="1">{"Riqfin97",#N/A,FALSE,"Tran";"Riqfinpro",#N/A,FALSE,"Tran"}</definedName>
    <definedName name="ggg_2" hidden="1">{"Riqfin97",#N/A,FALSE,"Tran";"Riqfinpro",#N/A,FALSE,"Tran"}</definedName>
    <definedName name="ggg_3" localSheetId="22" hidden="1">{"Riqfin97",#N/A,FALSE,"Tran";"Riqfinpro",#N/A,FALSE,"Tran"}</definedName>
    <definedName name="ggg_3" hidden="1">{"Riqfin97",#N/A,FALSE,"Tran";"Riqfinpro",#N/A,FALSE,"Tran"}</definedName>
    <definedName name="ggg_4" localSheetId="22" hidden="1">{"Riqfin97",#N/A,FALSE,"Tran";"Riqfinpro",#N/A,FALSE,"Tran"}</definedName>
    <definedName name="ggg_4" hidden="1">{"Riqfin97",#N/A,FALSE,"Tran";"Riqfinpro",#N/A,FALSE,"Tran"}</definedName>
    <definedName name="gggg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'[84]J(Priv.Cap)'!#REF!</definedName>
    <definedName name="gggggggg" localSheetId="22" hidden="1">{"Tab1",#N/A,FALSE,"P";"Tab2",#N/A,FALSE,"P"}</definedName>
    <definedName name="gggggggg" hidden="1">{"Tab1",#N/A,FALSE,"P";"Tab2",#N/A,FALSE,"P"}</definedName>
    <definedName name="gghh">#N/A</definedName>
    <definedName name="GGRG">[82]WEO!#REF!</definedName>
    <definedName name="GHG">#N/A</definedName>
    <definedName name="ghs">'[42]Prog-Ejec'!$G$229</definedName>
    <definedName name="ght" localSheetId="22" hidden="1">{"Tab1",#N/A,FALSE,"P";"Tab2",#N/A,FALSE,"P"}</definedName>
    <definedName name="ght" hidden="1">{"Tab1",#N/A,FALSE,"P";"Tab2",#N/A,FALSE,"P"}</definedName>
    <definedName name="ght_1" localSheetId="22" hidden="1">{"Tab1",#N/A,FALSE,"P";"Tab2",#N/A,FALSE,"P"}</definedName>
    <definedName name="ght_1" hidden="1">{"Tab1",#N/A,FALSE,"P";"Tab2",#N/A,FALSE,"P"}</definedName>
    <definedName name="ght_1_1" localSheetId="22" hidden="1">{"Tab1",#N/A,FALSE,"P";"Tab2",#N/A,FALSE,"P"}</definedName>
    <definedName name="ght_1_1" hidden="1">{"Tab1",#N/A,FALSE,"P";"Tab2",#N/A,FALSE,"P"}</definedName>
    <definedName name="ght_1_2" localSheetId="22" hidden="1">{"Tab1",#N/A,FALSE,"P";"Tab2",#N/A,FALSE,"P"}</definedName>
    <definedName name="ght_1_2" hidden="1">{"Tab1",#N/A,FALSE,"P";"Tab2",#N/A,FALSE,"P"}</definedName>
    <definedName name="ght_1_3" localSheetId="22" hidden="1">{"Tab1",#N/A,FALSE,"P";"Tab2",#N/A,FALSE,"P"}</definedName>
    <definedName name="ght_1_3" hidden="1">{"Tab1",#N/A,FALSE,"P";"Tab2",#N/A,FALSE,"P"}</definedName>
    <definedName name="ght_1_4" localSheetId="22" hidden="1">{"Tab1",#N/A,FALSE,"P";"Tab2",#N/A,FALSE,"P"}</definedName>
    <definedName name="ght_1_4" hidden="1">{"Tab1",#N/A,FALSE,"P";"Tab2",#N/A,FALSE,"P"}</definedName>
    <definedName name="ght_2" localSheetId="22" hidden="1">{"Tab1",#N/A,FALSE,"P";"Tab2",#N/A,FALSE,"P"}</definedName>
    <definedName name="ght_2" hidden="1">{"Tab1",#N/A,FALSE,"P";"Tab2",#N/A,FALSE,"P"}</definedName>
    <definedName name="ght_3" localSheetId="22" hidden="1">{"Tab1",#N/A,FALSE,"P";"Tab2",#N/A,FALSE,"P"}</definedName>
    <definedName name="ght_3" hidden="1">{"Tab1",#N/A,FALSE,"P";"Tab2",#N/A,FALSE,"P"}</definedName>
    <definedName name="ght_4" localSheetId="22" hidden="1">{"Tab1",#N/A,FALSE,"P";"Tab2",#N/A,FALSE,"P"}</definedName>
    <definedName name="ght_4" hidden="1">{"Tab1",#N/A,FALSE,"P";"Tab2",#N/A,FALSE,"P"}</definedName>
    <definedName name="giui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'[42]Prog-Ejec'!$A$9:$D$33</definedName>
    <definedName name="GL_Z" localSheetId="22">#REF!</definedName>
    <definedName name="GL_Z">#REF!</definedName>
    <definedName name="GOBIERNO1" localSheetId="22">#REF!</definedName>
    <definedName name="GOBIERNO1">#REF!</definedName>
    <definedName name="GOBIERNO2" localSheetId="22">#REF!</definedName>
    <definedName name="GOBIERNO2">#REF!</definedName>
    <definedName name="GOESC96" localSheetId="22">#REF!</definedName>
    <definedName name="GOESC96">#REF!</definedName>
    <definedName name="govt" localSheetId="22">[56]Bilateral!#REF!</definedName>
    <definedName name="govt">[56]Bilateral!#REF!</definedName>
    <definedName name="GR">[35]Base!$AN1</definedName>
    <definedName name="_xlnm.Recorder" localSheetId="22">#REF!</definedName>
    <definedName name="_xlnm.Recorder">#REF!</definedName>
    <definedName name="Grace_IDA" localSheetId="22">#REF!</definedName>
    <definedName name="Grace_IDA">#REF!</definedName>
    <definedName name="Grace_NC" localSheetId="22">#REF!</definedName>
    <definedName name="Grace_NC">#REF!</definedName>
    <definedName name="Grace1_IDA" localSheetId="22">#REF!</definedName>
    <definedName name="Grace1_IDA">#REF!</definedName>
    <definedName name="Graphs" localSheetId="22">#REF!</definedName>
    <definedName name="Graphs">#REF!</definedName>
    <definedName name="gre" localSheetId="22" hidden="1">{"Riqfin97",#N/A,FALSE,"Tran";"Riqfinpro",#N/A,FALSE,"Tran"}</definedName>
    <definedName name="gre" hidden="1">{"Riqfin97",#N/A,FALSE,"Tran";"Riqfinpro",#N/A,FALSE,"Tran"}</definedName>
    <definedName name="gre_1" localSheetId="22" hidden="1">{"Riqfin97",#N/A,FALSE,"Tran";"Riqfinpro",#N/A,FALSE,"Tran"}</definedName>
    <definedName name="gre_1" hidden="1">{"Riqfin97",#N/A,FALSE,"Tran";"Riqfinpro",#N/A,FALSE,"Tran"}</definedName>
    <definedName name="gre_1_1" localSheetId="22" hidden="1">{"Riqfin97",#N/A,FALSE,"Tran";"Riqfinpro",#N/A,FALSE,"Tran"}</definedName>
    <definedName name="gre_1_1" hidden="1">{"Riqfin97",#N/A,FALSE,"Tran";"Riqfinpro",#N/A,FALSE,"Tran"}</definedName>
    <definedName name="gre_1_2" localSheetId="22" hidden="1">{"Riqfin97",#N/A,FALSE,"Tran";"Riqfinpro",#N/A,FALSE,"Tran"}</definedName>
    <definedName name="gre_1_2" hidden="1">{"Riqfin97",#N/A,FALSE,"Tran";"Riqfinpro",#N/A,FALSE,"Tran"}</definedName>
    <definedName name="gre_1_3" localSheetId="22" hidden="1">{"Riqfin97",#N/A,FALSE,"Tran";"Riqfinpro",#N/A,FALSE,"Tran"}</definedName>
    <definedName name="gre_1_3" hidden="1">{"Riqfin97",#N/A,FALSE,"Tran";"Riqfinpro",#N/A,FALSE,"Tran"}</definedName>
    <definedName name="gre_1_4" localSheetId="22" hidden="1">{"Riqfin97",#N/A,FALSE,"Tran";"Riqfinpro",#N/A,FALSE,"Tran"}</definedName>
    <definedName name="gre_1_4" hidden="1">{"Riqfin97",#N/A,FALSE,"Tran";"Riqfinpro",#N/A,FALSE,"Tran"}</definedName>
    <definedName name="gre_2" localSheetId="22" hidden="1">{"Riqfin97",#N/A,FALSE,"Tran";"Riqfinpro",#N/A,FALSE,"Tran"}</definedName>
    <definedName name="gre_2" hidden="1">{"Riqfin97",#N/A,FALSE,"Tran";"Riqfinpro",#N/A,FALSE,"Tran"}</definedName>
    <definedName name="gre_3" localSheetId="22" hidden="1">{"Riqfin97",#N/A,FALSE,"Tran";"Riqfinpro",#N/A,FALSE,"Tran"}</definedName>
    <definedName name="gre_3" hidden="1">{"Riqfin97",#N/A,FALSE,"Tran";"Riqfinpro",#N/A,FALSE,"Tran"}</definedName>
    <definedName name="gre_4" localSheetId="22" hidden="1">{"Riqfin97",#N/A,FALSE,"Tran";"Riqfinpro",#N/A,FALSE,"Tran"}</definedName>
    <definedName name="gre_4" hidden="1">{"Riqfin97",#N/A,FALSE,"Tran";"Riqfinpro",#N/A,FALSE,"Tran"}</definedName>
    <definedName name="grgwe" localSheetId="22" hidden="1">{"Minpmon",#N/A,FALSE,"Monthinput"}</definedName>
    <definedName name="grgwe" hidden="1">{"Minpmon",#N/A,FALSE,"Monthinput"}</definedName>
    <definedName name="grgwe_1" localSheetId="22" hidden="1">{"Minpmon",#N/A,FALSE,"Monthinput"}</definedName>
    <definedName name="grgwe_1" hidden="1">{"Minpmon",#N/A,FALSE,"Monthinput"}</definedName>
    <definedName name="grgwe_1_1" localSheetId="22" hidden="1">{"Minpmon",#N/A,FALSE,"Monthinput"}</definedName>
    <definedName name="grgwe_1_1" hidden="1">{"Minpmon",#N/A,FALSE,"Monthinput"}</definedName>
    <definedName name="grgwe_1_2" localSheetId="22" hidden="1">{"Minpmon",#N/A,FALSE,"Monthinput"}</definedName>
    <definedName name="grgwe_1_2" hidden="1">{"Minpmon",#N/A,FALSE,"Monthinput"}</definedName>
    <definedName name="grgwe_1_3" localSheetId="22" hidden="1">{"Minpmon",#N/A,FALSE,"Monthinput"}</definedName>
    <definedName name="grgwe_1_3" hidden="1">{"Minpmon",#N/A,FALSE,"Monthinput"}</definedName>
    <definedName name="grgwe_1_4" localSheetId="22" hidden="1">{"Minpmon",#N/A,FALSE,"Monthinput"}</definedName>
    <definedName name="grgwe_1_4" hidden="1">{"Minpmon",#N/A,FALSE,"Monthinput"}</definedName>
    <definedName name="grgwe_2" localSheetId="22" hidden="1">{"Minpmon",#N/A,FALSE,"Monthinput"}</definedName>
    <definedName name="grgwe_2" hidden="1">{"Minpmon",#N/A,FALSE,"Monthinput"}</definedName>
    <definedName name="grgwe_3" localSheetId="22" hidden="1">{"Minpmon",#N/A,FALSE,"Monthinput"}</definedName>
    <definedName name="grgwe_3" hidden="1">{"Minpmon",#N/A,FALSE,"Monthinput"}</definedName>
    <definedName name="grgwe_4" localSheetId="22" hidden="1">{"Minpmon",#N/A,FALSE,"Monthinput"}</definedName>
    <definedName name="grgwe_4" hidden="1">{"Minpmon",#N/A,FALSE,"Monthinput"}</definedName>
    <definedName name="gujk">'[42]Prog-Ejec'!$G$9:$J$37</definedName>
    <definedName name="gwergwe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22" hidden="1">{"Tab1",#N/A,FALSE,"P";"Tab2",#N/A,FALSE,"P"}</definedName>
    <definedName name="gyu" hidden="1">{"Tab1",#N/A,FALSE,"P";"Tab2",#N/A,FALSE,"P"}</definedName>
    <definedName name="gyu_1" localSheetId="22" hidden="1">{"Tab1",#N/A,FALSE,"P";"Tab2",#N/A,FALSE,"P"}</definedName>
    <definedName name="gyu_1" hidden="1">{"Tab1",#N/A,FALSE,"P";"Tab2",#N/A,FALSE,"P"}</definedName>
    <definedName name="gyu_1_1" localSheetId="22" hidden="1">{"Tab1",#N/A,FALSE,"P";"Tab2",#N/A,FALSE,"P"}</definedName>
    <definedName name="gyu_1_1" hidden="1">{"Tab1",#N/A,FALSE,"P";"Tab2",#N/A,FALSE,"P"}</definedName>
    <definedName name="gyu_1_2" localSheetId="22" hidden="1">{"Tab1",#N/A,FALSE,"P";"Tab2",#N/A,FALSE,"P"}</definedName>
    <definedName name="gyu_1_2" hidden="1">{"Tab1",#N/A,FALSE,"P";"Tab2",#N/A,FALSE,"P"}</definedName>
    <definedName name="gyu_1_3" localSheetId="22" hidden="1">{"Tab1",#N/A,FALSE,"P";"Tab2",#N/A,FALSE,"P"}</definedName>
    <definedName name="gyu_1_3" hidden="1">{"Tab1",#N/A,FALSE,"P";"Tab2",#N/A,FALSE,"P"}</definedName>
    <definedName name="gyu_1_4" localSheetId="22" hidden="1">{"Tab1",#N/A,FALSE,"P";"Tab2",#N/A,FALSE,"P"}</definedName>
    <definedName name="gyu_1_4" hidden="1">{"Tab1",#N/A,FALSE,"P";"Tab2",#N/A,FALSE,"P"}</definedName>
    <definedName name="gyu_2" localSheetId="22" hidden="1">{"Tab1",#N/A,FALSE,"P";"Tab2",#N/A,FALSE,"P"}</definedName>
    <definedName name="gyu_2" hidden="1">{"Tab1",#N/A,FALSE,"P";"Tab2",#N/A,FALSE,"P"}</definedName>
    <definedName name="gyu_3" localSheetId="22" hidden="1">{"Tab1",#N/A,FALSE,"P";"Tab2",#N/A,FALSE,"P"}</definedName>
    <definedName name="gyu_3" hidden="1">{"Tab1",#N/A,FALSE,"P";"Tab2",#N/A,FALSE,"P"}</definedName>
    <definedName name="gyu_4" localSheetId="22" hidden="1">{"Tab1",#N/A,FALSE,"P";"Tab2",#N/A,FALSE,"P"}</definedName>
    <definedName name="gyu_4" hidden="1">{"Tab1",#N/A,FALSE,"P";"Tab2",#N/A,FALSE,"P"}</definedName>
    <definedName name="gz">[85]MD5!#REF!</definedName>
    <definedName name="h" localSheetId="22">#REF!</definedName>
    <definedName name="h">#REF!</definedName>
    <definedName name="hacienda1">[86]HACIENDA!$A$2:$M$28</definedName>
    <definedName name="hacienda2">[86]HACIENDA!$A$1:$N$28</definedName>
    <definedName name="harina" localSheetId="22" hidden="1">{"'boletin'!$A$1:$R$73"}</definedName>
    <definedName name="harina" hidden="1">{"'boletin'!$A$1:$R$73"}</definedName>
    <definedName name="hdah" localSheetId="22" hidden="1">{"'RIN-INTRANET'!$A$1:$K$71"}</definedName>
    <definedName name="hdah" hidden="1">{"'RIN-INTRANET'!$A$1:$K$71"}</definedName>
    <definedName name="hdah_1" localSheetId="22" hidden="1">{"'RIN-INTRANET'!$A$1:$K$71"}</definedName>
    <definedName name="hdah_1" hidden="1">{"'RIN-INTRANET'!$A$1:$K$71"}</definedName>
    <definedName name="hdah_1_1" localSheetId="22" hidden="1">{"'RIN-INTRANET'!$A$1:$K$71"}</definedName>
    <definedName name="hdah_1_1" hidden="1">{"'RIN-INTRANET'!$A$1:$K$71"}</definedName>
    <definedName name="hdah_1_1_1" localSheetId="22" hidden="1">{"'RIN-INTRANET'!$A$1:$K$71"}</definedName>
    <definedName name="hdah_1_1_1" hidden="1">{"'RIN-INTRANET'!$A$1:$K$71"}</definedName>
    <definedName name="hdah_1_1_2" localSheetId="22" hidden="1">{"'RIN-INTRANET'!$A$1:$K$71"}</definedName>
    <definedName name="hdah_1_1_2" hidden="1">{"'RIN-INTRANET'!$A$1:$K$71"}</definedName>
    <definedName name="hdah_1_1_3" localSheetId="22" hidden="1">{"'RIN-INTRANET'!$A$1:$K$71"}</definedName>
    <definedName name="hdah_1_1_3" hidden="1">{"'RIN-INTRANET'!$A$1:$K$71"}</definedName>
    <definedName name="hdah_1_1_4" localSheetId="22" hidden="1">{"'RIN-INTRANET'!$A$1:$K$71"}</definedName>
    <definedName name="hdah_1_1_4" hidden="1">{"'RIN-INTRANET'!$A$1:$K$71"}</definedName>
    <definedName name="hdah_1_2" localSheetId="22" hidden="1">{"'RIN-INTRANET'!$A$1:$K$71"}</definedName>
    <definedName name="hdah_1_2" hidden="1">{"'RIN-INTRANET'!$A$1:$K$71"}</definedName>
    <definedName name="hdah_1_2_1" localSheetId="22" hidden="1">{"'RIN-INTRANET'!$A$1:$K$71"}</definedName>
    <definedName name="hdah_1_2_1" hidden="1">{"'RIN-INTRANET'!$A$1:$K$71"}</definedName>
    <definedName name="hdah_1_2_2" localSheetId="22" hidden="1">{"'RIN-INTRANET'!$A$1:$K$71"}</definedName>
    <definedName name="hdah_1_2_2" hidden="1">{"'RIN-INTRANET'!$A$1:$K$71"}</definedName>
    <definedName name="hdah_1_2_3" localSheetId="22" hidden="1">{"'RIN-INTRANET'!$A$1:$K$71"}</definedName>
    <definedName name="hdah_1_2_3" hidden="1">{"'RIN-INTRANET'!$A$1:$K$71"}</definedName>
    <definedName name="hdah_1_3" localSheetId="22" hidden="1">{"'RIN-INTRANET'!$A$1:$K$71"}</definedName>
    <definedName name="hdah_1_3" hidden="1">{"'RIN-INTRANET'!$A$1:$K$71"}</definedName>
    <definedName name="hdah_1_4" localSheetId="22" hidden="1">{"'RIN-INTRANET'!$A$1:$K$71"}</definedName>
    <definedName name="hdah_1_4" hidden="1">{"'RIN-INTRANET'!$A$1:$K$71"}</definedName>
    <definedName name="hdah_1_5" localSheetId="22" hidden="1">{"'RIN-INTRANET'!$A$1:$K$71"}</definedName>
    <definedName name="hdah_1_5" hidden="1">{"'RIN-INTRANET'!$A$1:$K$71"}</definedName>
    <definedName name="hdah_2" localSheetId="22" hidden="1">{"'RIN-INTRANET'!$A$1:$K$71"}</definedName>
    <definedName name="hdah_2" hidden="1">{"'RIN-INTRANET'!$A$1:$K$71"}</definedName>
    <definedName name="hdah_2_1" localSheetId="22" hidden="1">{"'RIN-INTRANET'!$A$1:$K$71"}</definedName>
    <definedName name="hdah_2_1" hidden="1">{"'RIN-INTRANET'!$A$1:$K$71"}</definedName>
    <definedName name="hdah_2_2" localSheetId="22" hidden="1">{"'RIN-INTRANET'!$A$1:$K$71"}</definedName>
    <definedName name="hdah_2_2" hidden="1">{"'RIN-INTRANET'!$A$1:$K$71"}</definedName>
    <definedName name="hdah_2_3" localSheetId="22" hidden="1">{"'RIN-INTRANET'!$A$1:$K$71"}</definedName>
    <definedName name="hdah_2_3" hidden="1">{"'RIN-INTRANET'!$A$1:$K$71"}</definedName>
    <definedName name="hdah_2_4" localSheetId="22" hidden="1">{"'RIN-INTRANET'!$A$1:$K$71"}</definedName>
    <definedName name="hdah_2_4" hidden="1">{"'RIN-INTRANET'!$A$1:$K$71"}</definedName>
    <definedName name="hdah_3" localSheetId="22" hidden="1">{"'RIN-INTRANET'!$A$1:$K$71"}</definedName>
    <definedName name="hdah_3" hidden="1">{"'RIN-INTRANET'!$A$1:$K$71"}</definedName>
    <definedName name="hdah_4" localSheetId="22" hidden="1">{"'RIN-INTRANET'!$A$1:$K$71"}</definedName>
    <definedName name="hdah_4" hidden="1">{"'RIN-INTRANET'!$A$1:$K$71"}</definedName>
    <definedName name="hdah_5" localSheetId="22" hidden="1">{"'RIN-INTRANET'!$A$1:$K$71"}</definedName>
    <definedName name="hdah_5" hidden="1">{"'RIN-INTRANET'!$A$1:$K$71"}</definedName>
    <definedName name="hdgdh" localSheetId="22" hidden="1">{"'RIN-INTRANET'!$A$1:$K$71"}</definedName>
    <definedName name="hdgdh" hidden="1">{"'RIN-INTRANET'!$A$1:$K$71"}</definedName>
    <definedName name="hdgdh_1" localSheetId="22" hidden="1">{"'RIN-INTRANET'!$A$1:$K$71"}</definedName>
    <definedName name="hdgdh_1" hidden="1">{"'RIN-INTRANET'!$A$1:$K$71"}</definedName>
    <definedName name="hdgdh_1_1" localSheetId="22" hidden="1">{"'RIN-INTRANET'!$A$1:$K$71"}</definedName>
    <definedName name="hdgdh_1_1" hidden="1">{"'RIN-INTRANET'!$A$1:$K$71"}</definedName>
    <definedName name="hdgdh_1_1_1" localSheetId="22" hidden="1">{"'RIN-INTRANET'!$A$1:$K$71"}</definedName>
    <definedName name="hdgdh_1_1_1" hidden="1">{"'RIN-INTRANET'!$A$1:$K$71"}</definedName>
    <definedName name="hdgdh_1_1_2" localSheetId="22" hidden="1">{"'RIN-INTRANET'!$A$1:$K$71"}</definedName>
    <definedName name="hdgdh_1_1_2" hidden="1">{"'RIN-INTRANET'!$A$1:$K$71"}</definedName>
    <definedName name="hdgdh_1_1_3" localSheetId="22" hidden="1">{"'RIN-INTRANET'!$A$1:$K$71"}</definedName>
    <definedName name="hdgdh_1_1_3" hidden="1">{"'RIN-INTRANET'!$A$1:$K$71"}</definedName>
    <definedName name="hdgdh_1_1_4" localSheetId="22" hidden="1">{"'RIN-INTRANET'!$A$1:$K$71"}</definedName>
    <definedName name="hdgdh_1_1_4" hidden="1">{"'RIN-INTRANET'!$A$1:$K$71"}</definedName>
    <definedName name="hdgdh_1_2" localSheetId="22" hidden="1">{"'RIN-INTRANET'!$A$1:$K$71"}</definedName>
    <definedName name="hdgdh_1_2" hidden="1">{"'RIN-INTRANET'!$A$1:$K$71"}</definedName>
    <definedName name="hdgdh_1_2_1" localSheetId="22" hidden="1">{"'RIN-INTRANET'!$A$1:$K$71"}</definedName>
    <definedName name="hdgdh_1_2_1" hidden="1">{"'RIN-INTRANET'!$A$1:$K$71"}</definedName>
    <definedName name="hdgdh_1_2_2" localSheetId="22" hidden="1">{"'RIN-INTRANET'!$A$1:$K$71"}</definedName>
    <definedName name="hdgdh_1_2_2" hidden="1">{"'RIN-INTRANET'!$A$1:$K$71"}</definedName>
    <definedName name="hdgdh_1_2_3" localSheetId="22" hidden="1">{"'RIN-INTRANET'!$A$1:$K$71"}</definedName>
    <definedName name="hdgdh_1_2_3" hidden="1">{"'RIN-INTRANET'!$A$1:$K$71"}</definedName>
    <definedName name="hdgdh_1_3" localSheetId="22" hidden="1">{"'RIN-INTRANET'!$A$1:$K$71"}</definedName>
    <definedName name="hdgdh_1_3" hidden="1">{"'RIN-INTRANET'!$A$1:$K$71"}</definedName>
    <definedName name="hdgdh_1_4" localSheetId="22" hidden="1">{"'RIN-INTRANET'!$A$1:$K$71"}</definedName>
    <definedName name="hdgdh_1_4" hidden="1">{"'RIN-INTRANET'!$A$1:$K$71"}</definedName>
    <definedName name="hdgdh_1_5" localSheetId="22" hidden="1">{"'RIN-INTRANET'!$A$1:$K$71"}</definedName>
    <definedName name="hdgdh_1_5" hidden="1">{"'RIN-INTRANET'!$A$1:$K$71"}</definedName>
    <definedName name="hdgdh_2" localSheetId="22" hidden="1">{"'RIN-INTRANET'!$A$1:$K$71"}</definedName>
    <definedName name="hdgdh_2" hidden="1">{"'RIN-INTRANET'!$A$1:$K$71"}</definedName>
    <definedName name="hdgdh_2_1" localSheetId="22" hidden="1">{"'RIN-INTRANET'!$A$1:$K$71"}</definedName>
    <definedName name="hdgdh_2_1" hidden="1">{"'RIN-INTRANET'!$A$1:$K$71"}</definedName>
    <definedName name="hdgdh_2_2" localSheetId="22" hidden="1">{"'RIN-INTRANET'!$A$1:$K$71"}</definedName>
    <definedName name="hdgdh_2_2" hidden="1">{"'RIN-INTRANET'!$A$1:$K$71"}</definedName>
    <definedName name="hdgdh_2_3" localSheetId="22" hidden="1">{"'RIN-INTRANET'!$A$1:$K$71"}</definedName>
    <definedName name="hdgdh_2_3" hidden="1">{"'RIN-INTRANET'!$A$1:$K$71"}</definedName>
    <definedName name="hdgdh_2_4" localSheetId="22" hidden="1">{"'RIN-INTRANET'!$A$1:$K$71"}</definedName>
    <definedName name="hdgdh_2_4" hidden="1">{"'RIN-INTRANET'!$A$1:$K$71"}</definedName>
    <definedName name="hdgdh_3" localSheetId="22" hidden="1">{"'RIN-INTRANET'!$A$1:$K$71"}</definedName>
    <definedName name="hdgdh_3" hidden="1">{"'RIN-INTRANET'!$A$1:$K$71"}</definedName>
    <definedName name="hdgdh_4" localSheetId="22" hidden="1">{"'RIN-INTRANET'!$A$1:$K$71"}</definedName>
    <definedName name="hdgdh_4" hidden="1">{"'RIN-INTRANET'!$A$1:$K$71"}</definedName>
    <definedName name="hdgdh_5" localSheetId="22" hidden="1">{"'RIN-INTRANET'!$A$1:$K$71"}</definedName>
    <definedName name="hdgdh_5" hidden="1">{"'RIN-INTRANET'!$A$1:$K$71"}</definedName>
    <definedName name="Header_Row">ROW(#REF!)</definedName>
    <definedName name="Heading39" localSheetId="22">#REF!</definedName>
    <definedName name="Heading39">#REF!</definedName>
    <definedName name="hello" localSheetId="22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2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22" hidden="1">{"Minpmon",#N/A,FALSE,"Monthinput"}</definedName>
    <definedName name="hhh" hidden="1">{"Minpmon",#N/A,FALSE,"Monthinput"}</definedName>
    <definedName name="hhh_1" localSheetId="22" hidden="1">{"Minpmon",#N/A,FALSE,"Monthinput"}</definedName>
    <definedName name="hhh_1" hidden="1">{"Minpmon",#N/A,FALSE,"Monthinput"}</definedName>
    <definedName name="hhh_1_1" localSheetId="22" hidden="1">{"Minpmon",#N/A,FALSE,"Monthinput"}</definedName>
    <definedName name="hhh_1_1" hidden="1">{"Minpmon",#N/A,FALSE,"Monthinput"}</definedName>
    <definedName name="hhh_1_2" localSheetId="22" hidden="1">{"Minpmon",#N/A,FALSE,"Monthinput"}</definedName>
    <definedName name="hhh_1_2" hidden="1">{"Minpmon",#N/A,FALSE,"Monthinput"}</definedName>
    <definedName name="hhh_1_3" localSheetId="22" hidden="1">{"Minpmon",#N/A,FALSE,"Monthinput"}</definedName>
    <definedName name="hhh_1_3" hidden="1">{"Minpmon",#N/A,FALSE,"Monthinput"}</definedName>
    <definedName name="hhh_1_4" localSheetId="22" hidden="1">{"Minpmon",#N/A,FALSE,"Monthinput"}</definedName>
    <definedName name="hhh_1_4" hidden="1">{"Minpmon",#N/A,FALSE,"Monthinput"}</definedName>
    <definedName name="hhh_2" localSheetId="22" hidden="1">{"Minpmon",#N/A,FALSE,"Monthinput"}</definedName>
    <definedName name="hhh_2" hidden="1">{"Minpmon",#N/A,FALSE,"Monthinput"}</definedName>
    <definedName name="hhh_3" localSheetId="22" hidden="1">{"Minpmon",#N/A,FALSE,"Monthinput"}</definedName>
    <definedName name="hhh_3" hidden="1">{"Minpmon",#N/A,FALSE,"Monthinput"}</definedName>
    <definedName name="hhh_4" localSheetId="22" hidden="1">{"Minpmon",#N/A,FALSE,"Monthinput"}</definedName>
    <definedName name="hhh_4" hidden="1">{"Minpmon",#N/A,FALSE,"Monthinput"}</definedName>
    <definedName name="hhhh">#N/A</definedName>
    <definedName name="hhhhh" localSheetId="22" hidden="1">{"Tab1",#N/A,FALSE,"P";"Tab2",#N/A,FALSE,"P"}</definedName>
    <definedName name="hhhhh" hidden="1">{"Tab1",#N/A,FALSE,"P";"Tab2",#N/A,FALSE,"P"}</definedName>
    <definedName name="hhhhh_1" localSheetId="22" hidden="1">{"Tab1",#N/A,FALSE,"P";"Tab2",#N/A,FALSE,"P"}</definedName>
    <definedName name="hhhhh_1" hidden="1">{"Tab1",#N/A,FALSE,"P";"Tab2",#N/A,FALSE,"P"}</definedName>
    <definedName name="hhhhh_1_1" localSheetId="22" hidden="1">{"Tab1",#N/A,FALSE,"P";"Tab2",#N/A,FALSE,"P"}</definedName>
    <definedName name="hhhhh_1_1" hidden="1">{"Tab1",#N/A,FALSE,"P";"Tab2",#N/A,FALSE,"P"}</definedName>
    <definedName name="hhhhh_1_2" localSheetId="22" hidden="1">{"Tab1",#N/A,FALSE,"P";"Tab2",#N/A,FALSE,"P"}</definedName>
    <definedName name="hhhhh_1_2" hidden="1">{"Tab1",#N/A,FALSE,"P";"Tab2",#N/A,FALSE,"P"}</definedName>
    <definedName name="hhhhh_1_3" localSheetId="22" hidden="1">{"Tab1",#N/A,FALSE,"P";"Tab2",#N/A,FALSE,"P"}</definedName>
    <definedName name="hhhhh_1_3" hidden="1">{"Tab1",#N/A,FALSE,"P";"Tab2",#N/A,FALSE,"P"}</definedName>
    <definedName name="hhhhh_1_4" localSheetId="22" hidden="1">{"Tab1",#N/A,FALSE,"P";"Tab2",#N/A,FALSE,"P"}</definedName>
    <definedName name="hhhhh_1_4" hidden="1">{"Tab1",#N/A,FALSE,"P";"Tab2",#N/A,FALSE,"P"}</definedName>
    <definedName name="hhhhh_2" localSheetId="22" hidden="1">{"Tab1",#N/A,FALSE,"P";"Tab2",#N/A,FALSE,"P"}</definedName>
    <definedName name="hhhhh_2" hidden="1">{"Tab1",#N/A,FALSE,"P";"Tab2",#N/A,FALSE,"P"}</definedName>
    <definedName name="hhhhh_3" localSheetId="22" hidden="1">{"Tab1",#N/A,FALSE,"P";"Tab2",#N/A,FALSE,"P"}</definedName>
    <definedName name="hhhhh_3" hidden="1">{"Tab1",#N/A,FALSE,"P";"Tab2",#N/A,FALSE,"P"}</definedName>
    <definedName name="hhhhh_4" localSheetId="22" hidden="1">{"Tab1",#N/A,FALSE,"P";"Tab2",#N/A,FALSE,"P"}</definedName>
    <definedName name="hhhhh_4" hidden="1">{"Tab1",#N/A,FALSE,"P";"Tab2",#N/A,FALSE,"P"}</definedName>
    <definedName name="hhhhhh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 localSheetId="22">#REF!</definedName>
    <definedName name="HIDRO1">#REF!</definedName>
    <definedName name="High_external" localSheetId="22">#REF!</definedName>
    <definedName name="High_external">#REF!</definedName>
    <definedName name="High_fiscal" localSheetId="22">#REF!</definedName>
    <definedName name="High_fiscal">#REF!</definedName>
    <definedName name="High_growth_extended" localSheetId="22">#REF!</definedName>
    <definedName name="High_growth_extended">#REF!</definedName>
    <definedName name="High_growth_summary" localSheetId="22">#REF!</definedName>
    <definedName name="High_growth_summary">#REF!</definedName>
    <definedName name="High_monetary" localSheetId="22">#REF!</definedName>
    <definedName name="High_monetary">#REF!</definedName>
    <definedName name="High_real" localSheetId="22">#REF!</definedName>
    <definedName name="High_real">#REF!</definedName>
    <definedName name="High_summary" localSheetId="22">#REF!</definedName>
    <definedName name="High_summary">#REF!</definedName>
    <definedName name="hihp" localSheetId="22" hidden="1">{"Riqfin97",#N/A,FALSE,"Tran";"Riqfinpro",#N/A,FALSE,"Tran"}</definedName>
    <definedName name="hihp" hidden="1">{"Riqfin97",#N/A,FALSE,"Tran";"Riqfinpro",#N/A,FALSE,"Tran"}</definedName>
    <definedName name="hihp_1" localSheetId="22" hidden="1">{"Riqfin97",#N/A,FALSE,"Tran";"Riqfinpro",#N/A,FALSE,"Tran"}</definedName>
    <definedName name="hihp_1" hidden="1">{"Riqfin97",#N/A,FALSE,"Tran";"Riqfinpro",#N/A,FALSE,"Tran"}</definedName>
    <definedName name="hihp_1_1" localSheetId="22" hidden="1">{"Riqfin97",#N/A,FALSE,"Tran";"Riqfinpro",#N/A,FALSE,"Tran"}</definedName>
    <definedName name="hihp_1_1" hidden="1">{"Riqfin97",#N/A,FALSE,"Tran";"Riqfinpro",#N/A,FALSE,"Tran"}</definedName>
    <definedName name="hihp_1_2" localSheetId="22" hidden="1">{"Riqfin97",#N/A,FALSE,"Tran";"Riqfinpro",#N/A,FALSE,"Tran"}</definedName>
    <definedName name="hihp_1_2" hidden="1">{"Riqfin97",#N/A,FALSE,"Tran";"Riqfinpro",#N/A,FALSE,"Tran"}</definedName>
    <definedName name="hihp_1_3" localSheetId="22" hidden="1">{"Riqfin97",#N/A,FALSE,"Tran";"Riqfinpro",#N/A,FALSE,"Tran"}</definedName>
    <definedName name="hihp_1_3" hidden="1">{"Riqfin97",#N/A,FALSE,"Tran";"Riqfinpro",#N/A,FALSE,"Tran"}</definedName>
    <definedName name="hihp_1_4" localSheetId="22" hidden="1">{"Riqfin97",#N/A,FALSE,"Tran";"Riqfinpro",#N/A,FALSE,"Tran"}</definedName>
    <definedName name="hihp_1_4" hidden="1">{"Riqfin97",#N/A,FALSE,"Tran";"Riqfinpro",#N/A,FALSE,"Tran"}</definedName>
    <definedName name="hihp_2" localSheetId="22" hidden="1">{"Riqfin97",#N/A,FALSE,"Tran";"Riqfinpro",#N/A,FALSE,"Tran"}</definedName>
    <definedName name="hihp_2" hidden="1">{"Riqfin97",#N/A,FALSE,"Tran";"Riqfinpro",#N/A,FALSE,"Tran"}</definedName>
    <definedName name="hihp_3" localSheetId="22" hidden="1">{"Riqfin97",#N/A,FALSE,"Tran";"Riqfinpro",#N/A,FALSE,"Tran"}</definedName>
    <definedName name="hihp_3" hidden="1">{"Riqfin97",#N/A,FALSE,"Tran";"Riqfinpro",#N/A,FALSE,"Tran"}</definedName>
    <definedName name="hihp_4" localSheetId="22" hidden="1">{"Riqfin97",#N/A,FALSE,"Tran";"Riqfinpro",#N/A,FALSE,"Tran"}</definedName>
    <definedName name="hihp_4" hidden="1">{"Riqfin97",#N/A,FALSE,"Tran";"Riqfinpro",#N/A,FALSE,"Tran"}</definedName>
    <definedName name="hio" localSheetId="22" hidden="1">{"Tab1",#N/A,FALSE,"P";"Tab2",#N/A,FALSE,"P"}</definedName>
    <definedName name="hio" hidden="1">{"Tab1",#N/A,FALSE,"P";"Tab2",#N/A,FALSE,"P"}</definedName>
    <definedName name="hio_1" localSheetId="22" hidden="1">{"Tab1",#N/A,FALSE,"P";"Tab2",#N/A,FALSE,"P"}</definedName>
    <definedName name="hio_1" hidden="1">{"Tab1",#N/A,FALSE,"P";"Tab2",#N/A,FALSE,"P"}</definedName>
    <definedName name="hio_1_1" localSheetId="22" hidden="1">{"Tab1",#N/A,FALSE,"P";"Tab2",#N/A,FALSE,"P"}</definedName>
    <definedName name="hio_1_1" hidden="1">{"Tab1",#N/A,FALSE,"P";"Tab2",#N/A,FALSE,"P"}</definedName>
    <definedName name="hio_1_2" localSheetId="22" hidden="1">{"Tab1",#N/A,FALSE,"P";"Tab2",#N/A,FALSE,"P"}</definedName>
    <definedName name="hio_1_2" hidden="1">{"Tab1",#N/A,FALSE,"P";"Tab2",#N/A,FALSE,"P"}</definedName>
    <definedName name="hio_1_3" localSheetId="22" hidden="1">{"Tab1",#N/A,FALSE,"P";"Tab2",#N/A,FALSE,"P"}</definedName>
    <definedName name="hio_1_3" hidden="1">{"Tab1",#N/A,FALSE,"P";"Tab2",#N/A,FALSE,"P"}</definedName>
    <definedName name="hio_1_4" localSheetId="22" hidden="1">{"Tab1",#N/A,FALSE,"P";"Tab2",#N/A,FALSE,"P"}</definedName>
    <definedName name="hio_1_4" hidden="1">{"Tab1",#N/A,FALSE,"P";"Tab2",#N/A,FALSE,"P"}</definedName>
    <definedName name="hio_2" localSheetId="22" hidden="1">{"Tab1",#N/A,FALSE,"P";"Tab2",#N/A,FALSE,"P"}</definedName>
    <definedName name="hio_2" hidden="1">{"Tab1",#N/A,FALSE,"P";"Tab2",#N/A,FALSE,"P"}</definedName>
    <definedName name="hio_3" localSheetId="22" hidden="1">{"Tab1",#N/A,FALSE,"P";"Tab2",#N/A,FALSE,"P"}</definedName>
    <definedName name="hio_3" hidden="1">{"Tab1",#N/A,FALSE,"P";"Tab2",#N/A,FALSE,"P"}</definedName>
    <definedName name="hio_4" localSheetId="22" hidden="1">{"Tab1",#N/A,FALSE,"P";"Tab2",#N/A,FALSE,"P"}</definedName>
    <definedName name="hio_4" hidden="1">{"Tab1",#N/A,FALSE,"P";"Tab2",#N/A,FALSE,"P"}</definedName>
    <definedName name="hip">'[87]Supuestos '!$A$3:$I$34</definedName>
    <definedName name="HIPCDATA" localSheetId="22">#REF!</definedName>
    <definedName name="HIPCDATA">#REF!</definedName>
    <definedName name="hjdhshsd" localSheetId="22" hidden="1">{"'RIN-INTRANET'!$A$1:$K$71"}</definedName>
    <definedName name="hjdhshsd" hidden="1">{"'RIN-INTRANET'!$A$1:$K$71"}</definedName>
    <definedName name="hjdhshsd_1" localSheetId="22" hidden="1">{"'RIN-INTRANET'!$A$1:$K$71"}</definedName>
    <definedName name="hjdhshsd_1" hidden="1">{"'RIN-INTRANET'!$A$1:$K$71"}</definedName>
    <definedName name="hjdhshsd_1_1" localSheetId="22" hidden="1">{"'RIN-INTRANET'!$A$1:$K$71"}</definedName>
    <definedName name="hjdhshsd_1_1" hidden="1">{"'RIN-INTRANET'!$A$1:$K$71"}</definedName>
    <definedName name="hjdhshsd_1_1_1" localSheetId="22" hidden="1">{"'RIN-INTRANET'!$A$1:$K$71"}</definedName>
    <definedName name="hjdhshsd_1_1_1" hidden="1">{"'RIN-INTRANET'!$A$1:$K$71"}</definedName>
    <definedName name="hjdhshsd_1_1_2" localSheetId="22" hidden="1">{"'RIN-INTRANET'!$A$1:$K$71"}</definedName>
    <definedName name="hjdhshsd_1_1_2" hidden="1">{"'RIN-INTRANET'!$A$1:$K$71"}</definedName>
    <definedName name="hjdhshsd_1_1_3" localSheetId="22" hidden="1">{"'RIN-INTRANET'!$A$1:$K$71"}</definedName>
    <definedName name="hjdhshsd_1_1_3" hidden="1">{"'RIN-INTRANET'!$A$1:$K$71"}</definedName>
    <definedName name="hjdhshsd_1_1_4" localSheetId="22" hidden="1">{"'RIN-INTRANET'!$A$1:$K$71"}</definedName>
    <definedName name="hjdhshsd_1_1_4" hidden="1">{"'RIN-INTRANET'!$A$1:$K$71"}</definedName>
    <definedName name="hjdhshsd_1_2" localSheetId="22" hidden="1">{"'RIN-INTRANET'!$A$1:$K$71"}</definedName>
    <definedName name="hjdhshsd_1_2" hidden="1">{"'RIN-INTRANET'!$A$1:$K$71"}</definedName>
    <definedName name="hjdhshsd_1_2_1" localSheetId="22" hidden="1">{"'RIN-INTRANET'!$A$1:$K$71"}</definedName>
    <definedName name="hjdhshsd_1_2_1" hidden="1">{"'RIN-INTRANET'!$A$1:$K$71"}</definedName>
    <definedName name="hjdhshsd_1_2_2" localSheetId="22" hidden="1">{"'RIN-INTRANET'!$A$1:$K$71"}</definedName>
    <definedName name="hjdhshsd_1_2_2" hidden="1">{"'RIN-INTRANET'!$A$1:$K$71"}</definedName>
    <definedName name="hjdhshsd_1_2_3" localSheetId="22" hidden="1">{"'RIN-INTRANET'!$A$1:$K$71"}</definedName>
    <definedName name="hjdhshsd_1_2_3" hidden="1">{"'RIN-INTRANET'!$A$1:$K$71"}</definedName>
    <definedName name="hjdhshsd_1_3" localSheetId="22" hidden="1">{"'RIN-INTRANET'!$A$1:$K$71"}</definedName>
    <definedName name="hjdhshsd_1_3" hidden="1">{"'RIN-INTRANET'!$A$1:$K$71"}</definedName>
    <definedName name="hjdhshsd_1_4" localSheetId="22" hidden="1">{"'RIN-INTRANET'!$A$1:$K$71"}</definedName>
    <definedName name="hjdhshsd_1_4" hidden="1">{"'RIN-INTRANET'!$A$1:$K$71"}</definedName>
    <definedName name="hjdhshsd_1_5" localSheetId="22" hidden="1">{"'RIN-INTRANET'!$A$1:$K$71"}</definedName>
    <definedName name="hjdhshsd_1_5" hidden="1">{"'RIN-INTRANET'!$A$1:$K$71"}</definedName>
    <definedName name="hjdhshsd_2" localSheetId="22" hidden="1">{"'RIN-INTRANET'!$A$1:$K$71"}</definedName>
    <definedName name="hjdhshsd_2" hidden="1">{"'RIN-INTRANET'!$A$1:$K$71"}</definedName>
    <definedName name="hjdhshsd_2_1" localSheetId="22" hidden="1">{"'RIN-INTRANET'!$A$1:$K$71"}</definedName>
    <definedName name="hjdhshsd_2_1" hidden="1">{"'RIN-INTRANET'!$A$1:$K$71"}</definedName>
    <definedName name="hjdhshsd_2_2" localSheetId="22" hidden="1">{"'RIN-INTRANET'!$A$1:$K$71"}</definedName>
    <definedName name="hjdhshsd_2_2" hidden="1">{"'RIN-INTRANET'!$A$1:$K$71"}</definedName>
    <definedName name="hjdhshsd_2_3" localSheetId="22" hidden="1">{"'RIN-INTRANET'!$A$1:$K$71"}</definedName>
    <definedName name="hjdhshsd_2_3" hidden="1">{"'RIN-INTRANET'!$A$1:$K$71"}</definedName>
    <definedName name="hjdhshsd_2_4" localSheetId="22" hidden="1">{"'RIN-INTRANET'!$A$1:$K$71"}</definedName>
    <definedName name="hjdhshsd_2_4" hidden="1">{"'RIN-INTRANET'!$A$1:$K$71"}</definedName>
    <definedName name="hjdhshsd_3" localSheetId="22" hidden="1">{"'RIN-INTRANET'!$A$1:$K$71"}</definedName>
    <definedName name="hjdhshsd_3" hidden="1">{"'RIN-INTRANET'!$A$1:$K$71"}</definedName>
    <definedName name="hjdhshsd_4" localSheetId="22" hidden="1">{"'RIN-INTRANET'!$A$1:$K$71"}</definedName>
    <definedName name="hjdhshsd_4" hidden="1">{"'RIN-INTRANET'!$A$1:$K$71"}</definedName>
    <definedName name="hjdhshsd_5" localSheetId="22" hidden="1">{"'RIN-INTRANET'!$A$1:$K$71"}</definedName>
    <definedName name="hjdhshsd_5" hidden="1">{"'RIN-INTRANET'!$A$1:$K$71"}</definedName>
    <definedName name="hjk" localSheetId="22" hidden="1">{"Riqfin97",#N/A,FALSE,"Tran";"Riqfinpro",#N/A,FALSE,"Tran"}</definedName>
    <definedName name="hjk" hidden="1">{"Riqfin97",#N/A,FALSE,"Tran";"Riqfinpro",#N/A,FALSE,"Tran"}</definedName>
    <definedName name="hn" localSheetId="22" hidden="1">{"Riqfin97",#N/A,FALSE,"Tran";"Riqfinpro",#N/A,FALSE,"Tran"}</definedName>
    <definedName name="hn" hidden="1">{"Riqfin97",#N/A,FALSE,"Tran";"Riqfinpro",#N/A,FALSE,"Tran"}</definedName>
    <definedName name="hora">[23]Programa!#REF!</definedName>
    <definedName name="HOSP96" localSheetId="22">#REF!</definedName>
    <definedName name="HOSP96">#REF!</definedName>
    <definedName name="hpu" localSheetId="22" hidden="1">{"Tab1",#N/A,FALSE,"P";"Tab2",#N/A,FALSE,"P"}</definedName>
    <definedName name="hpu" hidden="1">{"Tab1",#N/A,FALSE,"P";"Tab2",#N/A,FALSE,"P"}</definedName>
    <definedName name="hpu_1" localSheetId="22" hidden="1">{"Tab1",#N/A,FALSE,"P";"Tab2",#N/A,FALSE,"P"}</definedName>
    <definedName name="hpu_1" hidden="1">{"Tab1",#N/A,FALSE,"P";"Tab2",#N/A,FALSE,"P"}</definedName>
    <definedName name="hpu_1_1" localSheetId="22" hidden="1">{"Tab1",#N/A,FALSE,"P";"Tab2",#N/A,FALSE,"P"}</definedName>
    <definedName name="hpu_1_1" hidden="1">{"Tab1",#N/A,FALSE,"P";"Tab2",#N/A,FALSE,"P"}</definedName>
    <definedName name="hpu_1_2" localSheetId="22" hidden="1">{"Tab1",#N/A,FALSE,"P";"Tab2",#N/A,FALSE,"P"}</definedName>
    <definedName name="hpu_1_2" hidden="1">{"Tab1",#N/A,FALSE,"P";"Tab2",#N/A,FALSE,"P"}</definedName>
    <definedName name="hpu_1_3" localSheetId="22" hidden="1">{"Tab1",#N/A,FALSE,"P";"Tab2",#N/A,FALSE,"P"}</definedName>
    <definedName name="hpu_1_3" hidden="1">{"Tab1",#N/A,FALSE,"P";"Tab2",#N/A,FALSE,"P"}</definedName>
    <definedName name="hpu_1_4" localSheetId="22" hidden="1">{"Tab1",#N/A,FALSE,"P";"Tab2",#N/A,FALSE,"P"}</definedName>
    <definedName name="hpu_1_4" hidden="1">{"Tab1",#N/A,FALSE,"P";"Tab2",#N/A,FALSE,"P"}</definedName>
    <definedName name="hpu_2" localSheetId="22" hidden="1">{"Tab1",#N/A,FALSE,"P";"Tab2",#N/A,FALSE,"P"}</definedName>
    <definedName name="hpu_2" hidden="1">{"Tab1",#N/A,FALSE,"P";"Tab2",#N/A,FALSE,"P"}</definedName>
    <definedName name="hpu_3" localSheetId="22" hidden="1">{"Tab1",#N/A,FALSE,"P";"Tab2",#N/A,FALSE,"P"}</definedName>
    <definedName name="hpu_3" hidden="1">{"Tab1",#N/A,FALSE,"P";"Tab2",#N/A,FALSE,"P"}</definedName>
    <definedName name="hpu_4" localSheetId="22" hidden="1">{"Tab1",#N/A,FALSE,"P";"Tab2",#N/A,FALSE,"P"}</definedName>
    <definedName name="hpu_4" hidden="1">{"Tab1",#N/A,FALSE,"P";"Tab2",#N/A,FALSE,"P"}</definedName>
    <definedName name="HTMatriz" localSheetId="22">#REF!</definedName>
    <definedName name="HTMatriz">#REF!</definedName>
    <definedName name="HTML_CodePage" hidden="1">1252</definedName>
    <definedName name="HTML_Control" localSheetId="22" hidden="1">{"'para SB'!$A$1318:$F$1381"}</definedName>
    <definedName name="HTML_Control" hidden="1">{"'para SB'!$A$1318:$F$1381"}</definedName>
    <definedName name="HTML_Control_1" localSheetId="22" hidden="1">{"'RIN-INTRANET'!$A$1:$K$71"}</definedName>
    <definedName name="HTML_Control_1" hidden="1">{"'RIN-INTRANET'!$A$1:$K$71"}</definedName>
    <definedName name="HTML_Control_1_1" localSheetId="22" hidden="1">{"'para SB'!$A$1420:$F$1479"}</definedName>
    <definedName name="HTML_Control_1_1" hidden="1">{"'para SB'!$A$1420:$F$1479"}</definedName>
    <definedName name="HTML_Control_1_1_1" localSheetId="22" hidden="1">{"'RIN-INTRANET'!$A$1:$K$71"}</definedName>
    <definedName name="HTML_Control_1_1_1" hidden="1">{"'RIN-INTRANET'!$A$1:$K$71"}</definedName>
    <definedName name="HTML_Control_1_1_2" localSheetId="22" hidden="1">{"'RIN-INTRANET'!$A$1:$K$71"}</definedName>
    <definedName name="HTML_Control_1_1_2" hidden="1">{"'RIN-INTRANET'!$A$1:$K$71"}</definedName>
    <definedName name="HTML_Control_1_1_3" localSheetId="22" hidden="1">{"'RIN-INTRANET'!$A$1:$K$71"}</definedName>
    <definedName name="HTML_Control_1_1_3" hidden="1">{"'RIN-INTRANET'!$A$1:$K$71"}</definedName>
    <definedName name="HTML_Control_1_1_4" localSheetId="22" hidden="1">{"'RIN-INTRANET'!$A$1:$K$71"}</definedName>
    <definedName name="HTML_Control_1_1_4" hidden="1">{"'RIN-INTRANET'!$A$1:$K$71"}</definedName>
    <definedName name="HTML_Control_1_2" localSheetId="22" hidden="1">{"'RIN-INTRANET'!$A$1:$K$71"}</definedName>
    <definedName name="HTML_Control_1_2" hidden="1">{"'RIN-INTRANET'!$A$1:$K$71"}</definedName>
    <definedName name="HTML_Control_1_2_1" localSheetId="22" hidden="1">{"'RIN-INTRANET'!$A$1:$K$71"}</definedName>
    <definedName name="HTML_Control_1_2_1" hidden="1">{"'RIN-INTRANET'!$A$1:$K$71"}</definedName>
    <definedName name="HTML_Control_1_2_2" localSheetId="22" hidden="1">{"'RIN-INTRANET'!$A$1:$K$71"}</definedName>
    <definedName name="HTML_Control_1_2_2" hidden="1">{"'RIN-INTRANET'!$A$1:$K$71"}</definedName>
    <definedName name="HTML_Control_1_2_3" localSheetId="22" hidden="1">{"'RIN-INTRANET'!$A$1:$K$71"}</definedName>
    <definedName name="HTML_Control_1_2_3" hidden="1">{"'RIN-INTRANET'!$A$1:$K$71"}</definedName>
    <definedName name="HTML_Control_1_3" localSheetId="22" hidden="1">{"'para SB'!$A$1420:$F$1479"}</definedName>
    <definedName name="HTML_Control_1_3" hidden="1">{"'para SB'!$A$1420:$F$1479"}</definedName>
    <definedName name="HTML_Control_1_4" localSheetId="22" hidden="1">{"'para SB'!$A$1420:$F$1479"}</definedName>
    <definedName name="HTML_Control_1_4" hidden="1">{"'para SB'!$A$1420:$F$1479"}</definedName>
    <definedName name="HTML_Control_1_5" localSheetId="22" hidden="1">{"'para SB'!$A$1420:$F$1479"}</definedName>
    <definedName name="HTML_Control_1_5" hidden="1">{"'para SB'!$A$1420:$F$1479"}</definedName>
    <definedName name="HTML_Control_2" localSheetId="22" hidden="1">{"'RIN-INTRANET'!$A$1:$K$71"}</definedName>
    <definedName name="HTML_Control_2" hidden="1">{"'RIN-INTRANET'!$A$1:$K$71"}</definedName>
    <definedName name="HTML_Control_2_1" localSheetId="22" hidden="1">{"'para SB'!$A$1420:$F$1479"}</definedName>
    <definedName name="HTML_Control_2_1" hidden="1">{"'para SB'!$A$1420:$F$1479"}</definedName>
    <definedName name="HTML_Control_2_2" localSheetId="22" hidden="1">{"'para SB'!$A$1420:$F$1479"}</definedName>
    <definedName name="HTML_Control_2_2" hidden="1">{"'para SB'!$A$1420:$F$1479"}</definedName>
    <definedName name="HTML_Control_2_3" localSheetId="22" hidden="1">{"'para SB'!$A$1420:$F$1479"}</definedName>
    <definedName name="HTML_Control_2_3" hidden="1">{"'para SB'!$A$1420:$F$1479"}</definedName>
    <definedName name="HTML_Control_2_4" localSheetId="22" hidden="1">{"'para SB'!$A$1420:$F$1479"}</definedName>
    <definedName name="HTML_Control_2_4" hidden="1">{"'para SB'!$A$1420:$F$1479"}</definedName>
    <definedName name="HTML_Control_3" localSheetId="22" hidden="1">{"'RIN-INTRANET'!$A$1:$K$71"}</definedName>
    <definedName name="HTML_Control_3" hidden="1">{"'RIN-INTRANET'!$A$1:$K$71"}</definedName>
    <definedName name="HTML_Control_4" localSheetId="22" hidden="1">{"'RIN-INTRANET'!$A$1:$K$71"}</definedName>
    <definedName name="HTML_Control_4" hidden="1">{"'RIN-INTRANET'!$A$1:$K$71"}</definedName>
    <definedName name="HTML_Control_5" localSheetId="22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localSheetId="22" hidden="1">{"Tab1",#N/A,FALSE,"P";"Tab2",#N/A,FALSE,"P"}</definedName>
    <definedName name="hui" hidden="1">{"Tab1",#N/A,FALSE,"P";"Tab2",#N/A,FALSE,"P"}</definedName>
    <definedName name="hui_1" localSheetId="22" hidden="1">{"Tab1",#N/A,FALSE,"P";"Tab2",#N/A,FALSE,"P"}</definedName>
    <definedName name="hui_1" hidden="1">{"Tab1",#N/A,FALSE,"P";"Tab2",#N/A,FALSE,"P"}</definedName>
    <definedName name="hui_1_1" localSheetId="22" hidden="1">{"Tab1",#N/A,FALSE,"P";"Tab2",#N/A,FALSE,"P"}</definedName>
    <definedName name="hui_1_1" hidden="1">{"Tab1",#N/A,FALSE,"P";"Tab2",#N/A,FALSE,"P"}</definedName>
    <definedName name="hui_1_2" localSheetId="22" hidden="1">{"Tab1",#N/A,FALSE,"P";"Tab2",#N/A,FALSE,"P"}</definedName>
    <definedName name="hui_1_2" hidden="1">{"Tab1",#N/A,FALSE,"P";"Tab2",#N/A,FALSE,"P"}</definedName>
    <definedName name="hui_1_3" localSheetId="22" hidden="1">{"Tab1",#N/A,FALSE,"P";"Tab2",#N/A,FALSE,"P"}</definedName>
    <definedName name="hui_1_3" hidden="1">{"Tab1",#N/A,FALSE,"P";"Tab2",#N/A,FALSE,"P"}</definedName>
    <definedName name="hui_1_4" localSheetId="22" hidden="1">{"Tab1",#N/A,FALSE,"P";"Tab2",#N/A,FALSE,"P"}</definedName>
    <definedName name="hui_1_4" hidden="1">{"Tab1",#N/A,FALSE,"P";"Tab2",#N/A,FALSE,"P"}</definedName>
    <definedName name="hui_2" localSheetId="22" hidden="1">{"Tab1",#N/A,FALSE,"P";"Tab2",#N/A,FALSE,"P"}</definedName>
    <definedName name="hui_2" hidden="1">{"Tab1",#N/A,FALSE,"P";"Tab2",#N/A,FALSE,"P"}</definedName>
    <definedName name="hui_3" localSheetId="22" hidden="1">{"Tab1",#N/A,FALSE,"P";"Tab2",#N/A,FALSE,"P"}</definedName>
    <definedName name="hui_3" hidden="1">{"Tab1",#N/A,FALSE,"P";"Tab2",#N/A,FALSE,"P"}</definedName>
    <definedName name="hui_4" localSheetId="22" hidden="1">{"Tab1",#N/A,FALSE,"P";"Tab2",#N/A,FALSE,"P"}</definedName>
    <definedName name="hui_4" hidden="1">{"Tab1",#N/A,FALSE,"P";"Tab2",#N/A,FALSE,"P"}</definedName>
    <definedName name="huo" localSheetId="22" hidden="1">{"Tab1",#N/A,FALSE,"P";"Tab2",#N/A,FALSE,"P"}</definedName>
    <definedName name="huo" hidden="1">{"Tab1",#N/A,FALSE,"P";"Tab2",#N/A,FALSE,"P"}</definedName>
    <definedName name="huo_1" localSheetId="22" hidden="1">{"Tab1",#N/A,FALSE,"P";"Tab2",#N/A,FALSE,"P"}</definedName>
    <definedName name="huo_1" hidden="1">{"Tab1",#N/A,FALSE,"P";"Tab2",#N/A,FALSE,"P"}</definedName>
    <definedName name="huo_1_1" localSheetId="22" hidden="1">{"Tab1",#N/A,FALSE,"P";"Tab2",#N/A,FALSE,"P"}</definedName>
    <definedName name="huo_1_1" hidden="1">{"Tab1",#N/A,FALSE,"P";"Tab2",#N/A,FALSE,"P"}</definedName>
    <definedName name="huo_1_2" localSheetId="22" hidden="1">{"Tab1",#N/A,FALSE,"P";"Tab2",#N/A,FALSE,"P"}</definedName>
    <definedName name="huo_1_2" hidden="1">{"Tab1",#N/A,FALSE,"P";"Tab2",#N/A,FALSE,"P"}</definedName>
    <definedName name="huo_1_3" localSheetId="22" hidden="1">{"Tab1",#N/A,FALSE,"P";"Tab2",#N/A,FALSE,"P"}</definedName>
    <definedName name="huo_1_3" hidden="1">{"Tab1",#N/A,FALSE,"P";"Tab2",#N/A,FALSE,"P"}</definedName>
    <definedName name="huo_1_4" localSheetId="22" hidden="1">{"Tab1",#N/A,FALSE,"P";"Tab2",#N/A,FALSE,"P"}</definedName>
    <definedName name="huo_1_4" hidden="1">{"Tab1",#N/A,FALSE,"P";"Tab2",#N/A,FALSE,"P"}</definedName>
    <definedName name="huo_2" localSheetId="22" hidden="1">{"Tab1",#N/A,FALSE,"P";"Tab2",#N/A,FALSE,"P"}</definedName>
    <definedName name="huo_2" hidden="1">{"Tab1",#N/A,FALSE,"P";"Tab2",#N/A,FALSE,"P"}</definedName>
    <definedName name="huo_3" localSheetId="22" hidden="1">{"Tab1",#N/A,FALSE,"P";"Tab2",#N/A,FALSE,"P"}</definedName>
    <definedName name="huo_3" hidden="1">{"Tab1",#N/A,FALSE,"P";"Tab2",#N/A,FALSE,"P"}</definedName>
    <definedName name="huo_4" localSheetId="22" hidden="1">{"Tab1",#N/A,FALSE,"P";"Tab2",#N/A,FALSE,"P"}</definedName>
    <definedName name="huo_4" hidden="1">{"Tab1",#N/A,FALSE,"P";"Tab2",#N/A,FALSE,"P"}</definedName>
    <definedName name="HUY" localSheetId="22">#REF!</definedName>
    <definedName name="HUY">#REF!</definedName>
    <definedName name="i" localSheetId="22">#REF!</definedName>
    <definedName name="i">#REF!</definedName>
    <definedName name="Ibrd" localSheetId="1">'[41]Debt 2009'!#REF!</definedName>
    <definedName name="Ibrd" localSheetId="22">'[41]Debt 2009'!#REF!</definedName>
    <definedName name="Ibrd">'[41]Debt 2009'!#REF!</definedName>
    <definedName name="ICOM" localSheetId="22">#REF!</definedName>
    <definedName name="ICOM">#REF!</definedName>
    <definedName name="IDA" localSheetId="1">'[41]Debt 2009'!#REF!</definedName>
    <definedName name="IDA" localSheetId="22">'[41]Debt 2009'!#REF!</definedName>
    <definedName name="IDA">'[41]Debt 2009'!#REF!</definedName>
    <definedName name="IDAr" localSheetId="22">#REF!</definedName>
    <definedName name="IDAr">#REF!</definedName>
    <definedName name="IESS" localSheetId="22">#REF!</definedName>
    <definedName name="IESS">#REF!</definedName>
    <definedName name="Ifad" localSheetId="1">'[41]Debt 2009'!#REF!</definedName>
    <definedName name="Ifad" localSheetId="22">'[41]Debt 2009'!#REF!</definedName>
    <definedName name="Ifad">'[41]Debt 2009'!#REF!</definedName>
    <definedName name="IHADFA_" localSheetId="22">#REF!</definedName>
    <definedName name="IHADFA_">#REF!</definedName>
    <definedName name="ii" localSheetId="22" hidden="1">{"Tab1",#N/A,FALSE,"P";"Tab2",#N/A,FALSE,"P"}</definedName>
    <definedName name="ii" hidden="1">{"Tab1",#N/A,FALSE,"P";"Tab2",#N/A,FALSE,"P"}</definedName>
    <definedName name="ii_1" localSheetId="22" hidden="1">{"Tab1",#N/A,FALSE,"P";"Tab2",#N/A,FALSE,"P"}</definedName>
    <definedName name="ii_1" hidden="1">{"Tab1",#N/A,FALSE,"P";"Tab2",#N/A,FALSE,"P"}</definedName>
    <definedName name="ii_1_1" localSheetId="22" hidden="1">{"Tab1",#N/A,FALSE,"P";"Tab2",#N/A,FALSE,"P"}</definedName>
    <definedName name="ii_1_1" hidden="1">{"Tab1",#N/A,FALSE,"P";"Tab2",#N/A,FALSE,"P"}</definedName>
    <definedName name="ii_1_2" localSheetId="22" hidden="1">{"Tab1",#N/A,FALSE,"P";"Tab2",#N/A,FALSE,"P"}</definedName>
    <definedName name="ii_1_2" hidden="1">{"Tab1",#N/A,FALSE,"P";"Tab2",#N/A,FALSE,"P"}</definedName>
    <definedName name="ii_1_3" localSheetId="22" hidden="1">{"Tab1",#N/A,FALSE,"P";"Tab2",#N/A,FALSE,"P"}</definedName>
    <definedName name="ii_1_3" hidden="1">{"Tab1",#N/A,FALSE,"P";"Tab2",#N/A,FALSE,"P"}</definedName>
    <definedName name="ii_1_4" localSheetId="22" hidden="1">{"Tab1",#N/A,FALSE,"P";"Tab2",#N/A,FALSE,"P"}</definedName>
    <definedName name="ii_1_4" hidden="1">{"Tab1",#N/A,FALSE,"P";"Tab2",#N/A,FALSE,"P"}</definedName>
    <definedName name="ii_2" localSheetId="22" hidden="1">{"Tab1",#N/A,FALSE,"P";"Tab2",#N/A,FALSE,"P"}</definedName>
    <definedName name="ii_2" hidden="1">{"Tab1",#N/A,FALSE,"P";"Tab2",#N/A,FALSE,"P"}</definedName>
    <definedName name="ii_3" localSheetId="22" hidden="1">{"Tab1",#N/A,FALSE,"P";"Tab2",#N/A,FALSE,"P"}</definedName>
    <definedName name="ii_3" hidden="1">{"Tab1",#N/A,FALSE,"P";"Tab2",#N/A,FALSE,"P"}</definedName>
    <definedName name="ii_4" localSheetId="22" hidden="1">{"Tab1",#N/A,FALSE,"P";"Tab2",#N/A,FALSE,"P"}</definedName>
    <definedName name="ii_4" hidden="1">{"Tab1",#N/A,FALSE,"P";"Tab2",#N/A,FALSE,"P"}</definedName>
    <definedName name="iii" localSheetId="22" hidden="1">{"Riqfin97",#N/A,FALSE,"Tran";"Riqfinpro",#N/A,FALSE,"Tran"}</definedName>
    <definedName name="iii" hidden="1">{"Riqfin97",#N/A,FALSE,"Tran";"Riqfinpro",#N/A,FALSE,"Tran"}</definedName>
    <definedName name="iii_1" localSheetId="22" hidden="1">{"Riqfin97",#N/A,FALSE,"Tran";"Riqfinpro",#N/A,FALSE,"Tran"}</definedName>
    <definedName name="iii_1" hidden="1">{"Riqfin97",#N/A,FALSE,"Tran";"Riqfinpro",#N/A,FALSE,"Tran"}</definedName>
    <definedName name="iii_1_1" localSheetId="22" hidden="1">{"Riqfin97",#N/A,FALSE,"Tran";"Riqfinpro",#N/A,FALSE,"Tran"}</definedName>
    <definedName name="iii_1_1" hidden="1">{"Riqfin97",#N/A,FALSE,"Tran";"Riqfinpro",#N/A,FALSE,"Tran"}</definedName>
    <definedName name="iii_1_2" localSheetId="22" hidden="1">{"Riqfin97",#N/A,FALSE,"Tran";"Riqfinpro",#N/A,FALSE,"Tran"}</definedName>
    <definedName name="iii_1_2" hidden="1">{"Riqfin97",#N/A,FALSE,"Tran";"Riqfinpro",#N/A,FALSE,"Tran"}</definedName>
    <definedName name="iii_1_3" localSheetId="22" hidden="1">{"Riqfin97",#N/A,FALSE,"Tran";"Riqfinpro",#N/A,FALSE,"Tran"}</definedName>
    <definedName name="iii_1_3" hidden="1">{"Riqfin97",#N/A,FALSE,"Tran";"Riqfinpro",#N/A,FALSE,"Tran"}</definedName>
    <definedName name="iii_1_4" localSheetId="22" hidden="1">{"Riqfin97",#N/A,FALSE,"Tran";"Riqfinpro",#N/A,FALSE,"Tran"}</definedName>
    <definedName name="iii_1_4" hidden="1">{"Riqfin97",#N/A,FALSE,"Tran";"Riqfinpro",#N/A,FALSE,"Tran"}</definedName>
    <definedName name="iii_2" localSheetId="22" hidden="1">{"Riqfin97",#N/A,FALSE,"Tran";"Riqfinpro",#N/A,FALSE,"Tran"}</definedName>
    <definedName name="iii_2" hidden="1">{"Riqfin97",#N/A,FALSE,"Tran";"Riqfinpro",#N/A,FALSE,"Tran"}</definedName>
    <definedName name="iii_3" localSheetId="22" hidden="1">{"Riqfin97",#N/A,FALSE,"Tran";"Riqfinpro",#N/A,FALSE,"Tran"}</definedName>
    <definedName name="iii_3" hidden="1">{"Riqfin97",#N/A,FALSE,"Tran";"Riqfinpro",#N/A,FALSE,"Tran"}</definedName>
    <definedName name="iii_4" localSheetId="22" hidden="1">{"Riqfin97",#N/A,FALSE,"Tran";"Riqfinpro",#N/A,FALSE,"Tran"}</definedName>
    <definedName name="iii_4" hidden="1">{"Riqfin97",#N/A,FALSE,"Tran";"Riqfinpro",#N/A,FALSE,"Tran"}</definedName>
    <definedName name="iimportada" localSheetId="22">#REF!</definedName>
    <definedName name="iimportada">#REF!</definedName>
    <definedName name="ijh" localSheetId="22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kjh" localSheetId="22" hidden="1">{"Riqfin97",#N/A,FALSE,"Tran";"Riqfinpro",#N/A,FALSE,"Tran"}</definedName>
    <definedName name="ikjh" hidden="1">{"Riqfin97",#N/A,FALSE,"Tran";"Riqfinpro",#N/A,FALSE,"Tran"}</definedName>
    <definedName name="ilo" localSheetId="22" hidden="1">{"Riqfin97",#N/A,FALSE,"Tran";"Riqfinpro",#N/A,FALSE,"Tran"}</definedName>
    <definedName name="ilo" hidden="1">{"Riqfin97",#N/A,FALSE,"Tran";"Riqfinpro",#N/A,FALSE,"Tran"}</definedName>
    <definedName name="ilo_1" localSheetId="22" hidden="1">{"Riqfin97",#N/A,FALSE,"Tran";"Riqfinpro",#N/A,FALSE,"Tran"}</definedName>
    <definedName name="ilo_1" hidden="1">{"Riqfin97",#N/A,FALSE,"Tran";"Riqfinpro",#N/A,FALSE,"Tran"}</definedName>
    <definedName name="ilo_1_1" localSheetId="22" hidden="1">{"Riqfin97",#N/A,FALSE,"Tran";"Riqfinpro",#N/A,FALSE,"Tran"}</definedName>
    <definedName name="ilo_1_1" hidden="1">{"Riqfin97",#N/A,FALSE,"Tran";"Riqfinpro",#N/A,FALSE,"Tran"}</definedName>
    <definedName name="ilo_1_2" localSheetId="22" hidden="1">{"Riqfin97",#N/A,FALSE,"Tran";"Riqfinpro",#N/A,FALSE,"Tran"}</definedName>
    <definedName name="ilo_1_2" hidden="1">{"Riqfin97",#N/A,FALSE,"Tran";"Riqfinpro",#N/A,FALSE,"Tran"}</definedName>
    <definedName name="ilo_1_3" localSheetId="22" hidden="1">{"Riqfin97",#N/A,FALSE,"Tran";"Riqfinpro",#N/A,FALSE,"Tran"}</definedName>
    <definedName name="ilo_1_3" hidden="1">{"Riqfin97",#N/A,FALSE,"Tran";"Riqfinpro",#N/A,FALSE,"Tran"}</definedName>
    <definedName name="ilo_1_4" localSheetId="22" hidden="1">{"Riqfin97",#N/A,FALSE,"Tran";"Riqfinpro",#N/A,FALSE,"Tran"}</definedName>
    <definedName name="ilo_1_4" hidden="1">{"Riqfin97",#N/A,FALSE,"Tran";"Riqfinpro",#N/A,FALSE,"Tran"}</definedName>
    <definedName name="ilo_2" localSheetId="22" hidden="1">{"Riqfin97",#N/A,FALSE,"Tran";"Riqfinpro",#N/A,FALSE,"Tran"}</definedName>
    <definedName name="ilo_2" hidden="1">{"Riqfin97",#N/A,FALSE,"Tran";"Riqfinpro",#N/A,FALSE,"Tran"}</definedName>
    <definedName name="ilo_3" localSheetId="22" hidden="1">{"Riqfin97",#N/A,FALSE,"Tran";"Riqfinpro",#N/A,FALSE,"Tran"}</definedName>
    <definedName name="ilo_3" hidden="1">{"Riqfin97",#N/A,FALSE,"Tran";"Riqfinpro",#N/A,FALSE,"Tran"}</definedName>
    <definedName name="ilo_4" localSheetId="22" hidden="1">{"Riqfin97",#N/A,FALSE,"Tran";"Riqfinpro",#N/A,FALSE,"Tran"}</definedName>
    <definedName name="ilo_4" hidden="1">{"Riqfin97",#N/A,FALSE,"Tran";"Riqfinpro",#N/A,FALSE,"Tran"}</definedName>
    <definedName name="ilu" localSheetId="22" hidden="1">{"Riqfin97",#N/A,FALSE,"Tran";"Riqfinpro",#N/A,FALSE,"Tran"}</definedName>
    <definedName name="ilu" hidden="1">{"Riqfin97",#N/A,FALSE,"Tran";"Riqfinpro",#N/A,FALSE,"Tran"}</definedName>
    <definedName name="ilu_1" localSheetId="22" hidden="1">{"Riqfin97",#N/A,FALSE,"Tran";"Riqfinpro",#N/A,FALSE,"Tran"}</definedName>
    <definedName name="ilu_1" hidden="1">{"Riqfin97",#N/A,FALSE,"Tran";"Riqfinpro",#N/A,FALSE,"Tran"}</definedName>
    <definedName name="ilu_1_1" localSheetId="22" hidden="1">{"Riqfin97",#N/A,FALSE,"Tran";"Riqfinpro",#N/A,FALSE,"Tran"}</definedName>
    <definedName name="ilu_1_1" hidden="1">{"Riqfin97",#N/A,FALSE,"Tran";"Riqfinpro",#N/A,FALSE,"Tran"}</definedName>
    <definedName name="ilu_1_2" localSheetId="22" hidden="1">{"Riqfin97",#N/A,FALSE,"Tran";"Riqfinpro",#N/A,FALSE,"Tran"}</definedName>
    <definedName name="ilu_1_2" hidden="1">{"Riqfin97",#N/A,FALSE,"Tran";"Riqfinpro",#N/A,FALSE,"Tran"}</definedName>
    <definedName name="ilu_1_3" localSheetId="22" hidden="1">{"Riqfin97",#N/A,FALSE,"Tran";"Riqfinpro",#N/A,FALSE,"Tran"}</definedName>
    <definedName name="ilu_1_3" hidden="1">{"Riqfin97",#N/A,FALSE,"Tran";"Riqfinpro",#N/A,FALSE,"Tran"}</definedName>
    <definedName name="ilu_1_4" localSheetId="22" hidden="1">{"Riqfin97",#N/A,FALSE,"Tran";"Riqfinpro",#N/A,FALSE,"Tran"}</definedName>
    <definedName name="ilu_1_4" hidden="1">{"Riqfin97",#N/A,FALSE,"Tran";"Riqfinpro",#N/A,FALSE,"Tran"}</definedName>
    <definedName name="ilu_2" localSheetId="22" hidden="1">{"Riqfin97",#N/A,FALSE,"Tran";"Riqfinpro",#N/A,FALSE,"Tran"}</definedName>
    <definedName name="ilu_2" hidden="1">{"Riqfin97",#N/A,FALSE,"Tran";"Riqfinpro",#N/A,FALSE,"Tran"}</definedName>
    <definedName name="ilu_3" localSheetId="22" hidden="1">{"Riqfin97",#N/A,FALSE,"Tran";"Riqfinpro",#N/A,FALSE,"Tran"}</definedName>
    <definedName name="ilu_3" hidden="1">{"Riqfin97",#N/A,FALSE,"Tran";"Riqfinpro",#N/A,FALSE,"Tran"}</definedName>
    <definedName name="ilu_4" localSheetId="22" hidden="1">{"Riqfin97",#N/A,FALSE,"Tran";"Riqfinpro",#N/A,FALSE,"Tran"}</definedName>
    <definedName name="ilu_4" hidden="1">{"Riqfin97",#N/A,FALSE,"Tran";"Riqfinpro",#N/A,FALSE,"Tran"}</definedName>
    <definedName name="IM">[35]Base!$AO1</definedName>
    <definedName name="ima" localSheetId="22">#REF!</definedName>
    <definedName name="ima">#REF!</definedName>
    <definedName name="IMAE" localSheetId="22">#REF!</definedName>
    <definedName name="IMAE">#REF!</definedName>
    <definedName name="imaor" localSheetId="22">#REF!</definedName>
    <definedName name="imaor">#REF!</definedName>
    <definedName name="IMCTE">[35]Base!$AQ1</definedName>
    <definedName name="IMCTEP" localSheetId="22">[35]Base!#REF!</definedName>
    <definedName name="IMCTEP">[35]Base!#REF!</definedName>
    <definedName name="imdoll">[35]Base!$AP1</definedName>
    <definedName name="IMP">#N/A</definedName>
    <definedName name="IMPRESION" localSheetId="22">#REF!</definedName>
    <definedName name="IMPRESION">#REF!</definedName>
    <definedName name="imprima" localSheetId="22">#REF!</definedName>
    <definedName name="imprima">#REF!</definedName>
    <definedName name="Imprimir_área_IM" localSheetId="1">'[88]prog-2003'!$A$221:$E$306</definedName>
    <definedName name="Imprimir_área_IM">'[89]prog-2003'!$A$221:$E$306</definedName>
    <definedName name="IMPRIMIR_TODOS" localSheetId="22">#REF!</definedName>
    <definedName name="IMPRIMIR_TODOS">#REF!</definedName>
    <definedName name="IN2_" localSheetId="22">[34]Assumptions!#REF!</definedName>
    <definedName name="IN2_">[34]Assumptions!#REF!</definedName>
    <definedName name="IN3_" localSheetId="22">[34]Assumptions!#REF!</definedName>
    <definedName name="IN3_">[34]Assumptions!#REF!</definedName>
    <definedName name="IN90_" localSheetId="22">#REF!</definedName>
    <definedName name="IN90_">#REF!</definedName>
    <definedName name="inco">[35]Base!$AT1</definedName>
    <definedName name="ind" localSheetId="22">#REF!</definedName>
    <definedName name="ind">#REF!</definedName>
    <definedName name="INDE">[35]Base!$AR1</definedName>
    <definedName name="Indi" localSheetId="22">#REF!</definedName>
    <definedName name="Indi">#REF!</definedName>
    <definedName name="indicadores" localSheetId="22">#REF!</definedName>
    <definedName name="indicadores">#REF!</definedName>
    <definedName name="indicadores2" localSheetId="22" hidden="1">{"'RIN-INTRANET'!$A$1:$K$71"}</definedName>
    <definedName name="indicadores2" hidden="1">{"'RIN-INTRANET'!$A$1:$K$71"}</definedName>
    <definedName name="indicadores2_1" localSheetId="22" hidden="1">{"'RIN-INTRANET'!$A$1:$K$71"}</definedName>
    <definedName name="indicadores2_1" hidden="1">{"'RIN-INTRANET'!$A$1:$K$71"}</definedName>
    <definedName name="indicadores2_1_1" localSheetId="22" hidden="1">{"'RIN-INTRANET'!$A$1:$K$71"}</definedName>
    <definedName name="indicadores2_1_1" hidden="1">{"'RIN-INTRANET'!$A$1:$K$71"}</definedName>
    <definedName name="indicadores2_1_2" localSheetId="22" hidden="1">{"'RIN-INTRANET'!$A$1:$K$71"}</definedName>
    <definedName name="indicadores2_1_2" hidden="1">{"'RIN-INTRANET'!$A$1:$K$71"}</definedName>
    <definedName name="indicadores2_1_3" localSheetId="22" hidden="1">{"'RIN-INTRANET'!$A$1:$K$71"}</definedName>
    <definedName name="indicadores2_1_3" hidden="1">{"'RIN-INTRANET'!$A$1:$K$71"}</definedName>
    <definedName name="indicadores2_1_4" localSheetId="22" hidden="1">{"'RIN-INTRANET'!$A$1:$K$71"}</definedName>
    <definedName name="indicadores2_1_4" hidden="1">{"'RIN-INTRANET'!$A$1:$K$71"}</definedName>
    <definedName name="indicadores2_2" localSheetId="22" hidden="1">{"'RIN-INTRANET'!$A$1:$K$71"}</definedName>
    <definedName name="indicadores2_2" hidden="1">{"'RIN-INTRANET'!$A$1:$K$71"}</definedName>
    <definedName name="indicadores2_3" localSheetId="22" hidden="1">{"'RIN-INTRANET'!$A$1:$K$71"}</definedName>
    <definedName name="indicadores2_3" hidden="1">{"'RIN-INTRANET'!$A$1:$K$71"}</definedName>
    <definedName name="indicadores2_4" localSheetId="22" hidden="1">{"'RIN-INTRANET'!$A$1:$K$71"}</definedName>
    <definedName name="indicadores2_4" hidden="1">{"'RIN-INTRANET'!$A$1:$K$71"}</definedName>
    <definedName name="Indicar_monto_en_unidades_sin_decimales">'[90]BCH08 ANUAL DÓLARES'!#REF!</definedName>
    <definedName name="INDICE">[23]Programa!#REF!</definedName>
    <definedName name="INDICEPRODUCCIO" localSheetId="22">#REF!</definedName>
    <definedName name="INDICEPRODUCCIO">#REF!</definedName>
    <definedName name="Indiz">[91]ZBEAC1!$A$2812:$O$2905</definedName>
    <definedName name="INE" localSheetId="22">#REF!</definedName>
    <definedName name="INE">#REF!</definedName>
    <definedName name="INECEL" localSheetId="22">#REF!</definedName>
    <definedName name="INECEL">#REF!</definedName>
    <definedName name="INF">[35]Base!$AS1</definedName>
    <definedName name="infcom" localSheetId="22">#REF!</definedName>
    <definedName name="infcom">#REF!</definedName>
    <definedName name="INFE" localSheetId="22">[35]Base!#REF!</definedName>
    <definedName name="INFE">[35]Base!#REF!</definedName>
    <definedName name="infest" localSheetId="22">#REF!</definedName>
    <definedName name="infest">#REF!</definedName>
    <definedName name="INFISC1" localSheetId="22">#REF!</definedName>
    <definedName name="INFISC1">#REF!</definedName>
    <definedName name="INFISC2" localSheetId="22">#REF!</definedName>
    <definedName name="INFISC2">#REF!</definedName>
    <definedName name="Inflation" localSheetId="22">#REF!</definedName>
    <definedName name="Inflation">#REF!</definedName>
    <definedName name="infobs" localSheetId="22">#REF!</definedName>
    <definedName name="infobs">#REF!</definedName>
    <definedName name="INFOP" localSheetId="22">#REF!</definedName>
    <definedName name="INFOP">#REF!</definedName>
    <definedName name="INFOR_CORRE_ELE" localSheetId="22">#REF!</definedName>
    <definedName name="INFOR_CORRE_ELE">#REF!</definedName>
    <definedName name="INGOES96" localSheetId="22">#REF!</definedName>
    <definedName name="INGOES96">#REF!</definedName>
    <definedName name="INGRESOS" localSheetId="22">#REF!</definedName>
    <definedName name="INGRESOS">#REF!</definedName>
    <definedName name="INMN" localSheetId="22">#REF!</definedName>
    <definedName name="INMN">#REF!</definedName>
    <definedName name="INPROJ" localSheetId="22">#REF!</definedName>
    <definedName name="INPROJ">#REF!</definedName>
    <definedName name="INPUT_2" localSheetId="22">[36]Input!#REF!</definedName>
    <definedName name="INPUT_2">[36]Input!#REF!</definedName>
    <definedName name="INPUT_4" localSheetId="22">[36]Input!#REF!</definedName>
    <definedName name="INPUT_4">[36]Input!#REF!</definedName>
    <definedName name="Int" localSheetId="22">#REF!</definedName>
    <definedName name="Int">#REF!</definedName>
    <definedName name="inter" localSheetId="22" hidden="1">{"'para SB'!$A$1420:$F$1479"}</definedName>
    <definedName name="inter" hidden="1">{"'para SB'!$A$1420:$F$1479"}</definedName>
    <definedName name="inter_1" localSheetId="22" hidden="1">{"'para SB'!$A$1420:$F$1479"}</definedName>
    <definedName name="inter_1" hidden="1">{"'para SB'!$A$1420:$F$1479"}</definedName>
    <definedName name="inter_1_1" localSheetId="22" hidden="1">{"'para SB'!$A$1420:$F$1479"}</definedName>
    <definedName name="inter_1_1" hidden="1">{"'para SB'!$A$1420:$F$1479"}</definedName>
    <definedName name="inter_1_1_1" localSheetId="22" hidden="1">{"'para SB'!$A$1420:$F$1479"}</definedName>
    <definedName name="inter_1_1_1" hidden="1">{"'para SB'!$A$1420:$F$1479"}</definedName>
    <definedName name="inter_1_1_2" localSheetId="22" hidden="1">{"'para SB'!$A$1420:$F$1479"}</definedName>
    <definedName name="inter_1_1_2" hidden="1">{"'para SB'!$A$1420:$F$1479"}</definedName>
    <definedName name="inter_1_1_3" localSheetId="22" hidden="1">{"'para SB'!$A$1420:$F$1479"}</definedName>
    <definedName name="inter_1_1_3" hidden="1">{"'para SB'!$A$1420:$F$1479"}</definedName>
    <definedName name="inter_1_1_4" localSheetId="22" hidden="1">{"'para SB'!$A$1420:$F$1479"}</definedName>
    <definedName name="inter_1_1_4" hidden="1">{"'para SB'!$A$1420:$F$1479"}</definedName>
    <definedName name="inter_1_2" localSheetId="22" hidden="1">{"'para SB'!$A$1420:$F$1479"}</definedName>
    <definedName name="inter_1_2" hidden="1">{"'para SB'!$A$1420:$F$1479"}</definedName>
    <definedName name="inter_1_3" localSheetId="22" hidden="1">{"'para SB'!$A$1420:$F$1479"}</definedName>
    <definedName name="inter_1_3" hidden="1">{"'para SB'!$A$1420:$F$1479"}</definedName>
    <definedName name="inter_1_4" localSheetId="22" hidden="1">{"'para SB'!$A$1420:$F$1479"}</definedName>
    <definedName name="inter_1_4" hidden="1">{"'para SB'!$A$1420:$F$1479"}</definedName>
    <definedName name="inter_2" localSheetId="22" hidden="1">{"'para SB'!$A$1420:$F$1479"}</definedName>
    <definedName name="inter_2" hidden="1">{"'para SB'!$A$1420:$F$1479"}</definedName>
    <definedName name="inter_2_1" localSheetId="22" hidden="1">{"'para SB'!$A$1420:$F$1479"}</definedName>
    <definedName name="inter_2_1" hidden="1">{"'para SB'!$A$1420:$F$1479"}</definedName>
    <definedName name="inter_2_2" localSheetId="22" hidden="1">{"'para SB'!$A$1420:$F$1479"}</definedName>
    <definedName name="inter_2_2" hidden="1">{"'para SB'!$A$1420:$F$1479"}</definedName>
    <definedName name="inter_2_3" localSheetId="22" hidden="1">{"'para SB'!$A$1420:$F$1479"}</definedName>
    <definedName name="inter_2_3" hidden="1">{"'para SB'!$A$1420:$F$1479"}</definedName>
    <definedName name="inter_2_4" localSheetId="22" hidden="1">{"'para SB'!$A$1420:$F$1479"}</definedName>
    <definedName name="inter_2_4" hidden="1">{"'para SB'!$A$1420:$F$1479"}</definedName>
    <definedName name="inter_3" localSheetId="22" hidden="1">{"'para SB'!$A$1420:$F$1479"}</definedName>
    <definedName name="inter_3" hidden="1">{"'para SB'!$A$1420:$F$1479"}</definedName>
    <definedName name="inter_4" localSheetId="22" hidden="1">{"'para SB'!$A$1420:$F$1479"}</definedName>
    <definedName name="inter_4" hidden="1">{"'para SB'!$A$1420:$F$1479"}</definedName>
    <definedName name="inter_5" localSheetId="22" hidden="1">{"'para SB'!$A$1420:$F$1479"}</definedName>
    <definedName name="inter_5" hidden="1">{"'para SB'!$A$1420:$F$1479"}</definedName>
    <definedName name="Interest_IDA" localSheetId="22">#REF!</definedName>
    <definedName name="Interest_IDA">#REF!</definedName>
    <definedName name="Interest_NC" localSheetId="22">#REF!</definedName>
    <definedName name="Interest_NC">#REF!</definedName>
    <definedName name="Interest_Rate" localSheetId="22">#REF!</definedName>
    <definedName name="Interest_Rate">#REF!</definedName>
    <definedName name="InterestRate" localSheetId="22">#REF!</definedName>
    <definedName name="InterestRate">#REF!</definedName>
    <definedName name="inthalf">[92]Sheet4!$C$58:$G$112</definedName>
    <definedName name="inversion" localSheetId="22" hidden="1">{"'para SB'!$A$1318:$F$1381"}</definedName>
    <definedName name="inversion" hidden="1">{"'para SB'!$A$1318:$F$1381"}</definedName>
    <definedName name="inversion_1" localSheetId="22" hidden="1">{"'para SB'!$A$1318:$F$1381"}</definedName>
    <definedName name="inversion_1" hidden="1">{"'para SB'!$A$1318:$F$1381"}</definedName>
    <definedName name="inversion_1_1" localSheetId="22" hidden="1">{"'para SB'!$A$1318:$F$1381"}</definedName>
    <definedName name="inversion_1_1" hidden="1">{"'para SB'!$A$1318:$F$1381"}</definedName>
    <definedName name="inversion_1_2" localSheetId="22" hidden="1">{"'para SB'!$A$1318:$F$1381"}</definedName>
    <definedName name="inversion_1_2" hidden="1">{"'para SB'!$A$1318:$F$1381"}</definedName>
    <definedName name="inversion_1_3" localSheetId="22" hidden="1">{"'para SB'!$A$1318:$F$1381"}</definedName>
    <definedName name="inversion_1_3" hidden="1">{"'para SB'!$A$1318:$F$1381"}</definedName>
    <definedName name="inversion_1_4" localSheetId="22" hidden="1">{"'para SB'!$A$1318:$F$1381"}</definedName>
    <definedName name="inversion_1_4" hidden="1">{"'para SB'!$A$1318:$F$1381"}</definedName>
    <definedName name="inversion_2" localSheetId="22" hidden="1">{"'para SB'!$A$1318:$F$1381"}</definedName>
    <definedName name="inversion_2" hidden="1">{"'para SB'!$A$1318:$F$1381"}</definedName>
    <definedName name="inversion_3" localSheetId="22" hidden="1">{"'para SB'!$A$1318:$F$1381"}</definedName>
    <definedName name="inversion_3" hidden="1">{"'para SB'!$A$1318:$F$1381"}</definedName>
    <definedName name="inversion_4" localSheetId="22" hidden="1">{"'para SB'!$A$1318:$F$1381"}</definedName>
    <definedName name="inversion_4" hidden="1">{"'para SB'!$A$1318:$F$1381"}</definedName>
    <definedName name="iouiuopo" localSheetId="22" hidden="1">{"Tab1",#N/A,FALSE,"P";"Tab2",#N/A,FALSE,"P"}</definedName>
    <definedName name="iouiuopo" hidden="1">{"Tab1",#N/A,FALSE,"P";"Tab2",#N/A,FALSE,"P"}</definedName>
    <definedName name="iouiuopo_1" localSheetId="22" hidden="1">{"Tab1",#N/A,FALSE,"P";"Tab2",#N/A,FALSE,"P"}</definedName>
    <definedName name="iouiuopo_1" hidden="1">{"Tab1",#N/A,FALSE,"P";"Tab2",#N/A,FALSE,"P"}</definedName>
    <definedName name="iouiuopo_1_1" localSheetId="22" hidden="1">{"Tab1",#N/A,FALSE,"P";"Tab2",#N/A,FALSE,"P"}</definedName>
    <definedName name="iouiuopo_1_1" hidden="1">{"Tab1",#N/A,FALSE,"P";"Tab2",#N/A,FALSE,"P"}</definedName>
    <definedName name="iouiuopo_1_2" localSheetId="22" hidden="1">{"Tab1",#N/A,FALSE,"P";"Tab2",#N/A,FALSE,"P"}</definedName>
    <definedName name="iouiuopo_1_2" hidden="1">{"Tab1",#N/A,FALSE,"P";"Tab2",#N/A,FALSE,"P"}</definedName>
    <definedName name="iouiuopo_1_3" localSheetId="22" hidden="1">{"Tab1",#N/A,FALSE,"P";"Tab2",#N/A,FALSE,"P"}</definedName>
    <definedName name="iouiuopo_1_3" hidden="1">{"Tab1",#N/A,FALSE,"P";"Tab2",#N/A,FALSE,"P"}</definedName>
    <definedName name="iouiuopo_1_4" localSheetId="22" hidden="1">{"Tab1",#N/A,FALSE,"P";"Tab2",#N/A,FALSE,"P"}</definedName>
    <definedName name="iouiuopo_1_4" hidden="1">{"Tab1",#N/A,FALSE,"P";"Tab2",#N/A,FALSE,"P"}</definedName>
    <definedName name="iouiuopo_2" localSheetId="22" hidden="1">{"Tab1",#N/A,FALSE,"P";"Tab2",#N/A,FALSE,"P"}</definedName>
    <definedName name="iouiuopo_2" hidden="1">{"Tab1",#N/A,FALSE,"P";"Tab2",#N/A,FALSE,"P"}</definedName>
    <definedName name="iouiuopo_3" localSheetId="22" hidden="1">{"Tab1",#N/A,FALSE,"P";"Tab2",#N/A,FALSE,"P"}</definedName>
    <definedName name="iouiuopo_3" hidden="1">{"Tab1",#N/A,FALSE,"P";"Tab2",#N/A,FALSE,"P"}</definedName>
    <definedName name="iouiuopo_4" localSheetId="22" hidden="1">{"Tab1",#N/A,FALSE,"P";"Tab2",#N/A,FALSE,"P"}</definedName>
    <definedName name="iouiuopo_4" hidden="1">{"Tab1",#N/A,FALSE,"P";"Tab2",#N/A,FALSE,"P"}</definedName>
    <definedName name="IPC" localSheetId="22">#REF!</definedName>
    <definedName name="IPC">#REF!</definedName>
    <definedName name="ipc98j" localSheetId="22">[23]Programa!#REF!</definedName>
    <definedName name="ipc98j">[23]Programa!#REF!</definedName>
    <definedName name="ipc98s" localSheetId="22">#REF!</definedName>
    <definedName name="ipc98s">#REF!</definedName>
    <definedName name="ISSS96" localSheetId="22">#REF!</definedName>
    <definedName name="ISSS96">#REF!</definedName>
    <definedName name="ISTA96" localSheetId="22">#REF!</definedName>
    <definedName name="ISTA96">#REF!</definedName>
    <definedName name="istasap" localSheetId="22">#REF!</definedName>
    <definedName name="istasap">#REF!</definedName>
    <definedName name="istasasa" localSheetId="22">#REF!</definedName>
    <definedName name="istasasa">#REF!</definedName>
    <definedName name="istasasp" localSheetId="22">#REF!</definedName>
    <definedName name="istasasp">#REF!</definedName>
    <definedName name="ITM">[35]Base!$AU1</definedName>
    <definedName name="iv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localSheetId="22" hidden="1">{"'RIN-INTRANET'!$A$1:$K$71"}</definedName>
    <definedName name="J" hidden="1">{"'RIN-INTRANET'!$A$1:$K$71"}</definedName>
    <definedName name="J_1" localSheetId="22" hidden="1">{"'RIN-INTRANET'!$A$1:$K$71"}</definedName>
    <definedName name="J_1" hidden="1">{"'RIN-INTRANET'!$A$1:$K$71"}</definedName>
    <definedName name="J_1_1" localSheetId="22" hidden="1">{"'RIN-INTRANET'!$A$1:$K$71"}</definedName>
    <definedName name="J_1_1" hidden="1">{"'RIN-INTRANET'!$A$1:$K$71"}</definedName>
    <definedName name="J_1_1_1" localSheetId="22" hidden="1">{"'RIN-INTRANET'!$A$1:$K$71"}</definedName>
    <definedName name="J_1_1_1" hidden="1">{"'RIN-INTRANET'!$A$1:$K$71"}</definedName>
    <definedName name="J_1_1_2" localSheetId="22" hidden="1">{"'RIN-INTRANET'!$A$1:$K$71"}</definedName>
    <definedName name="J_1_1_2" hidden="1">{"'RIN-INTRANET'!$A$1:$K$71"}</definedName>
    <definedName name="J_1_1_3" localSheetId="22" hidden="1">{"'RIN-INTRANET'!$A$1:$K$71"}</definedName>
    <definedName name="J_1_1_3" hidden="1">{"'RIN-INTRANET'!$A$1:$K$71"}</definedName>
    <definedName name="J_1_1_4" localSheetId="22" hidden="1">{"'RIN-INTRANET'!$A$1:$K$71"}</definedName>
    <definedName name="J_1_1_4" hidden="1">{"'RIN-INTRANET'!$A$1:$K$71"}</definedName>
    <definedName name="J_1_2" localSheetId="22" hidden="1">{"'RIN-INTRANET'!$A$1:$K$71"}</definedName>
    <definedName name="J_1_2" hidden="1">{"'RIN-INTRANET'!$A$1:$K$71"}</definedName>
    <definedName name="J_1_2_1" localSheetId="22" hidden="1">{"'RIN-INTRANET'!$A$1:$K$71"}</definedName>
    <definedName name="J_1_2_1" hidden="1">{"'RIN-INTRANET'!$A$1:$K$71"}</definedName>
    <definedName name="J_1_2_2" localSheetId="22" hidden="1">{"'RIN-INTRANET'!$A$1:$K$71"}</definedName>
    <definedName name="J_1_2_2" hidden="1">{"'RIN-INTRANET'!$A$1:$K$71"}</definedName>
    <definedName name="J_1_2_3" localSheetId="22" hidden="1">{"'RIN-INTRANET'!$A$1:$K$71"}</definedName>
    <definedName name="J_1_2_3" hidden="1">{"'RIN-INTRANET'!$A$1:$K$71"}</definedName>
    <definedName name="J_1_3" localSheetId="22" hidden="1">{"'RIN-INTRANET'!$A$1:$K$71"}</definedName>
    <definedName name="J_1_3" hidden="1">{"'RIN-INTRANET'!$A$1:$K$71"}</definedName>
    <definedName name="J_1_4" localSheetId="22" hidden="1">{"'RIN-INTRANET'!$A$1:$K$71"}</definedName>
    <definedName name="J_1_4" hidden="1">{"'RIN-INTRANET'!$A$1:$K$71"}</definedName>
    <definedName name="J_1_5" localSheetId="22" hidden="1">{"'RIN-INTRANET'!$A$1:$K$71"}</definedName>
    <definedName name="J_1_5" hidden="1">{"'RIN-INTRANET'!$A$1:$K$71"}</definedName>
    <definedName name="J_2" localSheetId="22" hidden="1">{"'RIN-INTRANET'!$A$1:$K$71"}</definedName>
    <definedName name="J_2" hidden="1">{"'RIN-INTRANET'!$A$1:$K$71"}</definedName>
    <definedName name="J_2_1" localSheetId="22" hidden="1">{"'RIN-INTRANET'!$A$1:$K$71"}</definedName>
    <definedName name="J_2_1" hidden="1">{"'RIN-INTRANET'!$A$1:$K$71"}</definedName>
    <definedName name="J_2_2" localSheetId="22" hidden="1">{"'RIN-INTRANET'!$A$1:$K$71"}</definedName>
    <definedName name="J_2_2" hidden="1">{"'RIN-INTRANET'!$A$1:$K$71"}</definedName>
    <definedName name="J_2_3" localSheetId="22" hidden="1">{"'RIN-INTRANET'!$A$1:$K$71"}</definedName>
    <definedName name="J_2_3" hidden="1">{"'RIN-INTRANET'!$A$1:$K$71"}</definedName>
    <definedName name="J_2_4" localSheetId="22" hidden="1">{"'RIN-INTRANET'!$A$1:$K$71"}</definedName>
    <definedName name="J_2_4" hidden="1">{"'RIN-INTRANET'!$A$1:$K$71"}</definedName>
    <definedName name="J_3" localSheetId="22" hidden="1">{"'RIN-INTRANET'!$A$1:$K$71"}</definedName>
    <definedName name="J_3" hidden="1">{"'RIN-INTRANET'!$A$1:$K$71"}</definedName>
    <definedName name="J_4" localSheetId="22" hidden="1">{"'RIN-INTRANET'!$A$1:$K$71"}</definedName>
    <definedName name="J_4" hidden="1">{"'RIN-INTRANET'!$A$1:$K$71"}</definedName>
    <definedName name="J_5" localSheetId="22" hidden="1">{"'RIN-INTRANET'!$A$1:$K$71"}</definedName>
    <definedName name="J_5" hidden="1">{"'RIN-INTRANET'!$A$1:$K$71"}</definedName>
    <definedName name="jan" localSheetId="22" hidden="1">{#N/A,#N/A,FALSE,"CB";#N/A,#N/A,FALSE,"CMB";#N/A,#N/A,FALSE,"NBFI"}</definedName>
    <definedName name="jan" hidden="1">{#N/A,#N/A,FALSE,"CB";#N/A,#N/A,FALSE,"CMB";#N/A,#N/A,FALSE,"NBFI"}</definedName>
    <definedName name="Janet" hidden="1">'[87]SNF Córd'!$A$18:$A$19</definedName>
    <definedName name="jdfhgghg" localSheetId="22" hidden="1">{"Riqfin97",#N/A,FALSE,"Tran";"Riqfinpro",#N/A,FALSE,"Tran"}</definedName>
    <definedName name="jdfhgghg" hidden="1">{"Riqfin97",#N/A,FALSE,"Tran";"Riqfinpro",#N/A,FALSE,"Tran"}</definedName>
    <definedName name="jdfhgghg_1" localSheetId="22" hidden="1">{"Riqfin97",#N/A,FALSE,"Tran";"Riqfinpro",#N/A,FALSE,"Tran"}</definedName>
    <definedName name="jdfhgghg_1" hidden="1">{"Riqfin97",#N/A,FALSE,"Tran";"Riqfinpro",#N/A,FALSE,"Tran"}</definedName>
    <definedName name="jdfhgghg_1_1" localSheetId="22" hidden="1">{"Riqfin97",#N/A,FALSE,"Tran";"Riqfinpro",#N/A,FALSE,"Tran"}</definedName>
    <definedName name="jdfhgghg_1_1" hidden="1">{"Riqfin97",#N/A,FALSE,"Tran";"Riqfinpro",#N/A,FALSE,"Tran"}</definedName>
    <definedName name="jdfhgghg_1_2" localSheetId="22" hidden="1">{"Riqfin97",#N/A,FALSE,"Tran";"Riqfinpro",#N/A,FALSE,"Tran"}</definedName>
    <definedName name="jdfhgghg_1_2" hidden="1">{"Riqfin97",#N/A,FALSE,"Tran";"Riqfinpro",#N/A,FALSE,"Tran"}</definedName>
    <definedName name="jdfhgghg_1_3" localSheetId="22" hidden="1">{"Riqfin97",#N/A,FALSE,"Tran";"Riqfinpro",#N/A,FALSE,"Tran"}</definedName>
    <definedName name="jdfhgghg_1_3" hidden="1">{"Riqfin97",#N/A,FALSE,"Tran";"Riqfinpro",#N/A,FALSE,"Tran"}</definedName>
    <definedName name="jdfhgghg_1_4" localSheetId="22" hidden="1">{"Riqfin97",#N/A,FALSE,"Tran";"Riqfinpro",#N/A,FALSE,"Tran"}</definedName>
    <definedName name="jdfhgghg_1_4" hidden="1">{"Riqfin97",#N/A,FALSE,"Tran";"Riqfinpro",#N/A,FALSE,"Tran"}</definedName>
    <definedName name="jdfhgghg_2" localSheetId="22" hidden="1">{"Riqfin97",#N/A,FALSE,"Tran";"Riqfinpro",#N/A,FALSE,"Tran"}</definedName>
    <definedName name="jdfhgghg_2" hidden="1">{"Riqfin97",#N/A,FALSE,"Tran";"Riqfinpro",#N/A,FALSE,"Tran"}</definedName>
    <definedName name="jdfhgghg_3" localSheetId="22" hidden="1">{"Riqfin97",#N/A,FALSE,"Tran";"Riqfinpro",#N/A,FALSE,"Tran"}</definedName>
    <definedName name="jdfhgghg_3" hidden="1">{"Riqfin97",#N/A,FALSE,"Tran";"Riqfinpro",#N/A,FALSE,"Tran"}</definedName>
    <definedName name="jdfhgghg_4" localSheetId="22" hidden="1">{"Riqfin97",#N/A,FALSE,"Tran";"Riqfinpro",#N/A,FALSE,"Tran"}</definedName>
    <definedName name="jdfhgghg_4" hidden="1">{"Riqfin97",#N/A,FALSE,"Tran";"Riqfinpro",#N/A,FALSE,"Tran"}</definedName>
    <definedName name="jdfjdfk" localSheetId="22" hidden="1">{"'RIN-INTRANET'!$A$1:$K$71"}</definedName>
    <definedName name="jdfjdfk" hidden="1">{"'RIN-INTRANET'!$A$1:$K$71"}</definedName>
    <definedName name="jdfjdfk_1" localSheetId="22" hidden="1">{"'RIN-INTRANET'!$A$1:$K$71"}</definedName>
    <definedName name="jdfjdfk_1" hidden="1">{"'RIN-INTRANET'!$A$1:$K$71"}</definedName>
    <definedName name="jdfjdfk_1_1" localSheetId="22" hidden="1">{"'RIN-INTRANET'!$A$1:$K$71"}</definedName>
    <definedName name="jdfjdfk_1_1" hidden="1">{"'RIN-INTRANET'!$A$1:$K$71"}</definedName>
    <definedName name="jdfjdfk_1_1_1" localSheetId="22" hidden="1">{"'RIN-INTRANET'!$A$1:$K$71"}</definedName>
    <definedName name="jdfjdfk_1_1_1" hidden="1">{"'RIN-INTRANET'!$A$1:$K$71"}</definedName>
    <definedName name="jdfjdfk_1_1_2" localSheetId="22" hidden="1">{"'RIN-INTRANET'!$A$1:$K$71"}</definedName>
    <definedName name="jdfjdfk_1_1_2" hidden="1">{"'RIN-INTRANET'!$A$1:$K$71"}</definedName>
    <definedName name="jdfjdfk_1_1_3" localSheetId="22" hidden="1">{"'RIN-INTRANET'!$A$1:$K$71"}</definedName>
    <definedName name="jdfjdfk_1_1_3" hidden="1">{"'RIN-INTRANET'!$A$1:$K$71"}</definedName>
    <definedName name="jdfjdfk_1_1_4" localSheetId="22" hidden="1">{"'RIN-INTRANET'!$A$1:$K$71"}</definedName>
    <definedName name="jdfjdfk_1_1_4" hidden="1">{"'RIN-INTRANET'!$A$1:$K$71"}</definedName>
    <definedName name="jdfjdfk_1_2" localSheetId="22" hidden="1">{"'RIN-INTRANET'!$A$1:$K$71"}</definedName>
    <definedName name="jdfjdfk_1_2" hidden="1">{"'RIN-INTRANET'!$A$1:$K$71"}</definedName>
    <definedName name="jdfjdfk_1_2_1" localSheetId="22" hidden="1">{"'RIN-INTRANET'!$A$1:$K$71"}</definedName>
    <definedName name="jdfjdfk_1_2_1" hidden="1">{"'RIN-INTRANET'!$A$1:$K$71"}</definedName>
    <definedName name="jdfjdfk_1_2_2" localSheetId="22" hidden="1">{"'RIN-INTRANET'!$A$1:$K$71"}</definedName>
    <definedName name="jdfjdfk_1_2_2" hidden="1">{"'RIN-INTRANET'!$A$1:$K$71"}</definedName>
    <definedName name="jdfjdfk_1_2_3" localSheetId="22" hidden="1">{"'RIN-INTRANET'!$A$1:$K$71"}</definedName>
    <definedName name="jdfjdfk_1_2_3" hidden="1">{"'RIN-INTRANET'!$A$1:$K$71"}</definedName>
    <definedName name="jdfjdfk_1_3" localSheetId="22" hidden="1">{"'RIN-INTRANET'!$A$1:$K$71"}</definedName>
    <definedName name="jdfjdfk_1_3" hidden="1">{"'RIN-INTRANET'!$A$1:$K$71"}</definedName>
    <definedName name="jdfjdfk_1_4" localSheetId="22" hidden="1">{"'RIN-INTRANET'!$A$1:$K$71"}</definedName>
    <definedName name="jdfjdfk_1_4" hidden="1">{"'RIN-INTRANET'!$A$1:$K$71"}</definedName>
    <definedName name="jdfjdfk_1_5" localSheetId="22" hidden="1">{"'RIN-INTRANET'!$A$1:$K$71"}</definedName>
    <definedName name="jdfjdfk_1_5" hidden="1">{"'RIN-INTRANET'!$A$1:$K$71"}</definedName>
    <definedName name="jdfjdfk_2" localSheetId="22" hidden="1">{"'RIN-INTRANET'!$A$1:$K$71"}</definedName>
    <definedName name="jdfjdfk_2" hidden="1">{"'RIN-INTRANET'!$A$1:$K$71"}</definedName>
    <definedName name="jdfjdfk_2_1" localSheetId="22" hidden="1">{"'RIN-INTRANET'!$A$1:$K$71"}</definedName>
    <definedName name="jdfjdfk_2_1" hidden="1">{"'RIN-INTRANET'!$A$1:$K$71"}</definedName>
    <definedName name="jdfjdfk_2_2" localSheetId="22" hidden="1">{"'RIN-INTRANET'!$A$1:$K$71"}</definedName>
    <definedName name="jdfjdfk_2_2" hidden="1">{"'RIN-INTRANET'!$A$1:$K$71"}</definedName>
    <definedName name="jdfjdfk_2_3" localSheetId="22" hidden="1">{"'RIN-INTRANET'!$A$1:$K$71"}</definedName>
    <definedName name="jdfjdfk_2_3" hidden="1">{"'RIN-INTRANET'!$A$1:$K$71"}</definedName>
    <definedName name="jdfjdfk_2_4" localSheetId="22" hidden="1">{"'RIN-INTRANET'!$A$1:$K$71"}</definedName>
    <definedName name="jdfjdfk_2_4" hidden="1">{"'RIN-INTRANET'!$A$1:$K$71"}</definedName>
    <definedName name="jdfjdfk_3" localSheetId="22" hidden="1">{"'RIN-INTRANET'!$A$1:$K$71"}</definedName>
    <definedName name="jdfjdfk_3" hidden="1">{"'RIN-INTRANET'!$A$1:$K$71"}</definedName>
    <definedName name="jdfjdfk_4" localSheetId="22" hidden="1">{"'RIN-INTRANET'!$A$1:$K$71"}</definedName>
    <definedName name="jdfjdfk_4" hidden="1">{"'RIN-INTRANET'!$A$1:$K$71"}</definedName>
    <definedName name="jdfjdfk_5" localSheetId="22" hidden="1">{"'RIN-INTRANET'!$A$1:$K$71"}</definedName>
    <definedName name="jdfjdfk_5" hidden="1">{"'RIN-INTRANET'!$A$1:$K$71"}</definedName>
    <definedName name="jff">'[42]Prog-Ejec'!$G$128</definedName>
    <definedName name="JFKLDSAFJ">#N/A</definedName>
    <definedName name="jhdzjbjdzbfjd" localSheetId="22" hidden="1">{"'RIN-INTRANET'!$A$1:$K$71"}</definedName>
    <definedName name="jhdzjbjdzbfjd" hidden="1">{"'RIN-INTRANET'!$A$1:$K$71"}</definedName>
    <definedName name="jhdzjbjdzbfjd_1" localSheetId="22" hidden="1">{"'RIN-INTRANET'!$A$1:$K$71"}</definedName>
    <definedName name="jhdzjbjdzbfjd_1" hidden="1">{"'RIN-INTRANET'!$A$1:$K$71"}</definedName>
    <definedName name="jhdzjbjdzbfjd_1_1" localSheetId="22" hidden="1">{"'RIN-INTRANET'!$A$1:$K$71"}</definedName>
    <definedName name="jhdzjbjdzbfjd_1_1" hidden="1">{"'RIN-INTRANET'!$A$1:$K$71"}</definedName>
    <definedName name="jhdzjbjdzbfjd_1_1_1" localSheetId="22" hidden="1">{"'RIN-INTRANET'!$A$1:$K$71"}</definedName>
    <definedName name="jhdzjbjdzbfjd_1_1_1" hidden="1">{"'RIN-INTRANET'!$A$1:$K$71"}</definedName>
    <definedName name="jhdzjbjdzbfjd_1_1_2" localSheetId="22" hidden="1">{"'RIN-INTRANET'!$A$1:$K$71"}</definedName>
    <definedName name="jhdzjbjdzbfjd_1_1_2" hidden="1">{"'RIN-INTRANET'!$A$1:$K$71"}</definedName>
    <definedName name="jhdzjbjdzbfjd_1_1_3" localSheetId="22" hidden="1">{"'RIN-INTRANET'!$A$1:$K$71"}</definedName>
    <definedName name="jhdzjbjdzbfjd_1_1_3" hidden="1">{"'RIN-INTRANET'!$A$1:$K$71"}</definedName>
    <definedName name="jhdzjbjdzbfjd_1_1_4" localSheetId="22" hidden="1">{"'RIN-INTRANET'!$A$1:$K$71"}</definedName>
    <definedName name="jhdzjbjdzbfjd_1_1_4" hidden="1">{"'RIN-INTRANET'!$A$1:$K$71"}</definedName>
    <definedName name="jhdzjbjdzbfjd_1_2" localSheetId="22" hidden="1">{"'RIN-INTRANET'!$A$1:$K$71"}</definedName>
    <definedName name="jhdzjbjdzbfjd_1_2" hidden="1">{"'RIN-INTRANET'!$A$1:$K$71"}</definedName>
    <definedName name="jhdzjbjdzbfjd_1_2_1" localSheetId="22" hidden="1">{"'RIN-INTRANET'!$A$1:$K$71"}</definedName>
    <definedName name="jhdzjbjdzbfjd_1_2_1" hidden="1">{"'RIN-INTRANET'!$A$1:$K$71"}</definedName>
    <definedName name="jhdzjbjdzbfjd_1_2_2" localSheetId="22" hidden="1">{"'RIN-INTRANET'!$A$1:$K$71"}</definedName>
    <definedName name="jhdzjbjdzbfjd_1_2_2" hidden="1">{"'RIN-INTRANET'!$A$1:$K$71"}</definedName>
    <definedName name="jhdzjbjdzbfjd_1_2_3" localSheetId="22" hidden="1">{"'RIN-INTRANET'!$A$1:$K$71"}</definedName>
    <definedName name="jhdzjbjdzbfjd_1_2_3" hidden="1">{"'RIN-INTRANET'!$A$1:$K$71"}</definedName>
    <definedName name="jhdzjbjdzbfjd_1_3" localSheetId="22" hidden="1">{"'RIN-INTRANET'!$A$1:$K$71"}</definedName>
    <definedName name="jhdzjbjdzbfjd_1_3" hidden="1">{"'RIN-INTRANET'!$A$1:$K$71"}</definedName>
    <definedName name="jhdzjbjdzbfjd_1_4" localSheetId="22" hidden="1">{"'RIN-INTRANET'!$A$1:$K$71"}</definedName>
    <definedName name="jhdzjbjdzbfjd_1_4" hidden="1">{"'RIN-INTRANET'!$A$1:$K$71"}</definedName>
    <definedName name="jhdzjbjdzbfjd_1_5" localSheetId="22" hidden="1">{"'RIN-INTRANET'!$A$1:$K$71"}</definedName>
    <definedName name="jhdzjbjdzbfjd_1_5" hidden="1">{"'RIN-INTRANET'!$A$1:$K$71"}</definedName>
    <definedName name="jhdzjbjdzbfjd_2" localSheetId="22" hidden="1">{"'RIN-INTRANET'!$A$1:$K$71"}</definedName>
    <definedName name="jhdzjbjdzbfjd_2" hidden="1">{"'RIN-INTRANET'!$A$1:$K$71"}</definedName>
    <definedName name="jhdzjbjdzbfjd_2_1" localSheetId="22" hidden="1">{"'RIN-INTRANET'!$A$1:$K$71"}</definedName>
    <definedName name="jhdzjbjdzbfjd_2_1" hidden="1">{"'RIN-INTRANET'!$A$1:$K$71"}</definedName>
    <definedName name="jhdzjbjdzbfjd_2_2" localSheetId="22" hidden="1">{"'RIN-INTRANET'!$A$1:$K$71"}</definedName>
    <definedName name="jhdzjbjdzbfjd_2_2" hidden="1">{"'RIN-INTRANET'!$A$1:$K$71"}</definedName>
    <definedName name="jhdzjbjdzbfjd_2_3" localSheetId="22" hidden="1">{"'RIN-INTRANET'!$A$1:$K$71"}</definedName>
    <definedName name="jhdzjbjdzbfjd_2_3" hidden="1">{"'RIN-INTRANET'!$A$1:$K$71"}</definedName>
    <definedName name="jhdzjbjdzbfjd_2_4" localSheetId="22" hidden="1">{"'RIN-INTRANET'!$A$1:$K$71"}</definedName>
    <definedName name="jhdzjbjdzbfjd_2_4" hidden="1">{"'RIN-INTRANET'!$A$1:$K$71"}</definedName>
    <definedName name="jhdzjbjdzbfjd_3" localSheetId="22" hidden="1">{"'RIN-INTRANET'!$A$1:$K$71"}</definedName>
    <definedName name="jhdzjbjdzbfjd_3" hidden="1">{"'RIN-INTRANET'!$A$1:$K$71"}</definedName>
    <definedName name="jhdzjbjdzbfjd_4" localSheetId="22" hidden="1">{"'RIN-INTRANET'!$A$1:$K$71"}</definedName>
    <definedName name="jhdzjbjdzbfjd_4" hidden="1">{"'RIN-INTRANET'!$A$1:$K$71"}</definedName>
    <definedName name="jhdzjbjdzbfjd_5" localSheetId="22" hidden="1">{"'RIN-INTRANET'!$A$1:$K$71"}</definedName>
    <definedName name="jhdzjbjdzbfjd_5" hidden="1">{"'RIN-INTRANET'!$A$1:$K$71"}</definedName>
    <definedName name="jhgf" localSheetId="22" hidden="1">{"'RIN-INTRANET'!$A$1:$K$71"}</definedName>
    <definedName name="jhgf" hidden="1">{"'RIN-INTRANET'!$A$1:$K$71"}</definedName>
    <definedName name="jhgf_1" localSheetId="22" hidden="1">{"'RIN-INTRANET'!$A$1:$K$71"}</definedName>
    <definedName name="jhgf_1" hidden="1">{"'RIN-INTRANET'!$A$1:$K$71"}</definedName>
    <definedName name="jhgf_1_1" localSheetId="22" hidden="1">{"'RIN-INTRANET'!$A$1:$K$71"}</definedName>
    <definedName name="jhgf_1_1" hidden="1">{"'RIN-INTRANET'!$A$1:$K$71"}</definedName>
    <definedName name="jhgf_1_1_1" localSheetId="22" hidden="1">{"'RIN-INTRANET'!$A$1:$K$71"}</definedName>
    <definedName name="jhgf_1_1_1" hidden="1">{"'RIN-INTRANET'!$A$1:$K$71"}</definedName>
    <definedName name="jhgf_1_1_2" localSheetId="22" hidden="1">{"'RIN-INTRANET'!$A$1:$K$71"}</definedName>
    <definedName name="jhgf_1_1_2" hidden="1">{"'RIN-INTRANET'!$A$1:$K$71"}</definedName>
    <definedName name="jhgf_1_1_3" localSheetId="22" hidden="1">{"'RIN-INTRANET'!$A$1:$K$71"}</definedName>
    <definedName name="jhgf_1_1_3" hidden="1">{"'RIN-INTRANET'!$A$1:$K$71"}</definedName>
    <definedName name="jhgf_1_1_4" localSheetId="22" hidden="1">{"'RIN-INTRANET'!$A$1:$K$71"}</definedName>
    <definedName name="jhgf_1_1_4" hidden="1">{"'RIN-INTRANET'!$A$1:$K$71"}</definedName>
    <definedName name="jhgf_1_2" localSheetId="22" hidden="1">{"'RIN-INTRANET'!$A$1:$K$71"}</definedName>
    <definedName name="jhgf_1_2" hidden="1">{"'RIN-INTRANET'!$A$1:$K$71"}</definedName>
    <definedName name="jhgf_1_2_1" localSheetId="22" hidden="1">{"'RIN-INTRANET'!$A$1:$K$71"}</definedName>
    <definedName name="jhgf_1_2_1" hidden="1">{"'RIN-INTRANET'!$A$1:$K$71"}</definedName>
    <definedName name="jhgf_1_2_2" localSheetId="22" hidden="1">{"'RIN-INTRANET'!$A$1:$K$71"}</definedName>
    <definedName name="jhgf_1_2_2" hidden="1">{"'RIN-INTRANET'!$A$1:$K$71"}</definedName>
    <definedName name="jhgf_1_2_3" localSheetId="22" hidden="1">{"'RIN-INTRANET'!$A$1:$K$71"}</definedName>
    <definedName name="jhgf_1_2_3" hidden="1">{"'RIN-INTRANET'!$A$1:$K$71"}</definedName>
    <definedName name="jhgf_1_3" localSheetId="22" hidden="1">{"'RIN-INTRANET'!$A$1:$K$71"}</definedName>
    <definedName name="jhgf_1_3" hidden="1">{"'RIN-INTRANET'!$A$1:$K$71"}</definedName>
    <definedName name="jhgf_1_4" localSheetId="22" hidden="1">{"'RIN-INTRANET'!$A$1:$K$71"}</definedName>
    <definedName name="jhgf_1_4" hidden="1">{"'RIN-INTRANET'!$A$1:$K$71"}</definedName>
    <definedName name="jhgf_1_5" localSheetId="22" hidden="1">{"'RIN-INTRANET'!$A$1:$K$71"}</definedName>
    <definedName name="jhgf_1_5" hidden="1">{"'RIN-INTRANET'!$A$1:$K$71"}</definedName>
    <definedName name="jhgf_2" localSheetId="22" hidden="1">{"'RIN-INTRANET'!$A$1:$K$71"}</definedName>
    <definedName name="jhgf_2" hidden="1">{"'RIN-INTRANET'!$A$1:$K$71"}</definedName>
    <definedName name="jhgf_2_1" localSheetId="22" hidden="1">{"'RIN-INTRANET'!$A$1:$K$71"}</definedName>
    <definedName name="jhgf_2_1" hidden="1">{"'RIN-INTRANET'!$A$1:$K$71"}</definedName>
    <definedName name="jhgf_2_2" localSheetId="22" hidden="1">{"'RIN-INTRANET'!$A$1:$K$71"}</definedName>
    <definedName name="jhgf_2_2" hidden="1">{"'RIN-INTRANET'!$A$1:$K$71"}</definedName>
    <definedName name="jhgf_2_3" localSheetId="22" hidden="1">{"'RIN-INTRANET'!$A$1:$K$71"}</definedName>
    <definedName name="jhgf_2_3" hidden="1">{"'RIN-INTRANET'!$A$1:$K$71"}</definedName>
    <definedName name="jhgf_2_4" localSheetId="22" hidden="1">{"'RIN-INTRANET'!$A$1:$K$71"}</definedName>
    <definedName name="jhgf_2_4" hidden="1">{"'RIN-INTRANET'!$A$1:$K$71"}</definedName>
    <definedName name="jhgf_3" localSheetId="22" hidden="1">{"'RIN-INTRANET'!$A$1:$K$71"}</definedName>
    <definedName name="jhgf_3" hidden="1">{"'RIN-INTRANET'!$A$1:$K$71"}</definedName>
    <definedName name="jhgf_4" localSheetId="22" hidden="1">{"'RIN-INTRANET'!$A$1:$K$71"}</definedName>
    <definedName name="jhgf_4" hidden="1">{"'RIN-INTRANET'!$A$1:$K$71"}</definedName>
    <definedName name="jhgf_5" localSheetId="22" hidden="1">{"'RIN-INTRANET'!$A$1:$K$71"}</definedName>
    <definedName name="jhgf_5" hidden="1">{"'RIN-INTRANET'!$A$1:$K$71"}</definedName>
    <definedName name="jj" localSheetId="22" hidden="1">{"Riqfin97",#N/A,FALSE,"Tran";"Riqfinpro",#N/A,FALSE,"Tran"}</definedName>
    <definedName name="jj" hidden="1">{"Riqfin97",#N/A,FALSE,"Tran";"Riqfinpro",#N/A,FALSE,"Tran"}</definedName>
    <definedName name="jj_1" localSheetId="22" hidden="1">{"Riqfin97",#N/A,FALSE,"Tran";"Riqfinpro",#N/A,FALSE,"Tran"}</definedName>
    <definedName name="jj_1" hidden="1">{"Riqfin97",#N/A,FALSE,"Tran";"Riqfinpro",#N/A,FALSE,"Tran"}</definedName>
    <definedName name="jj_1_1" localSheetId="22" hidden="1">{"Riqfin97",#N/A,FALSE,"Tran";"Riqfinpro",#N/A,FALSE,"Tran"}</definedName>
    <definedName name="jj_1_1" hidden="1">{"Riqfin97",#N/A,FALSE,"Tran";"Riqfinpro",#N/A,FALSE,"Tran"}</definedName>
    <definedName name="jj_1_2" localSheetId="22" hidden="1">{"Riqfin97",#N/A,FALSE,"Tran";"Riqfinpro",#N/A,FALSE,"Tran"}</definedName>
    <definedName name="jj_1_2" hidden="1">{"Riqfin97",#N/A,FALSE,"Tran";"Riqfinpro",#N/A,FALSE,"Tran"}</definedName>
    <definedName name="jj_1_3" localSheetId="22" hidden="1">{"Riqfin97",#N/A,FALSE,"Tran";"Riqfinpro",#N/A,FALSE,"Tran"}</definedName>
    <definedName name="jj_1_3" hidden="1">{"Riqfin97",#N/A,FALSE,"Tran";"Riqfinpro",#N/A,FALSE,"Tran"}</definedName>
    <definedName name="jj_1_4" localSheetId="22" hidden="1">{"Riqfin97",#N/A,FALSE,"Tran";"Riqfinpro",#N/A,FALSE,"Tran"}</definedName>
    <definedName name="jj_1_4" hidden="1">{"Riqfin97",#N/A,FALSE,"Tran";"Riqfinpro",#N/A,FALSE,"Tran"}</definedName>
    <definedName name="jj_2" localSheetId="22" hidden="1">{"Riqfin97",#N/A,FALSE,"Tran";"Riqfinpro",#N/A,FALSE,"Tran"}</definedName>
    <definedName name="jj_2" hidden="1">{"Riqfin97",#N/A,FALSE,"Tran";"Riqfinpro",#N/A,FALSE,"Tran"}</definedName>
    <definedName name="jj_3" localSheetId="22" hidden="1">{"Riqfin97",#N/A,FALSE,"Tran";"Riqfinpro",#N/A,FALSE,"Tran"}</definedName>
    <definedName name="jj_3" hidden="1">{"Riqfin97",#N/A,FALSE,"Tran";"Riqfinpro",#N/A,FALSE,"Tran"}</definedName>
    <definedName name="jj_4" localSheetId="22" hidden="1">{"Riqfin97",#N/A,FALSE,"Tran";"Riqfinpro",#N/A,FALSE,"Tran"}</definedName>
    <definedName name="jj_4" hidden="1">{"Riqfin97",#N/A,FALSE,"Tran";"Riqfinpro",#N/A,FALSE,"Tran"}</definedName>
    <definedName name="jjflkjhkj" localSheetId="22" hidden="1">{"Tab1",#N/A,FALSE,"P";"Tab2",#N/A,FALSE,"P"}</definedName>
    <definedName name="jjflkjhkj" hidden="1">{"Tab1",#N/A,FALSE,"P";"Tab2",#N/A,FALSE,"P"}</definedName>
    <definedName name="jjflkjhkj_1" localSheetId="22" hidden="1">{"Tab1",#N/A,FALSE,"P";"Tab2",#N/A,FALSE,"P"}</definedName>
    <definedName name="jjflkjhkj_1" hidden="1">{"Tab1",#N/A,FALSE,"P";"Tab2",#N/A,FALSE,"P"}</definedName>
    <definedName name="jjflkjhkj_1_1" localSheetId="22" hidden="1">{"Tab1",#N/A,FALSE,"P";"Tab2",#N/A,FALSE,"P"}</definedName>
    <definedName name="jjflkjhkj_1_1" hidden="1">{"Tab1",#N/A,FALSE,"P";"Tab2",#N/A,FALSE,"P"}</definedName>
    <definedName name="jjflkjhkj_1_2" localSheetId="22" hidden="1">{"Tab1",#N/A,FALSE,"P";"Tab2",#N/A,FALSE,"P"}</definedName>
    <definedName name="jjflkjhkj_1_2" hidden="1">{"Tab1",#N/A,FALSE,"P";"Tab2",#N/A,FALSE,"P"}</definedName>
    <definedName name="jjflkjhkj_1_3" localSheetId="22" hidden="1">{"Tab1",#N/A,FALSE,"P";"Tab2",#N/A,FALSE,"P"}</definedName>
    <definedName name="jjflkjhkj_1_3" hidden="1">{"Tab1",#N/A,FALSE,"P";"Tab2",#N/A,FALSE,"P"}</definedName>
    <definedName name="jjflkjhkj_1_4" localSheetId="22" hidden="1">{"Tab1",#N/A,FALSE,"P";"Tab2",#N/A,FALSE,"P"}</definedName>
    <definedName name="jjflkjhkj_1_4" hidden="1">{"Tab1",#N/A,FALSE,"P";"Tab2",#N/A,FALSE,"P"}</definedName>
    <definedName name="jjflkjhkj_2" localSheetId="22" hidden="1">{"Tab1",#N/A,FALSE,"P";"Tab2",#N/A,FALSE,"P"}</definedName>
    <definedName name="jjflkjhkj_2" hidden="1">{"Tab1",#N/A,FALSE,"P";"Tab2",#N/A,FALSE,"P"}</definedName>
    <definedName name="jjflkjhkj_3" localSheetId="22" hidden="1">{"Tab1",#N/A,FALSE,"P";"Tab2",#N/A,FALSE,"P"}</definedName>
    <definedName name="jjflkjhkj_3" hidden="1">{"Tab1",#N/A,FALSE,"P";"Tab2",#N/A,FALSE,"P"}</definedName>
    <definedName name="jjflkjhkj_4" localSheetId="22" hidden="1">{"Tab1",#N/A,FALSE,"P";"Tab2",#N/A,FALSE,"P"}</definedName>
    <definedName name="jjflkjhkj_4" hidden="1">{"Tab1",#N/A,FALSE,"P";"Tab2",#N/A,FALSE,"P"}</definedName>
    <definedName name="jjj" localSheetId="22" hidden="1">{"Riqfin97",#N/A,FALSE,"Tran";"Riqfinpro",#N/A,FALSE,"Tran"}</definedName>
    <definedName name="jjj" hidden="1">{"Riqfin97",#N/A,FALSE,"Tran";"Riqfinpro",#N/A,FALSE,"Tran"}</definedName>
    <definedName name="jjj_1" localSheetId="22" hidden="1">{"Riqfin97",#N/A,FALSE,"Tran";"Riqfinpro",#N/A,FALSE,"Tran"}</definedName>
    <definedName name="jjj_1" hidden="1">{"Riqfin97",#N/A,FALSE,"Tran";"Riqfinpro",#N/A,FALSE,"Tran"}</definedName>
    <definedName name="jjj_1_1" localSheetId="22" hidden="1">{"Riqfin97",#N/A,FALSE,"Tran";"Riqfinpro",#N/A,FALSE,"Tran"}</definedName>
    <definedName name="jjj_1_1" hidden="1">{"Riqfin97",#N/A,FALSE,"Tran";"Riqfinpro",#N/A,FALSE,"Tran"}</definedName>
    <definedName name="jjj_1_2" localSheetId="22" hidden="1">{"Riqfin97",#N/A,FALSE,"Tran";"Riqfinpro",#N/A,FALSE,"Tran"}</definedName>
    <definedName name="jjj_1_2" hidden="1">{"Riqfin97",#N/A,FALSE,"Tran";"Riqfinpro",#N/A,FALSE,"Tran"}</definedName>
    <definedName name="jjj_1_3" localSheetId="22" hidden="1">{"Riqfin97",#N/A,FALSE,"Tran";"Riqfinpro",#N/A,FALSE,"Tran"}</definedName>
    <definedName name="jjj_1_3" hidden="1">{"Riqfin97",#N/A,FALSE,"Tran";"Riqfinpro",#N/A,FALSE,"Tran"}</definedName>
    <definedName name="jjj_1_4" localSheetId="22" hidden="1">{"Riqfin97",#N/A,FALSE,"Tran";"Riqfinpro",#N/A,FALSE,"Tran"}</definedName>
    <definedName name="jjj_1_4" hidden="1">{"Riqfin97",#N/A,FALSE,"Tran";"Riqfinpro",#N/A,FALSE,"Tran"}</definedName>
    <definedName name="jjj_2" localSheetId="22" hidden="1">{"Riqfin97",#N/A,FALSE,"Tran";"Riqfinpro",#N/A,FALSE,"Tran"}</definedName>
    <definedName name="jjj_2" hidden="1">{"Riqfin97",#N/A,FALSE,"Tran";"Riqfinpro",#N/A,FALSE,"Tran"}</definedName>
    <definedName name="jjj_3" localSheetId="22" hidden="1">{"Riqfin97",#N/A,FALSE,"Tran";"Riqfinpro",#N/A,FALSE,"Tran"}</definedName>
    <definedName name="jjj_3" hidden="1">{"Riqfin97",#N/A,FALSE,"Tran";"Riqfinpro",#N/A,FALSE,"Tran"}</definedName>
    <definedName name="jjj_4" localSheetId="22" hidden="1">{"Riqfin97",#N/A,FALSE,"Tran";"Riqfinpro",#N/A,FALSE,"Tran"}</definedName>
    <definedName name="jjj_4" hidden="1">{"Riqfin97",#N/A,FALSE,"Tran";"Riqfinpro",#N/A,FALSE,"Tran"}</definedName>
    <definedName name="jjjj" localSheetId="22" hidden="1">{"Tab1",#N/A,FALSE,"P";"Tab2",#N/A,FALSE,"P"}</definedName>
    <definedName name="jjjj" hidden="1">{"Tab1",#N/A,FALSE,"P";"Tab2",#N/A,FALSE,"P"}</definedName>
    <definedName name="jjjj_1" localSheetId="22" hidden="1">{"Tab1",#N/A,FALSE,"P";"Tab2",#N/A,FALSE,"P"}</definedName>
    <definedName name="jjjj_1" hidden="1">{"Tab1",#N/A,FALSE,"P";"Tab2",#N/A,FALSE,"P"}</definedName>
    <definedName name="jjjj_1_1" localSheetId="22" hidden="1">{"Tab1",#N/A,FALSE,"P";"Tab2",#N/A,FALSE,"P"}</definedName>
    <definedName name="jjjj_1_1" hidden="1">{"Tab1",#N/A,FALSE,"P";"Tab2",#N/A,FALSE,"P"}</definedName>
    <definedName name="jjjj_1_2" localSheetId="22" hidden="1">{"Tab1",#N/A,FALSE,"P";"Tab2",#N/A,FALSE,"P"}</definedName>
    <definedName name="jjjj_1_2" hidden="1">{"Tab1",#N/A,FALSE,"P";"Tab2",#N/A,FALSE,"P"}</definedName>
    <definedName name="jjjj_1_3" localSheetId="22" hidden="1">{"Tab1",#N/A,FALSE,"P";"Tab2",#N/A,FALSE,"P"}</definedName>
    <definedName name="jjjj_1_3" hidden="1">{"Tab1",#N/A,FALSE,"P";"Tab2",#N/A,FALSE,"P"}</definedName>
    <definedName name="jjjj_1_4" localSheetId="22" hidden="1">{"Tab1",#N/A,FALSE,"P";"Tab2",#N/A,FALSE,"P"}</definedName>
    <definedName name="jjjj_1_4" hidden="1">{"Tab1",#N/A,FALSE,"P";"Tab2",#N/A,FALSE,"P"}</definedName>
    <definedName name="jjjj_2" localSheetId="22" hidden="1">{"Tab1",#N/A,FALSE,"P";"Tab2",#N/A,FALSE,"P"}</definedName>
    <definedName name="jjjj_2" hidden="1">{"Tab1",#N/A,FALSE,"P";"Tab2",#N/A,FALSE,"P"}</definedName>
    <definedName name="jjjj_3" localSheetId="22" hidden="1">{"Tab1",#N/A,FALSE,"P";"Tab2",#N/A,FALSE,"P"}</definedName>
    <definedName name="jjjj_3" hidden="1">{"Tab1",#N/A,FALSE,"P";"Tab2",#N/A,FALSE,"P"}</definedName>
    <definedName name="jjjj_4" localSheetId="22" hidden="1">{"Tab1",#N/A,FALSE,"P";"Tab2",#N/A,FALSE,"P"}</definedName>
    <definedName name="jjjj_4" hidden="1">{"Tab1",#N/A,FALSE,"P";"Tab2",#N/A,FALSE,"P"}</definedName>
    <definedName name="jjjjjj" hidden="1">'[84]J(Priv.Cap)'!#REF!</definedName>
    <definedName name="jjjjjjjjjjjjjjjjjj" localSheetId="22" hidden="1">{"Tab1",#N/A,FALSE,"P";"Tab2",#N/A,FALSE,"P"}</definedName>
    <definedName name="jjjjjjjjjjjjjjjjjj" hidden="1">{"Tab1",#N/A,FALSE,"P";"Tab2",#N/A,FALSE,"P"}</definedName>
    <definedName name="jjjjjjjjjjjjjjjjjj_1" localSheetId="22" hidden="1">{"Tab1",#N/A,FALSE,"P";"Tab2",#N/A,FALSE,"P"}</definedName>
    <definedName name="jjjjjjjjjjjjjjjjjj_1" hidden="1">{"Tab1",#N/A,FALSE,"P";"Tab2",#N/A,FALSE,"P"}</definedName>
    <definedName name="jjjjjjjjjjjjjjjjjj_1_1" localSheetId="22" hidden="1">{"Tab1",#N/A,FALSE,"P";"Tab2",#N/A,FALSE,"P"}</definedName>
    <definedName name="jjjjjjjjjjjjjjjjjj_1_1" hidden="1">{"Tab1",#N/A,FALSE,"P";"Tab2",#N/A,FALSE,"P"}</definedName>
    <definedName name="jjjjjjjjjjjjjjjjjj_1_2" localSheetId="22" hidden="1">{"Tab1",#N/A,FALSE,"P";"Tab2",#N/A,FALSE,"P"}</definedName>
    <definedName name="jjjjjjjjjjjjjjjjjj_1_2" hidden="1">{"Tab1",#N/A,FALSE,"P";"Tab2",#N/A,FALSE,"P"}</definedName>
    <definedName name="jjjjjjjjjjjjjjjjjj_1_3" localSheetId="22" hidden="1">{"Tab1",#N/A,FALSE,"P";"Tab2",#N/A,FALSE,"P"}</definedName>
    <definedName name="jjjjjjjjjjjjjjjjjj_1_3" hidden="1">{"Tab1",#N/A,FALSE,"P";"Tab2",#N/A,FALSE,"P"}</definedName>
    <definedName name="jjjjjjjjjjjjjjjjjj_1_4" localSheetId="22" hidden="1">{"Tab1",#N/A,FALSE,"P";"Tab2",#N/A,FALSE,"P"}</definedName>
    <definedName name="jjjjjjjjjjjjjjjjjj_1_4" hidden="1">{"Tab1",#N/A,FALSE,"P";"Tab2",#N/A,FALSE,"P"}</definedName>
    <definedName name="jjjjjjjjjjjjjjjjjj_2" localSheetId="22" hidden="1">{"Tab1",#N/A,FALSE,"P";"Tab2",#N/A,FALSE,"P"}</definedName>
    <definedName name="jjjjjjjjjjjjjjjjjj_2" hidden="1">{"Tab1",#N/A,FALSE,"P";"Tab2",#N/A,FALSE,"P"}</definedName>
    <definedName name="jjjjjjjjjjjjjjjjjj_3" localSheetId="22" hidden="1">{"Tab1",#N/A,FALSE,"P";"Tab2",#N/A,FALSE,"P"}</definedName>
    <definedName name="jjjjjjjjjjjjjjjjjj_3" hidden="1">{"Tab1",#N/A,FALSE,"P";"Tab2",#N/A,FALSE,"P"}</definedName>
    <definedName name="jjjjjjjjjjjjjjjjjj_4" localSheetId="22" hidden="1">{"Tab1",#N/A,FALSE,"P";"Tab2",#N/A,FALSE,"P"}</definedName>
    <definedName name="jjjjjjjjjjjjjjjjjj_4" hidden="1">{"Tab1",#N/A,FALSE,"P";"Tab2",#N/A,FALSE,"P"}</definedName>
    <definedName name="jlajl" localSheetId="22" hidden="1">{"Riqfin97",#N/A,FALSE,"Tran";"Riqfinpro",#N/A,FALSE,"Tran"}</definedName>
    <definedName name="jlajl" hidden="1">{"Riqfin97",#N/A,FALSE,"Tran";"Riqfinpro",#N/A,FALSE,"Tran"}</definedName>
    <definedName name="jlajl_1" localSheetId="22" hidden="1">{"Riqfin97",#N/A,FALSE,"Tran";"Riqfinpro",#N/A,FALSE,"Tran"}</definedName>
    <definedName name="jlajl_1" hidden="1">{"Riqfin97",#N/A,FALSE,"Tran";"Riqfinpro",#N/A,FALSE,"Tran"}</definedName>
    <definedName name="jlajl_1_1" localSheetId="22" hidden="1">{"Riqfin97",#N/A,FALSE,"Tran";"Riqfinpro",#N/A,FALSE,"Tran"}</definedName>
    <definedName name="jlajl_1_1" hidden="1">{"Riqfin97",#N/A,FALSE,"Tran";"Riqfinpro",#N/A,FALSE,"Tran"}</definedName>
    <definedName name="jlajl_1_2" localSheetId="22" hidden="1">{"Riqfin97",#N/A,FALSE,"Tran";"Riqfinpro",#N/A,FALSE,"Tran"}</definedName>
    <definedName name="jlajl_1_2" hidden="1">{"Riqfin97",#N/A,FALSE,"Tran";"Riqfinpro",#N/A,FALSE,"Tran"}</definedName>
    <definedName name="jlajl_1_3" localSheetId="22" hidden="1">{"Riqfin97",#N/A,FALSE,"Tran";"Riqfinpro",#N/A,FALSE,"Tran"}</definedName>
    <definedName name="jlajl_1_3" hidden="1">{"Riqfin97",#N/A,FALSE,"Tran";"Riqfinpro",#N/A,FALSE,"Tran"}</definedName>
    <definedName name="jlajl_1_4" localSheetId="22" hidden="1">{"Riqfin97",#N/A,FALSE,"Tran";"Riqfinpro",#N/A,FALSE,"Tran"}</definedName>
    <definedName name="jlajl_1_4" hidden="1">{"Riqfin97",#N/A,FALSE,"Tran";"Riqfinpro",#N/A,FALSE,"Tran"}</definedName>
    <definedName name="jlajl_2" localSheetId="22" hidden="1">{"Riqfin97",#N/A,FALSE,"Tran";"Riqfinpro",#N/A,FALSE,"Tran"}</definedName>
    <definedName name="jlajl_2" hidden="1">{"Riqfin97",#N/A,FALSE,"Tran";"Riqfinpro",#N/A,FALSE,"Tran"}</definedName>
    <definedName name="jlajl_3" localSheetId="22" hidden="1">{"Riqfin97",#N/A,FALSE,"Tran";"Riqfinpro",#N/A,FALSE,"Tran"}</definedName>
    <definedName name="jlajl_3" hidden="1">{"Riqfin97",#N/A,FALSE,"Tran";"Riqfinpro",#N/A,FALSE,"Tran"}</definedName>
    <definedName name="jlajl_4" localSheetId="22" hidden="1">{"Riqfin97",#N/A,FALSE,"Tran";"Riqfinpro",#N/A,FALSE,"Tran"}</definedName>
    <definedName name="jlajl_4" hidden="1">{"Riqfin97",#N/A,FALSE,"Tran";"Riqfinpro",#N/A,FALSE,"Tran"}</definedName>
    <definedName name="jos" localSheetId="22" hidden="1">{"'RIN-INTRANET'!$A$1:$K$71"}</definedName>
    <definedName name="jos" hidden="1">{"'RIN-INTRANET'!$A$1:$K$71"}</definedName>
    <definedName name="jos_1" localSheetId="22" hidden="1">{"'RIN-INTRANET'!$A$1:$K$71"}</definedName>
    <definedName name="jos_1" hidden="1">{"'RIN-INTRANET'!$A$1:$K$71"}</definedName>
    <definedName name="jos_1_1" localSheetId="22" hidden="1">{"'RIN-INTRANET'!$A$1:$K$71"}</definedName>
    <definedName name="jos_1_1" hidden="1">{"'RIN-INTRANET'!$A$1:$K$71"}</definedName>
    <definedName name="jos_1_2" localSheetId="22" hidden="1">{"'RIN-INTRANET'!$A$1:$K$71"}</definedName>
    <definedName name="jos_1_2" hidden="1">{"'RIN-INTRANET'!$A$1:$K$71"}</definedName>
    <definedName name="jos_1_3" localSheetId="22" hidden="1">{"'RIN-INTRANET'!$A$1:$K$71"}</definedName>
    <definedName name="jos_1_3" hidden="1">{"'RIN-INTRANET'!$A$1:$K$71"}</definedName>
    <definedName name="jos_1_4" localSheetId="22" hidden="1">{"'RIN-INTRANET'!$A$1:$K$71"}</definedName>
    <definedName name="jos_1_4" hidden="1">{"'RIN-INTRANET'!$A$1:$K$71"}</definedName>
    <definedName name="jos_2" localSheetId="22" hidden="1">{"'RIN-INTRANET'!$A$1:$K$71"}</definedName>
    <definedName name="jos_2" hidden="1">{"'RIN-INTRANET'!$A$1:$K$71"}</definedName>
    <definedName name="jos_3" localSheetId="22" hidden="1">{"'RIN-INTRANET'!$A$1:$K$71"}</definedName>
    <definedName name="jos_3" hidden="1">{"'RIN-INTRANET'!$A$1:$K$71"}</definedName>
    <definedName name="jos_4" localSheetId="22" hidden="1">{"'RIN-INTRANET'!$A$1:$K$71"}</definedName>
    <definedName name="jos_4" hidden="1">{"'RIN-INTRANET'!$A$1:$K$71"}</definedName>
    <definedName name="jose" localSheetId="22" hidden="1">{"'RIN-INTRANET'!$A$1:$K$71"}</definedName>
    <definedName name="jose" hidden="1">{"'RIN-INTRANET'!$A$1:$K$71"}</definedName>
    <definedName name="jose_1" localSheetId="22" hidden="1">{"'RIN-INTRANET'!$A$1:$K$71"}</definedName>
    <definedName name="jose_1" hidden="1">{"'RIN-INTRANET'!$A$1:$K$71"}</definedName>
    <definedName name="jose_1_1" localSheetId="22" hidden="1">{"'RIN-INTRANET'!$A$1:$K$71"}</definedName>
    <definedName name="jose_1_1" hidden="1">{"'RIN-INTRANET'!$A$1:$K$71"}</definedName>
    <definedName name="jose_1_2" localSheetId="22" hidden="1">{"'RIN-INTRANET'!$A$1:$K$71"}</definedName>
    <definedName name="jose_1_2" hidden="1">{"'RIN-INTRANET'!$A$1:$K$71"}</definedName>
    <definedName name="jose_1_3" localSheetId="22" hidden="1">{"'RIN-INTRANET'!$A$1:$K$71"}</definedName>
    <definedName name="jose_1_3" hidden="1">{"'RIN-INTRANET'!$A$1:$K$71"}</definedName>
    <definedName name="jose_1_4" localSheetId="22" hidden="1">{"'RIN-INTRANET'!$A$1:$K$71"}</definedName>
    <definedName name="jose_1_4" hidden="1">{"'RIN-INTRANET'!$A$1:$K$71"}</definedName>
    <definedName name="jose_2" localSheetId="22" hidden="1">{"'RIN-INTRANET'!$A$1:$K$71"}</definedName>
    <definedName name="jose_2" hidden="1">{"'RIN-INTRANET'!$A$1:$K$71"}</definedName>
    <definedName name="jose_3" localSheetId="22" hidden="1">{"'RIN-INTRANET'!$A$1:$K$71"}</definedName>
    <definedName name="jose_3" hidden="1">{"'RIN-INTRANET'!$A$1:$K$71"}</definedName>
    <definedName name="jose_4" localSheetId="22" hidden="1">{"'RIN-INTRANET'!$A$1:$K$71"}</definedName>
    <definedName name="jose_4" hidden="1">{"'RIN-INTRANET'!$A$1:$K$71"}</definedName>
    <definedName name="ju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localSheetId="22" hidden="1">{"Riqfin97",#N/A,FALSE,"Tran";"Riqfinpro",#N/A,FALSE,"Tran"}</definedName>
    <definedName name="jui" hidden="1">{"Riqfin97",#N/A,FALSE,"Tran";"Riqfinpro",#N/A,FALSE,"Tran"}</definedName>
    <definedName name="jui_1" localSheetId="22" hidden="1">{"Riqfin97",#N/A,FALSE,"Tran";"Riqfinpro",#N/A,FALSE,"Tran"}</definedName>
    <definedName name="jui_1" hidden="1">{"Riqfin97",#N/A,FALSE,"Tran";"Riqfinpro",#N/A,FALSE,"Tran"}</definedName>
    <definedName name="jui_1_1" localSheetId="22" hidden="1">{"Riqfin97",#N/A,FALSE,"Tran";"Riqfinpro",#N/A,FALSE,"Tran"}</definedName>
    <definedName name="jui_1_1" hidden="1">{"Riqfin97",#N/A,FALSE,"Tran";"Riqfinpro",#N/A,FALSE,"Tran"}</definedName>
    <definedName name="jui_1_2" localSheetId="22" hidden="1">{"Riqfin97",#N/A,FALSE,"Tran";"Riqfinpro",#N/A,FALSE,"Tran"}</definedName>
    <definedName name="jui_1_2" hidden="1">{"Riqfin97",#N/A,FALSE,"Tran";"Riqfinpro",#N/A,FALSE,"Tran"}</definedName>
    <definedName name="jui_1_3" localSheetId="22" hidden="1">{"Riqfin97",#N/A,FALSE,"Tran";"Riqfinpro",#N/A,FALSE,"Tran"}</definedName>
    <definedName name="jui_1_3" hidden="1">{"Riqfin97",#N/A,FALSE,"Tran";"Riqfinpro",#N/A,FALSE,"Tran"}</definedName>
    <definedName name="jui_1_4" localSheetId="22" hidden="1">{"Riqfin97",#N/A,FALSE,"Tran";"Riqfinpro",#N/A,FALSE,"Tran"}</definedName>
    <definedName name="jui_1_4" hidden="1">{"Riqfin97",#N/A,FALSE,"Tran";"Riqfinpro",#N/A,FALSE,"Tran"}</definedName>
    <definedName name="jui_2" localSheetId="22" hidden="1">{"Riqfin97",#N/A,FALSE,"Tran";"Riqfinpro",#N/A,FALSE,"Tran"}</definedName>
    <definedName name="jui_2" hidden="1">{"Riqfin97",#N/A,FALSE,"Tran";"Riqfinpro",#N/A,FALSE,"Tran"}</definedName>
    <definedName name="jui_3" localSheetId="22" hidden="1">{"Riqfin97",#N/A,FALSE,"Tran";"Riqfinpro",#N/A,FALSE,"Tran"}</definedName>
    <definedName name="jui_3" hidden="1">{"Riqfin97",#N/A,FALSE,"Tran";"Riqfinpro",#N/A,FALSE,"Tran"}</definedName>
    <definedName name="jui_4" localSheetId="22" hidden="1">{"Riqfin97",#N/A,FALSE,"Tran";"Riqfinpro",#N/A,FALSE,"Tran"}</definedName>
    <definedName name="jui_4" hidden="1">{"Riqfin97",#N/A,FALSE,"Tran";"Riqfinpro",#N/A,FALSE,"Tran"}</definedName>
    <definedName name="JUL" localSheetId="22">#REF!</definedName>
    <definedName name="JUL">#REF!</definedName>
    <definedName name="JUL.MD5.S" localSheetId="22">[85]MD5!#REF!</definedName>
    <definedName name="JUL.MD5.S">[85]MD5!#REF!</definedName>
    <definedName name="JULIO" localSheetId="22">#REF!</definedName>
    <definedName name="JULIO">#REF!</definedName>
    <definedName name="JULIO2018" localSheetId="22">#REF!</definedName>
    <definedName name="JULIO2018">#REF!</definedName>
    <definedName name="JUN" localSheetId="22">#REF!</definedName>
    <definedName name="JUN">#REF!</definedName>
    <definedName name="junk" localSheetId="22" hidden="1">#REF!</definedName>
    <definedName name="junk" hidden="1">#REF!</definedName>
    <definedName name="junk1" localSheetId="22" hidden="1">#REF!</definedName>
    <definedName name="junk1" hidden="1">#REF!</definedName>
    <definedName name="junk2" localSheetId="22" hidden="1">#REF!</definedName>
    <definedName name="junk2" hidden="1">#REF!</definedName>
    <definedName name="junk3" localSheetId="22" hidden="1">#REF!</definedName>
    <definedName name="junk3" hidden="1">#REF!</definedName>
    <definedName name="juy" localSheetId="22" hidden="1">{"Tab1",#N/A,FALSE,"P";"Tab2",#N/A,FALSE,"P"}</definedName>
    <definedName name="juy" hidden="1">{"Tab1",#N/A,FALSE,"P";"Tab2",#N/A,FALSE,"P"}</definedName>
    <definedName name="juy_1" localSheetId="22" hidden="1">{"Tab1",#N/A,FALSE,"P";"Tab2",#N/A,FALSE,"P"}</definedName>
    <definedName name="juy_1" hidden="1">{"Tab1",#N/A,FALSE,"P";"Tab2",#N/A,FALSE,"P"}</definedName>
    <definedName name="juy_1_1" localSheetId="22" hidden="1">{"Tab1",#N/A,FALSE,"P";"Tab2",#N/A,FALSE,"P"}</definedName>
    <definedName name="juy_1_1" hidden="1">{"Tab1",#N/A,FALSE,"P";"Tab2",#N/A,FALSE,"P"}</definedName>
    <definedName name="juy_1_2" localSheetId="22" hidden="1">{"Tab1",#N/A,FALSE,"P";"Tab2",#N/A,FALSE,"P"}</definedName>
    <definedName name="juy_1_2" hidden="1">{"Tab1",#N/A,FALSE,"P";"Tab2",#N/A,FALSE,"P"}</definedName>
    <definedName name="juy_1_3" localSheetId="22" hidden="1">{"Tab1",#N/A,FALSE,"P";"Tab2",#N/A,FALSE,"P"}</definedName>
    <definedName name="juy_1_3" hidden="1">{"Tab1",#N/A,FALSE,"P";"Tab2",#N/A,FALSE,"P"}</definedName>
    <definedName name="juy_1_4" localSheetId="22" hidden="1">{"Tab1",#N/A,FALSE,"P";"Tab2",#N/A,FALSE,"P"}</definedName>
    <definedName name="juy_1_4" hidden="1">{"Tab1",#N/A,FALSE,"P";"Tab2",#N/A,FALSE,"P"}</definedName>
    <definedName name="juy_2" localSheetId="22" hidden="1">{"Tab1",#N/A,FALSE,"P";"Tab2",#N/A,FALSE,"P"}</definedName>
    <definedName name="juy_2" hidden="1">{"Tab1",#N/A,FALSE,"P";"Tab2",#N/A,FALSE,"P"}</definedName>
    <definedName name="juy_3" localSheetId="22" hidden="1">{"Tab1",#N/A,FALSE,"P";"Tab2",#N/A,FALSE,"P"}</definedName>
    <definedName name="juy_3" hidden="1">{"Tab1",#N/A,FALSE,"P";"Tab2",#N/A,FALSE,"P"}</definedName>
    <definedName name="juy_4" localSheetId="22" hidden="1">{"Tab1",#N/A,FALSE,"P";"Tab2",#N/A,FALSE,"P"}</definedName>
    <definedName name="juy_4" hidden="1">{"Tab1",#N/A,FALSE,"P";"Tab2",#N/A,FALSE,"P"}</definedName>
    <definedName name="K" hidden="1">[35]Base!$AV1</definedName>
    <definedName name="K.1" localSheetId="22">#REF!</definedName>
    <definedName name="K.1">#REF!</definedName>
    <definedName name="KB">[35]Base!$AW1</definedName>
    <definedName name="KC">[35]Base!$AX1</definedName>
    <definedName name="kdfjkfdjkerj" localSheetId="22" hidden="1">{"'RIN-INTRANET'!$A$1:$K$71"}</definedName>
    <definedName name="kdfjkfdjkerj" hidden="1">{"'RIN-INTRANET'!$A$1:$K$71"}</definedName>
    <definedName name="kdfjkfdjkerj_1" localSheetId="22" hidden="1">{"'RIN-INTRANET'!$A$1:$K$71"}</definedName>
    <definedName name="kdfjkfdjkerj_1" hidden="1">{"'RIN-INTRANET'!$A$1:$K$71"}</definedName>
    <definedName name="kdfjkfdjkerj_1_1" localSheetId="22" hidden="1">{"'RIN-INTRANET'!$A$1:$K$71"}</definedName>
    <definedName name="kdfjkfdjkerj_1_1" hidden="1">{"'RIN-INTRANET'!$A$1:$K$71"}</definedName>
    <definedName name="kdfjkfdjkerj_1_1_1" localSheetId="22" hidden="1">{"'RIN-INTRANET'!$A$1:$K$71"}</definedName>
    <definedName name="kdfjkfdjkerj_1_1_1" hidden="1">{"'RIN-INTRANET'!$A$1:$K$71"}</definedName>
    <definedName name="kdfjkfdjkerj_1_1_2" localSheetId="22" hidden="1">{"'RIN-INTRANET'!$A$1:$K$71"}</definedName>
    <definedName name="kdfjkfdjkerj_1_1_2" hidden="1">{"'RIN-INTRANET'!$A$1:$K$71"}</definedName>
    <definedName name="kdfjkfdjkerj_1_1_3" localSheetId="22" hidden="1">{"'RIN-INTRANET'!$A$1:$K$71"}</definedName>
    <definedName name="kdfjkfdjkerj_1_1_3" hidden="1">{"'RIN-INTRANET'!$A$1:$K$71"}</definedName>
    <definedName name="kdfjkfdjkerj_1_1_4" localSheetId="22" hidden="1">{"'RIN-INTRANET'!$A$1:$K$71"}</definedName>
    <definedName name="kdfjkfdjkerj_1_1_4" hidden="1">{"'RIN-INTRANET'!$A$1:$K$71"}</definedName>
    <definedName name="kdfjkfdjkerj_1_2" localSheetId="22" hidden="1">{"'RIN-INTRANET'!$A$1:$K$71"}</definedName>
    <definedName name="kdfjkfdjkerj_1_2" hidden="1">{"'RIN-INTRANET'!$A$1:$K$71"}</definedName>
    <definedName name="kdfjkfdjkerj_1_2_1" localSheetId="22" hidden="1">{"'RIN-INTRANET'!$A$1:$K$71"}</definedName>
    <definedName name="kdfjkfdjkerj_1_2_1" hidden="1">{"'RIN-INTRANET'!$A$1:$K$71"}</definedName>
    <definedName name="kdfjkfdjkerj_1_2_2" localSheetId="22" hidden="1">{"'RIN-INTRANET'!$A$1:$K$71"}</definedName>
    <definedName name="kdfjkfdjkerj_1_2_2" hidden="1">{"'RIN-INTRANET'!$A$1:$K$71"}</definedName>
    <definedName name="kdfjkfdjkerj_1_2_3" localSheetId="22" hidden="1">{"'RIN-INTRANET'!$A$1:$K$71"}</definedName>
    <definedName name="kdfjkfdjkerj_1_2_3" hidden="1">{"'RIN-INTRANET'!$A$1:$K$71"}</definedName>
    <definedName name="kdfjkfdjkerj_1_3" localSheetId="22" hidden="1">{"'RIN-INTRANET'!$A$1:$K$71"}</definedName>
    <definedName name="kdfjkfdjkerj_1_3" hidden="1">{"'RIN-INTRANET'!$A$1:$K$71"}</definedName>
    <definedName name="kdfjkfdjkerj_1_4" localSheetId="22" hidden="1">{"'RIN-INTRANET'!$A$1:$K$71"}</definedName>
    <definedName name="kdfjkfdjkerj_1_4" hidden="1">{"'RIN-INTRANET'!$A$1:$K$71"}</definedName>
    <definedName name="kdfjkfdjkerj_1_5" localSheetId="22" hidden="1">{"'RIN-INTRANET'!$A$1:$K$71"}</definedName>
    <definedName name="kdfjkfdjkerj_1_5" hidden="1">{"'RIN-INTRANET'!$A$1:$K$71"}</definedName>
    <definedName name="kdfjkfdjkerj_2" localSheetId="22" hidden="1">{"'RIN-INTRANET'!$A$1:$K$71"}</definedName>
    <definedName name="kdfjkfdjkerj_2" hidden="1">{"'RIN-INTRANET'!$A$1:$K$71"}</definedName>
    <definedName name="kdfjkfdjkerj_2_1" localSheetId="22" hidden="1">{"'RIN-INTRANET'!$A$1:$K$71"}</definedName>
    <definedName name="kdfjkfdjkerj_2_1" hidden="1">{"'RIN-INTRANET'!$A$1:$K$71"}</definedName>
    <definedName name="kdfjkfdjkerj_2_2" localSheetId="22" hidden="1">{"'RIN-INTRANET'!$A$1:$K$71"}</definedName>
    <definedName name="kdfjkfdjkerj_2_2" hidden="1">{"'RIN-INTRANET'!$A$1:$K$71"}</definedName>
    <definedName name="kdfjkfdjkerj_2_3" localSheetId="22" hidden="1">{"'RIN-INTRANET'!$A$1:$K$71"}</definedName>
    <definedName name="kdfjkfdjkerj_2_3" hidden="1">{"'RIN-INTRANET'!$A$1:$K$71"}</definedName>
    <definedName name="kdfjkfdjkerj_2_4" localSheetId="22" hidden="1">{"'RIN-INTRANET'!$A$1:$K$71"}</definedName>
    <definedName name="kdfjkfdjkerj_2_4" hidden="1">{"'RIN-INTRANET'!$A$1:$K$71"}</definedName>
    <definedName name="kdfjkfdjkerj_3" localSheetId="22" hidden="1">{"'RIN-INTRANET'!$A$1:$K$71"}</definedName>
    <definedName name="kdfjkfdjkerj_3" hidden="1">{"'RIN-INTRANET'!$A$1:$K$71"}</definedName>
    <definedName name="kdfjkfdjkerj_4" localSheetId="22" hidden="1">{"'RIN-INTRANET'!$A$1:$K$71"}</definedName>
    <definedName name="kdfjkfdjkerj_4" hidden="1">{"'RIN-INTRANET'!$A$1:$K$71"}</definedName>
    <definedName name="kdfjkfdjkerj_5" localSheetId="22" hidden="1">{"'RIN-INTRANET'!$A$1:$K$71"}</definedName>
    <definedName name="kdfjkfdjkerj_5" hidden="1">{"'RIN-INTRANET'!$A$1:$K$71"}</definedName>
    <definedName name="KF">[35]Base!$AY1</definedName>
    <definedName name="kh" localSheetId="22" hidden="1">{"Minpmon",#N/A,FALSE,"Monthinput"}</definedName>
    <definedName name="kh" hidden="1">{"Minpmon",#N/A,FALSE,"Monthinput"}</definedName>
    <definedName name="kh_1" localSheetId="22" hidden="1">{"Minpmon",#N/A,FALSE,"Monthinput"}</definedName>
    <definedName name="kh_1" hidden="1">{"Minpmon",#N/A,FALSE,"Monthinput"}</definedName>
    <definedName name="kh_1_1" localSheetId="22" hidden="1">{"Minpmon",#N/A,FALSE,"Monthinput"}</definedName>
    <definedName name="kh_1_1" hidden="1">{"Minpmon",#N/A,FALSE,"Monthinput"}</definedName>
    <definedName name="kh_1_2" localSheetId="22" hidden="1">{"Minpmon",#N/A,FALSE,"Monthinput"}</definedName>
    <definedName name="kh_1_2" hidden="1">{"Minpmon",#N/A,FALSE,"Monthinput"}</definedName>
    <definedName name="kh_1_3" localSheetId="22" hidden="1">{"Minpmon",#N/A,FALSE,"Monthinput"}</definedName>
    <definedName name="kh_1_3" hidden="1">{"Minpmon",#N/A,FALSE,"Monthinput"}</definedName>
    <definedName name="kh_1_4" localSheetId="22" hidden="1">{"Minpmon",#N/A,FALSE,"Monthinput"}</definedName>
    <definedName name="kh_1_4" hidden="1">{"Minpmon",#N/A,FALSE,"Monthinput"}</definedName>
    <definedName name="kh_2" localSheetId="22" hidden="1">{"Minpmon",#N/A,FALSE,"Monthinput"}</definedName>
    <definedName name="kh_2" hidden="1">{"Minpmon",#N/A,FALSE,"Monthinput"}</definedName>
    <definedName name="kh_3" localSheetId="22" hidden="1">{"Minpmon",#N/A,FALSE,"Monthinput"}</definedName>
    <definedName name="kh_3" hidden="1">{"Minpmon",#N/A,FALSE,"Monthinput"}</definedName>
    <definedName name="kh_4" localSheetId="22" hidden="1">{"Minpmon",#N/A,FALSE,"Monthinput"}</definedName>
    <definedName name="kh_4" hidden="1">{"Minpmon",#N/A,FALSE,"Monthinput"}</definedName>
    <definedName name="kio" localSheetId="22" hidden="1">{"Tab1",#N/A,FALSE,"P";"Tab2",#N/A,FALSE,"P"}</definedName>
    <definedName name="kio" hidden="1">{"Tab1",#N/A,FALSE,"P";"Tab2",#N/A,FALSE,"P"}</definedName>
    <definedName name="kio_1" localSheetId="22" hidden="1">{"Tab1",#N/A,FALSE,"P";"Tab2",#N/A,FALSE,"P"}</definedName>
    <definedName name="kio_1" hidden="1">{"Tab1",#N/A,FALSE,"P";"Tab2",#N/A,FALSE,"P"}</definedName>
    <definedName name="kio_1_1" localSheetId="22" hidden="1">{"Tab1",#N/A,FALSE,"P";"Tab2",#N/A,FALSE,"P"}</definedName>
    <definedName name="kio_1_1" hidden="1">{"Tab1",#N/A,FALSE,"P";"Tab2",#N/A,FALSE,"P"}</definedName>
    <definedName name="kio_1_2" localSheetId="22" hidden="1">{"Tab1",#N/A,FALSE,"P";"Tab2",#N/A,FALSE,"P"}</definedName>
    <definedName name="kio_1_2" hidden="1">{"Tab1",#N/A,FALSE,"P";"Tab2",#N/A,FALSE,"P"}</definedName>
    <definedName name="kio_1_3" localSheetId="22" hidden="1">{"Tab1",#N/A,FALSE,"P";"Tab2",#N/A,FALSE,"P"}</definedName>
    <definedName name="kio_1_3" hidden="1">{"Tab1",#N/A,FALSE,"P";"Tab2",#N/A,FALSE,"P"}</definedName>
    <definedName name="kio_1_4" localSheetId="22" hidden="1">{"Tab1",#N/A,FALSE,"P";"Tab2",#N/A,FALSE,"P"}</definedName>
    <definedName name="kio_1_4" hidden="1">{"Tab1",#N/A,FALSE,"P";"Tab2",#N/A,FALSE,"P"}</definedName>
    <definedName name="kio_2" localSheetId="22" hidden="1">{"Tab1",#N/A,FALSE,"P";"Tab2",#N/A,FALSE,"P"}</definedName>
    <definedName name="kio_2" hidden="1">{"Tab1",#N/A,FALSE,"P";"Tab2",#N/A,FALSE,"P"}</definedName>
    <definedName name="kio_3" localSheetId="22" hidden="1">{"Tab1",#N/A,FALSE,"P";"Tab2",#N/A,FALSE,"P"}</definedName>
    <definedName name="kio_3" hidden="1">{"Tab1",#N/A,FALSE,"P";"Tab2",#N/A,FALSE,"P"}</definedName>
    <definedName name="kio_4" localSheetId="22" hidden="1">{"Tab1",#N/A,FALSE,"P";"Tab2",#N/A,FALSE,"P"}</definedName>
    <definedName name="kio_4" hidden="1">{"Tab1",#N/A,FALSE,"P";"Tab2",#N/A,FALSE,"P"}</definedName>
    <definedName name="kiu" localSheetId="22" hidden="1">{"Riqfin97",#N/A,FALSE,"Tran";"Riqfinpro",#N/A,FALSE,"Tran"}</definedName>
    <definedName name="kiu" hidden="1">{"Riqfin97",#N/A,FALSE,"Tran";"Riqfinpro",#N/A,FALSE,"Tran"}</definedName>
    <definedName name="kiu_1" localSheetId="22" hidden="1">{"Riqfin97",#N/A,FALSE,"Tran";"Riqfinpro",#N/A,FALSE,"Tran"}</definedName>
    <definedName name="kiu_1" hidden="1">{"Riqfin97",#N/A,FALSE,"Tran";"Riqfinpro",#N/A,FALSE,"Tran"}</definedName>
    <definedName name="kiu_1_1" localSheetId="22" hidden="1">{"Riqfin97",#N/A,FALSE,"Tran";"Riqfinpro",#N/A,FALSE,"Tran"}</definedName>
    <definedName name="kiu_1_1" hidden="1">{"Riqfin97",#N/A,FALSE,"Tran";"Riqfinpro",#N/A,FALSE,"Tran"}</definedName>
    <definedName name="kiu_1_2" localSheetId="22" hidden="1">{"Riqfin97",#N/A,FALSE,"Tran";"Riqfinpro",#N/A,FALSE,"Tran"}</definedName>
    <definedName name="kiu_1_2" hidden="1">{"Riqfin97",#N/A,FALSE,"Tran";"Riqfinpro",#N/A,FALSE,"Tran"}</definedName>
    <definedName name="kiu_1_3" localSheetId="22" hidden="1">{"Riqfin97",#N/A,FALSE,"Tran";"Riqfinpro",#N/A,FALSE,"Tran"}</definedName>
    <definedName name="kiu_1_3" hidden="1">{"Riqfin97",#N/A,FALSE,"Tran";"Riqfinpro",#N/A,FALSE,"Tran"}</definedName>
    <definedName name="kiu_1_4" localSheetId="22" hidden="1">{"Riqfin97",#N/A,FALSE,"Tran";"Riqfinpro",#N/A,FALSE,"Tran"}</definedName>
    <definedName name="kiu_1_4" hidden="1">{"Riqfin97",#N/A,FALSE,"Tran";"Riqfinpro",#N/A,FALSE,"Tran"}</definedName>
    <definedName name="kiu_2" localSheetId="22" hidden="1">{"Riqfin97",#N/A,FALSE,"Tran";"Riqfinpro",#N/A,FALSE,"Tran"}</definedName>
    <definedName name="kiu_2" hidden="1">{"Riqfin97",#N/A,FALSE,"Tran";"Riqfinpro",#N/A,FALSE,"Tran"}</definedName>
    <definedName name="kiu_3" localSheetId="22" hidden="1">{"Riqfin97",#N/A,FALSE,"Tran";"Riqfinpro",#N/A,FALSE,"Tran"}</definedName>
    <definedName name="kiu_3" hidden="1">{"Riqfin97",#N/A,FALSE,"Tran";"Riqfinpro",#N/A,FALSE,"Tran"}</definedName>
    <definedName name="kiu_4" localSheetId="22" hidden="1">{"Riqfin97",#N/A,FALSE,"Tran";"Riqfinpro",#N/A,FALSE,"Tran"}</definedName>
    <definedName name="kiu_4" hidden="1">{"Riqfin97",#N/A,FALSE,"Tran";"Riqfinpro",#N/A,FALSE,"Tran"}</definedName>
    <definedName name="kjdvfsdakjfkja" localSheetId="22">#REF!</definedName>
    <definedName name="kjdvfsdakjfkja">#REF!</definedName>
    <definedName name="KJFDSAKLF">#N/A</definedName>
    <definedName name="kjhklfhlasd" localSheetId="22" hidden="1">{"Riqfin97",#N/A,FALSE,"Tran";"Riqfinpro",#N/A,FALSE,"Tran"}</definedName>
    <definedName name="kjhklfhlasd" hidden="1">{"Riqfin97",#N/A,FALSE,"Tran";"Riqfinpro",#N/A,FALSE,"Tran"}</definedName>
    <definedName name="kjhklfhlasd_1" localSheetId="22" hidden="1">{"Riqfin97",#N/A,FALSE,"Tran";"Riqfinpro",#N/A,FALSE,"Tran"}</definedName>
    <definedName name="kjhklfhlasd_1" hidden="1">{"Riqfin97",#N/A,FALSE,"Tran";"Riqfinpro",#N/A,FALSE,"Tran"}</definedName>
    <definedName name="kjhklfhlasd_1_1" localSheetId="22" hidden="1">{"Riqfin97",#N/A,FALSE,"Tran";"Riqfinpro",#N/A,FALSE,"Tran"}</definedName>
    <definedName name="kjhklfhlasd_1_1" hidden="1">{"Riqfin97",#N/A,FALSE,"Tran";"Riqfinpro",#N/A,FALSE,"Tran"}</definedName>
    <definedName name="kjhklfhlasd_1_2" localSheetId="22" hidden="1">{"Riqfin97",#N/A,FALSE,"Tran";"Riqfinpro",#N/A,FALSE,"Tran"}</definedName>
    <definedName name="kjhklfhlasd_1_2" hidden="1">{"Riqfin97",#N/A,FALSE,"Tran";"Riqfinpro",#N/A,FALSE,"Tran"}</definedName>
    <definedName name="kjhklfhlasd_1_3" localSheetId="22" hidden="1">{"Riqfin97",#N/A,FALSE,"Tran";"Riqfinpro",#N/A,FALSE,"Tran"}</definedName>
    <definedName name="kjhklfhlasd_1_3" hidden="1">{"Riqfin97",#N/A,FALSE,"Tran";"Riqfinpro",#N/A,FALSE,"Tran"}</definedName>
    <definedName name="kjhklfhlasd_1_4" localSheetId="22" hidden="1">{"Riqfin97",#N/A,FALSE,"Tran";"Riqfinpro",#N/A,FALSE,"Tran"}</definedName>
    <definedName name="kjhklfhlasd_1_4" hidden="1">{"Riqfin97",#N/A,FALSE,"Tran";"Riqfinpro",#N/A,FALSE,"Tran"}</definedName>
    <definedName name="kjhklfhlasd_2" localSheetId="22" hidden="1">{"Riqfin97",#N/A,FALSE,"Tran";"Riqfinpro",#N/A,FALSE,"Tran"}</definedName>
    <definedName name="kjhklfhlasd_2" hidden="1">{"Riqfin97",#N/A,FALSE,"Tran";"Riqfinpro",#N/A,FALSE,"Tran"}</definedName>
    <definedName name="kjhklfhlasd_3" localSheetId="22" hidden="1">{"Riqfin97",#N/A,FALSE,"Tran";"Riqfinpro",#N/A,FALSE,"Tran"}</definedName>
    <definedName name="kjhklfhlasd_3" hidden="1">{"Riqfin97",#N/A,FALSE,"Tran";"Riqfinpro",#N/A,FALSE,"Tran"}</definedName>
    <definedName name="kjhklfhlasd_4" localSheetId="22" hidden="1">{"Riqfin97",#N/A,FALSE,"Tran";"Riqfinpro",#N/A,FALSE,"Tran"}</definedName>
    <definedName name="kjhklfhlasd_4" hidden="1">{"Riqfin97",#N/A,FALSE,"Tran";"Riqfinpro",#N/A,FALSE,"Tran"}</definedName>
    <definedName name="kk" localSheetId="22" hidden="1">{"Tab1",#N/A,FALSE,"P";"Tab2",#N/A,FALSE,"P"}</definedName>
    <definedName name="kk" hidden="1">{"Tab1",#N/A,FALSE,"P";"Tab2",#N/A,FALSE,"P"}</definedName>
    <definedName name="kk_1" localSheetId="22" hidden="1">{"Tab1",#N/A,FALSE,"P";"Tab2",#N/A,FALSE,"P"}</definedName>
    <definedName name="kk_1" hidden="1">{"Tab1",#N/A,FALSE,"P";"Tab2",#N/A,FALSE,"P"}</definedName>
    <definedName name="kk_1_1" localSheetId="22" hidden="1">{"Tab1",#N/A,FALSE,"P";"Tab2",#N/A,FALSE,"P"}</definedName>
    <definedName name="kk_1_1" hidden="1">{"Tab1",#N/A,FALSE,"P";"Tab2",#N/A,FALSE,"P"}</definedName>
    <definedName name="kk_1_2" localSheetId="22" hidden="1">{"Tab1",#N/A,FALSE,"P";"Tab2",#N/A,FALSE,"P"}</definedName>
    <definedName name="kk_1_2" hidden="1">{"Tab1",#N/A,FALSE,"P";"Tab2",#N/A,FALSE,"P"}</definedName>
    <definedName name="kk_1_3" localSheetId="22" hidden="1">{"Tab1",#N/A,FALSE,"P";"Tab2",#N/A,FALSE,"P"}</definedName>
    <definedName name="kk_1_3" hidden="1">{"Tab1",#N/A,FALSE,"P";"Tab2",#N/A,FALSE,"P"}</definedName>
    <definedName name="kk_1_4" localSheetId="22" hidden="1">{"Tab1",#N/A,FALSE,"P";"Tab2",#N/A,FALSE,"P"}</definedName>
    <definedName name="kk_1_4" hidden="1">{"Tab1",#N/A,FALSE,"P";"Tab2",#N/A,FALSE,"P"}</definedName>
    <definedName name="kk_2" localSheetId="22" hidden="1">{"Tab1",#N/A,FALSE,"P";"Tab2",#N/A,FALSE,"P"}</definedName>
    <definedName name="kk_2" hidden="1">{"Tab1",#N/A,FALSE,"P";"Tab2",#N/A,FALSE,"P"}</definedName>
    <definedName name="kk_3" localSheetId="22" hidden="1">{"Tab1",#N/A,FALSE,"P";"Tab2",#N/A,FALSE,"P"}</definedName>
    <definedName name="kk_3" hidden="1">{"Tab1",#N/A,FALSE,"P";"Tab2",#N/A,FALSE,"P"}</definedName>
    <definedName name="kk_4" localSheetId="22" hidden="1">{"Tab1",#N/A,FALSE,"P";"Tab2",#N/A,FALSE,"P"}</definedName>
    <definedName name="kk_4" hidden="1">{"Tab1",#N/A,FALSE,"P";"Tab2",#N/A,FALSE,"P"}</definedName>
    <definedName name="kkj" localSheetId="22" hidden="1">{"Riqfin97",#N/A,FALSE,"Tran";"Riqfinpro",#N/A,FALSE,"Tran"}</definedName>
    <definedName name="kkj" hidden="1">{"Riqfin97",#N/A,FALSE,"Tran";"Riqfinpro",#N/A,FALSE,"Tran"}</definedName>
    <definedName name="kkj_1" localSheetId="22" hidden="1">{"Riqfin97",#N/A,FALSE,"Tran";"Riqfinpro",#N/A,FALSE,"Tran"}</definedName>
    <definedName name="kkj_1" hidden="1">{"Riqfin97",#N/A,FALSE,"Tran";"Riqfinpro",#N/A,FALSE,"Tran"}</definedName>
    <definedName name="kkj_1_1" localSheetId="22" hidden="1">{"Riqfin97",#N/A,FALSE,"Tran";"Riqfinpro",#N/A,FALSE,"Tran"}</definedName>
    <definedName name="kkj_1_1" hidden="1">{"Riqfin97",#N/A,FALSE,"Tran";"Riqfinpro",#N/A,FALSE,"Tran"}</definedName>
    <definedName name="kkj_1_2" localSheetId="22" hidden="1">{"Riqfin97",#N/A,FALSE,"Tran";"Riqfinpro",#N/A,FALSE,"Tran"}</definedName>
    <definedName name="kkj_1_2" hidden="1">{"Riqfin97",#N/A,FALSE,"Tran";"Riqfinpro",#N/A,FALSE,"Tran"}</definedName>
    <definedName name="kkj_1_3" localSheetId="22" hidden="1">{"Riqfin97",#N/A,FALSE,"Tran";"Riqfinpro",#N/A,FALSE,"Tran"}</definedName>
    <definedName name="kkj_1_3" hidden="1">{"Riqfin97",#N/A,FALSE,"Tran";"Riqfinpro",#N/A,FALSE,"Tran"}</definedName>
    <definedName name="kkj_1_4" localSheetId="22" hidden="1">{"Riqfin97",#N/A,FALSE,"Tran";"Riqfinpro",#N/A,FALSE,"Tran"}</definedName>
    <definedName name="kkj_1_4" hidden="1">{"Riqfin97",#N/A,FALSE,"Tran";"Riqfinpro",#N/A,FALSE,"Tran"}</definedName>
    <definedName name="kkj_2" localSheetId="22" hidden="1">{"Riqfin97",#N/A,FALSE,"Tran";"Riqfinpro",#N/A,FALSE,"Tran"}</definedName>
    <definedName name="kkj_2" hidden="1">{"Riqfin97",#N/A,FALSE,"Tran";"Riqfinpro",#N/A,FALSE,"Tran"}</definedName>
    <definedName name="kkj_3" localSheetId="22" hidden="1">{"Riqfin97",#N/A,FALSE,"Tran";"Riqfinpro",#N/A,FALSE,"Tran"}</definedName>
    <definedName name="kkj_3" hidden="1">{"Riqfin97",#N/A,FALSE,"Tran";"Riqfinpro",#N/A,FALSE,"Tran"}</definedName>
    <definedName name="kkj_4" localSheetId="22" hidden="1">{"Riqfin97",#N/A,FALSE,"Tran";"Riqfinpro",#N/A,FALSE,"Tran"}</definedName>
    <definedName name="kkj_4" hidden="1">{"Riqfin97",#N/A,FALSE,"Tran";"Riqfinpro",#N/A,FALSE,"Tran"}</definedName>
    <definedName name="kkk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'[93]J(Priv.Cap)'!#REF!</definedName>
    <definedName name="kkkkkkkk" localSheetId="22" hidden="1">{"Riqfin97",#N/A,FALSE,"Tran";"Riqfinpro",#N/A,FALSE,"Tran"}</definedName>
    <definedName name="kkkkkkkk" hidden="1">{"Riqfin97",#N/A,FALSE,"Tran";"Riqfinpro",#N/A,FALSE,"Tran"}</definedName>
    <definedName name="kkkkkkkk_1" localSheetId="22" hidden="1">{"Riqfin97",#N/A,FALSE,"Tran";"Riqfinpro",#N/A,FALSE,"Tran"}</definedName>
    <definedName name="kkkkkkkk_1" hidden="1">{"Riqfin97",#N/A,FALSE,"Tran";"Riqfinpro",#N/A,FALSE,"Tran"}</definedName>
    <definedName name="kkkkkkkk_1_1" localSheetId="22" hidden="1">{"Riqfin97",#N/A,FALSE,"Tran";"Riqfinpro",#N/A,FALSE,"Tran"}</definedName>
    <definedName name="kkkkkkkk_1_1" hidden="1">{"Riqfin97",#N/A,FALSE,"Tran";"Riqfinpro",#N/A,FALSE,"Tran"}</definedName>
    <definedName name="kkkkkkkk_1_2" localSheetId="22" hidden="1">{"Riqfin97",#N/A,FALSE,"Tran";"Riqfinpro",#N/A,FALSE,"Tran"}</definedName>
    <definedName name="kkkkkkkk_1_2" hidden="1">{"Riqfin97",#N/A,FALSE,"Tran";"Riqfinpro",#N/A,FALSE,"Tran"}</definedName>
    <definedName name="kkkkkkkk_1_3" localSheetId="22" hidden="1">{"Riqfin97",#N/A,FALSE,"Tran";"Riqfinpro",#N/A,FALSE,"Tran"}</definedName>
    <definedName name="kkkkkkkk_1_3" hidden="1">{"Riqfin97",#N/A,FALSE,"Tran";"Riqfinpro",#N/A,FALSE,"Tran"}</definedName>
    <definedName name="kkkkkkkk_1_4" localSheetId="22" hidden="1">{"Riqfin97",#N/A,FALSE,"Tran";"Riqfinpro",#N/A,FALSE,"Tran"}</definedName>
    <definedName name="kkkkkkkk_1_4" hidden="1">{"Riqfin97",#N/A,FALSE,"Tran";"Riqfinpro",#N/A,FALSE,"Tran"}</definedName>
    <definedName name="kkkkkkkk_2" localSheetId="22" hidden="1">{"Riqfin97",#N/A,FALSE,"Tran";"Riqfinpro",#N/A,FALSE,"Tran"}</definedName>
    <definedName name="kkkkkkkk_2" hidden="1">{"Riqfin97",#N/A,FALSE,"Tran";"Riqfinpro",#N/A,FALSE,"Tran"}</definedName>
    <definedName name="kkkkkkkk_3" localSheetId="22" hidden="1">{"Riqfin97",#N/A,FALSE,"Tran";"Riqfinpro",#N/A,FALSE,"Tran"}</definedName>
    <definedName name="kkkkkkkk_3" hidden="1">{"Riqfin97",#N/A,FALSE,"Tran";"Riqfinpro",#N/A,FALSE,"Tran"}</definedName>
    <definedName name="kkkkkkkk_4" localSheetId="22" hidden="1">{"Riqfin97",#N/A,FALSE,"Tran";"Riqfinpro",#N/A,FALSE,"Tran"}</definedName>
    <definedName name="kkkkkkkk_4" hidden="1">{"Riqfin97",#N/A,FALSE,"Tran";"Riqfinpro",#N/A,FALSE,"Tran"}</definedName>
    <definedName name="kl" localSheetId="22" hidden="1">{"Riqfin97",#N/A,FALSE,"Tran";"Riqfinpro",#N/A,FALSE,"Tran"}</definedName>
    <definedName name="kl" hidden="1">{"Riqfin97",#N/A,FALSE,"Tran";"Riqfinpro",#N/A,FALSE,"Tran"}</definedName>
    <definedName name="km" localSheetId="22" hidden="1">{"Tab1",#N/A,FALSE,"P";"Tab2",#N/A,FALSE,"P"}</definedName>
    <definedName name="km" hidden="1">{"Tab1",#N/A,FALSE,"P";"Tab2",#N/A,FALSE,"P"}</definedName>
    <definedName name="ko">[35]Base!#REF!</definedName>
    <definedName name="ksrjrgf" localSheetId="22" hidden="1">#REF!</definedName>
    <definedName name="ksrjrgf" hidden="1">#REF!</definedName>
    <definedName name="ku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 localSheetId="22">#N/A</definedName>
    <definedName name="Last_Row">IF(Values_Entered,Header_Row+Number_of_Payments,Header_Row)</definedName>
    <definedName name="LCDP" localSheetId="22">[35]Base!#REF!</definedName>
    <definedName name="LCDP">[35]Base!#REF!</definedName>
    <definedName name="LCDPR">[35]Base!$AZ1</definedName>
    <definedName name="LCM">[28]Q3!$E$45:$AH$45</definedName>
    <definedName name="LDPR" localSheetId="22">[35]Base!#REF!</definedName>
    <definedName name="LDPR">[35]Base!#REF!</definedName>
    <definedName name="LE">[35]Base!$BB1</definedName>
    <definedName name="LEKTCR">[35]Base!$BD1</definedName>
    <definedName name="LEM">[28]Q3!$E$51:$AH$51</definedName>
    <definedName name="LEMISION" localSheetId="22">#REF!</definedName>
    <definedName name="LEMISION">#REF!</definedName>
    <definedName name="LGR">[35]Base!$BI1</definedName>
    <definedName name="lgr_1">[35]Base!$BI1048576</definedName>
    <definedName name="LHEM">[28]Q3!$E$33:$AH$33</definedName>
    <definedName name="LHM">[28]Q3!$E$54:$AH$54</definedName>
    <definedName name="LIBOR3">[61]SUPUESTOS!$12:$12</definedName>
    <definedName name="LIBOR6">[61]SUPUESTOS!A$11</definedName>
    <definedName name="LICOM" localSheetId="22">#REF!</definedName>
    <definedName name="LICOM">#REF!</definedName>
    <definedName name="LIM">[35]Base!$BJ1</definedName>
    <definedName name="lim_1">[35]Base!$BJ1048576</definedName>
    <definedName name="LIMAE" localSheetId="22">#REF!</definedName>
    <definedName name="LIMAE">#REF!</definedName>
    <definedName name="LINES" localSheetId="22">#REF!</definedName>
    <definedName name="LINES">#REF!</definedName>
    <definedName name="LIPC" localSheetId="22">#REF!</definedName>
    <definedName name="LIPC">#REF!</definedName>
    <definedName name="LIPM">[28]Q3!$E$42:$AH$42</definedName>
    <definedName name="liqc" localSheetId="22">[23]Programa!#REF!</definedName>
    <definedName name="liqc">[23]Programa!#REF!</definedName>
    <definedName name="liqd" localSheetId="22">[23]Programa!#REF!</definedName>
    <definedName name="liqd">[23]Programa!#REF!</definedName>
    <definedName name="lk" localSheetId="22">[94]FHIS!#REF!</definedName>
    <definedName name="lk">[94]FHIS!#REF!</definedName>
    <definedName name="lkjh" localSheetId="22" hidden="1">{"Riqfin97",#N/A,FALSE,"Tran";"Riqfinpro",#N/A,FALSE,"Tran"}</definedName>
    <definedName name="lkjh" hidden="1">{"Riqfin97",#N/A,FALSE,"Tran";"Riqfinpro",#N/A,FALSE,"Tran"}</definedName>
    <definedName name="ll" localSheetId="22" hidden="1">{"Tab1",#N/A,FALSE,"P";"Tab2",#N/A,FALSE,"P"}</definedName>
    <definedName name="ll" hidden="1">{"Tab1",#N/A,FALSE,"P";"Tab2",#N/A,FALSE,"P"}</definedName>
    <definedName name="ll_1" localSheetId="22" hidden="1">{"Tab1",#N/A,FALSE,"P";"Tab2",#N/A,FALSE,"P"}</definedName>
    <definedName name="ll_1" hidden="1">{"Tab1",#N/A,FALSE,"P";"Tab2",#N/A,FALSE,"P"}</definedName>
    <definedName name="ll_1_1" localSheetId="22" hidden="1">{"Tab1",#N/A,FALSE,"P";"Tab2",#N/A,FALSE,"P"}</definedName>
    <definedName name="ll_1_1" hidden="1">{"Tab1",#N/A,FALSE,"P";"Tab2",#N/A,FALSE,"P"}</definedName>
    <definedName name="ll_1_2" localSheetId="22" hidden="1">{"Tab1",#N/A,FALSE,"P";"Tab2",#N/A,FALSE,"P"}</definedName>
    <definedName name="ll_1_2" hidden="1">{"Tab1",#N/A,FALSE,"P";"Tab2",#N/A,FALSE,"P"}</definedName>
    <definedName name="ll_1_3" localSheetId="22" hidden="1">{"Tab1",#N/A,FALSE,"P";"Tab2",#N/A,FALSE,"P"}</definedName>
    <definedName name="ll_1_3" hidden="1">{"Tab1",#N/A,FALSE,"P";"Tab2",#N/A,FALSE,"P"}</definedName>
    <definedName name="ll_1_4" localSheetId="22" hidden="1">{"Tab1",#N/A,FALSE,"P";"Tab2",#N/A,FALSE,"P"}</definedName>
    <definedName name="ll_1_4" hidden="1">{"Tab1",#N/A,FALSE,"P";"Tab2",#N/A,FALSE,"P"}</definedName>
    <definedName name="ll_2" localSheetId="22" hidden="1">{"Tab1",#N/A,FALSE,"P";"Tab2",#N/A,FALSE,"P"}</definedName>
    <definedName name="ll_2" hidden="1">{"Tab1",#N/A,FALSE,"P";"Tab2",#N/A,FALSE,"P"}</definedName>
    <definedName name="ll_3" localSheetId="22" hidden="1">{"Tab1",#N/A,FALSE,"P";"Tab2",#N/A,FALSE,"P"}</definedName>
    <definedName name="ll_3" hidden="1">{"Tab1",#N/A,FALSE,"P";"Tab2",#N/A,FALSE,"P"}</definedName>
    <definedName name="ll_4" localSheetId="22" hidden="1">{"Tab1",#N/A,FALSE,"P";"Tab2",#N/A,FALSE,"P"}</definedName>
    <definedName name="ll_4" hidden="1">{"Tab1",#N/A,FALSE,"P";"Tab2",#N/A,FALSE,"P"}</definedName>
    <definedName name="LLF">[28]Q3!$E$10:$AH$10</definedName>
    <definedName name="lll" localSheetId="22" hidden="1">{"Minpmon",#N/A,FALSE,"Monthinput"}</definedName>
    <definedName name="lll" hidden="1">{"Minpmon",#N/A,FALSE,"Monthinput"}</definedName>
    <definedName name="lll_1" localSheetId="22" hidden="1">{"Minpmon",#N/A,FALSE,"Monthinput"}</definedName>
    <definedName name="lll_1" hidden="1">{"Minpmon",#N/A,FALSE,"Monthinput"}</definedName>
    <definedName name="lll_1_1" localSheetId="22" hidden="1">{"Minpmon",#N/A,FALSE,"Monthinput"}</definedName>
    <definedName name="lll_1_1" hidden="1">{"Minpmon",#N/A,FALSE,"Monthinput"}</definedName>
    <definedName name="lll_1_2" localSheetId="22" hidden="1">{"Minpmon",#N/A,FALSE,"Monthinput"}</definedName>
    <definedName name="lll_1_2" hidden="1">{"Minpmon",#N/A,FALSE,"Monthinput"}</definedName>
    <definedName name="lll_1_3" localSheetId="22" hidden="1">{"Minpmon",#N/A,FALSE,"Monthinput"}</definedName>
    <definedName name="lll_1_3" hidden="1">{"Minpmon",#N/A,FALSE,"Monthinput"}</definedName>
    <definedName name="lll_1_4" localSheetId="22" hidden="1">{"Minpmon",#N/A,FALSE,"Monthinput"}</definedName>
    <definedName name="lll_1_4" hidden="1">{"Minpmon",#N/A,FALSE,"Monthinput"}</definedName>
    <definedName name="lll_2" localSheetId="22" hidden="1">{"Minpmon",#N/A,FALSE,"Monthinput"}</definedName>
    <definedName name="lll_2" hidden="1">{"Minpmon",#N/A,FALSE,"Monthinput"}</definedName>
    <definedName name="lll_3" localSheetId="22" hidden="1">{"Minpmon",#N/A,FALSE,"Monthinput"}</definedName>
    <definedName name="lll_3" hidden="1">{"Minpmon",#N/A,FALSE,"Monthinput"}</definedName>
    <definedName name="lll_4" localSheetId="22" hidden="1">{"Minpmon",#N/A,FALSE,"Monthinput"}</definedName>
    <definedName name="lll_4" hidden="1">{"Minpmon",#N/A,FALSE,"Monthinput"}</definedName>
    <definedName name="llll" localSheetId="22" hidden="1">{"Minpmon",#N/A,FALSE,"Monthinput"}</definedName>
    <definedName name="llll" hidden="1">{"Minpmon",#N/A,FALSE,"Monthinput"}</definedName>
    <definedName name="llll_1" localSheetId="22" hidden="1">{"Minpmon",#N/A,FALSE,"Monthinput"}</definedName>
    <definedName name="llll_1" hidden="1">{"Minpmon",#N/A,FALSE,"Monthinput"}</definedName>
    <definedName name="llll_1_1" localSheetId="22" hidden="1">{"Minpmon",#N/A,FALSE,"Monthinput"}</definedName>
    <definedName name="llll_1_1" hidden="1">{"Minpmon",#N/A,FALSE,"Monthinput"}</definedName>
    <definedName name="llll_1_2" localSheetId="22" hidden="1">{"Minpmon",#N/A,FALSE,"Monthinput"}</definedName>
    <definedName name="llll_1_2" hidden="1">{"Minpmon",#N/A,FALSE,"Monthinput"}</definedName>
    <definedName name="llll_1_3" localSheetId="22" hidden="1">{"Minpmon",#N/A,FALSE,"Monthinput"}</definedName>
    <definedName name="llll_1_3" hidden="1">{"Minpmon",#N/A,FALSE,"Monthinput"}</definedName>
    <definedName name="llll_1_4" localSheetId="22" hidden="1">{"Minpmon",#N/A,FALSE,"Monthinput"}</definedName>
    <definedName name="llll_1_4" hidden="1">{"Minpmon",#N/A,FALSE,"Monthinput"}</definedName>
    <definedName name="llll_2" localSheetId="22" hidden="1">{"Minpmon",#N/A,FALSE,"Monthinput"}</definedName>
    <definedName name="llll_2" hidden="1">{"Minpmon",#N/A,FALSE,"Monthinput"}</definedName>
    <definedName name="llll_3" localSheetId="22" hidden="1">{"Minpmon",#N/A,FALSE,"Monthinput"}</definedName>
    <definedName name="llll_3" hidden="1">{"Minpmon",#N/A,FALSE,"Monthinput"}</definedName>
    <definedName name="llll_4" localSheetId="22" hidden="1">{"Minpmon",#N/A,FALSE,"Monthinput"}</definedName>
    <definedName name="llll_4" hidden="1">{"Minpmon",#N/A,FALSE,"Monthinput"}</definedName>
    <definedName name="lllll" localSheetId="22" hidden="1">{"Tab1",#N/A,FALSE,"P";"Tab2",#N/A,FALSE,"P"}</definedName>
    <definedName name="lllll" hidden="1">{"Tab1",#N/A,FALSE,"P";"Tab2",#N/A,FALSE,"P"}</definedName>
    <definedName name="lllll_1" localSheetId="22" hidden="1">{"Tab1",#N/A,FALSE,"P";"Tab2",#N/A,FALSE,"P"}</definedName>
    <definedName name="lllll_1" hidden="1">{"Tab1",#N/A,FALSE,"P";"Tab2",#N/A,FALSE,"P"}</definedName>
    <definedName name="lllll_1_1" localSheetId="22" hidden="1">{"Tab1",#N/A,FALSE,"P";"Tab2",#N/A,FALSE,"P"}</definedName>
    <definedName name="lllll_1_1" hidden="1">{"Tab1",#N/A,FALSE,"P";"Tab2",#N/A,FALSE,"P"}</definedName>
    <definedName name="lllll_1_2" localSheetId="22" hidden="1">{"Tab1",#N/A,FALSE,"P";"Tab2",#N/A,FALSE,"P"}</definedName>
    <definedName name="lllll_1_2" hidden="1">{"Tab1",#N/A,FALSE,"P";"Tab2",#N/A,FALSE,"P"}</definedName>
    <definedName name="lllll_1_3" localSheetId="22" hidden="1">{"Tab1",#N/A,FALSE,"P";"Tab2",#N/A,FALSE,"P"}</definedName>
    <definedName name="lllll_1_3" hidden="1">{"Tab1",#N/A,FALSE,"P";"Tab2",#N/A,FALSE,"P"}</definedName>
    <definedName name="lllll_1_4" localSheetId="22" hidden="1">{"Tab1",#N/A,FALSE,"P";"Tab2",#N/A,FALSE,"P"}</definedName>
    <definedName name="lllll_1_4" hidden="1">{"Tab1",#N/A,FALSE,"P";"Tab2",#N/A,FALSE,"P"}</definedName>
    <definedName name="lllll_2" localSheetId="22" hidden="1">{"Tab1",#N/A,FALSE,"P";"Tab2",#N/A,FALSE,"P"}</definedName>
    <definedName name="lllll_2" hidden="1">{"Tab1",#N/A,FALSE,"P";"Tab2",#N/A,FALSE,"P"}</definedName>
    <definedName name="lllll_3" localSheetId="22" hidden="1">{"Tab1",#N/A,FALSE,"P";"Tab2",#N/A,FALSE,"P"}</definedName>
    <definedName name="lllll_3" hidden="1">{"Tab1",#N/A,FALSE,"P";"Tab2",#N/A,FALSE,"P"}</definedName>
    <definedName name="lllll_4" localSheetId="22" hidden="1">{"Tab1",#N/A,FALSE,"P";"Tab2",#N/A,FALSE,"P"}</definedName>
    <definedName name="lllll_4" hidden="1">{"Tab1",#N/A,FALSE,"P";"Tab2",#N/A,FALSE,"P"}</definedName>
    <definedName name="llllll" localSheetId="22" hidden="1">{"Minpmon",#N/A,FALSE,"Monthinput"}</definedName>
    <definedName name="llllll" hidden="1">{"Minpmon",#N/A,FALSE,"Monthinput"}</definedName>
    <definedName name="llllll_1" localSheetId="22" hidden="1">{"Minpmon",#N/A,FALSE,"Monthinput"}</definedName>
    <definedName name="llllll_1" hidden="1">{"Minpmon",#N/A,FALSE,"Monthinput"}</definedName>
    <definedName name="llllll_1_1" localSheetId="22" hidden="1">{"Minpmon",#N/A,FALSE,"Monthinput"}</definedName>
    <definedName name="llllll_1_1" hidden="1">{"Minpmon",#N/A,FALSE,"Monthinput"}</definedName>
    <definedName name="llllll_1_2" localSheetId="22" hidden="1">{"Minpmon",#N/A,FALSE,"Monthinput"}</definedName>
    <definedName name="llllll_1_2" hidden="1">{"Minpmon",#N/A,FALSE,"Monthinput"}</definedName>
    <definedName name="llllll_1_3" localSheetId="22" hidden="1">{"Minpmon",#N/A,FALSE,"Monthinput"}</definedName>
    <definedName name="llllll_1_3" hidden="1">{"Minpmon",#N/A,FALSE,"Monthinput"}</definedName>
    <definedName name="llllll_1_4" localSheetId="22" hidden="1">{"Minpmon",#N/A,FALSE,"Monthinput"}</definedName>
    <definedName name="llllll_1_4" hidden="1">{"Minpmon",#N/A,FALSE,"Monthinput"}</definedName>
    <definedName name="llllll_2" localSheetId="22" hidden="1">{"Minpmon",#N/A,FALSE,"Monthinput"}</definedName>
    <definedName name="llllll_2" hidden="1">{"Minpmon",#N/A,FALSE,"Monthinput"}</definedName>
    <definedName name="llllll_3" localSheetId="22" hidden="1">{"Minpmon",#N/A,FALSE,"Monthinput"}</definedName>
    <definedName name="llllll_3" hidden="1">{"Minpmon",#N/A,FALSE,"Monthinput"}</definedName>
    <definedName name="llllll_4" localSheetId="22" hidden="1">{"Minpmon",#N/A,FALSE,"Monthinput"}</definedName>
    <definedName name="llllll_4" hidden="1">{"Minpmon",#N/A,FALSE,"Monthinput"}</definedName>
    <definedName name="lllllll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2" hidden="1">{"Minpmon",#N/A,FALSE,"Monthinput"}</definedName>
    <definedName name="lllllllllllllllll" hidden="1">{"Minpmon",#N/A,FALSE,"Monthinput"}</definedName>
    <definedName name="lllllllllllllllll_1" localSheetId="22" hidden="1">{"Minpmon",#N/A,FALSE,"Monthinput"}</definedName>
    <definedName name="lllllllllllllllll_1" hidden="1">{"Minpmon",#N/A,FALSE,"Monthinput"}</definedName>
    <definedName name="lllllllllllllllll_1_1" localSheetId="22" hidden="1">{"Minpmon",#N/A,FALSE,"Monthinput"}</definedName>
    <definedName name="lllllllllllllllll_1_1" hidden="1">{"Minpmon",#N/A,FALSE,"Monthinput"}</definedName>
    <definedName name="lllllllllllllllll_1_2" localSheetId="22" hidden="1">{"Minpmon",#N/A,FALSE,"Monthinput"}</definedName>
    <definedName name="lllllllllllllllll_1_2" hidden="1">{"Minpmon",#N/A,FALSE,"Monthinput"}</definedName>
    <definedName name="lllllllllllllllll_1_3" localSheetId="22" hidden="1">{"Minpmon",#N/A,FALSE,"Monthinput"}</definedName>
    <definedName name="lllllllllllllllll_1_3" hidden="1">{"Minpmon",#N/A,FALSE,"Monthinput"}</definedName>
    <definedName name="lllllllllllllllll_1_4" localSheetId="22" hidden="1">{"Minpmon",#N/A,FALSE,"Monthinput"}</definedName>
    <definedName name="lllllllllllllllll_1_4" hidden="1">{"Minpmon",#N/A,FALSE,"Monthinput"}</definedName>
    <definedName name="lllllllllllllllll_2" localSheetId="22" hidden="1">{"Minpmon",#N/A,FALSE,"Monthinput"}</definedName>
    <definedName name="lllllllllllllllll_2" hidden="1">{"Minpmon",#N/A,FALSE,"Monthinput"}</definedName>
    <definedName name="lllllllllllllllll_3" localSheetId="22" hidden="1">{"Minpmon",#N/A,FALSE,"Monthinput"}</definedName>
    <definedName name="lllllllllllllllll_3" hidden="1">{"Minpmon",#N/A,FALSE,"Monthinput"}</definedName>
    <definedName name="lllllllllllllllll_4" localSheetId="22" hidden="1">{"Minpmon",#N/A,FALSE,"Monthinput"}</definedName>
    <definedName name="lllllllllllllllll_4" hidden="1">{"Minpmon",#N/A,FALSE,"Monthinput"}</definedName>
    <definedName name="LMR_1">[35]Base!#REF!</definedName>
    <definedName name="LMRD">[35]Base!#REF!</definedName>
    <definedName name="LMRD_1">[35]Base!#REF!</definedName>
    <definedName name="Loan_Amount" localSheetId="22">#REF!</definedName>
    <definedName name="Loan_Amount">#REF!</definedName>
    <definedName name="Loan_Start" localSheetId="22">#REF!</definedName>
    <definedName name="Loan_Start">#REF!</definedName>
    <definedName name="Loan_Years" localSheetId="22">#REF!</definedName>
    <definedName name="Loan_Years">#REF!</definedName>
    <definedName name="LONAB96" localSheetId="22">#REF!</definedName>
    <definedName name="LONAB96">#REF!</definedName>
    <definedName name="Low_external" localSheetId="22">#REF!</definedName>
    <definedName name="Low_external">#REF!</definedName>
    <definedName name="Low_fiscal" localSheetId="22">#REF!</definedName>
    <definedName name="Low_fiscal">#REF!</definedName>
    <definedName name="Low_growth_extended" localSheetId="22">#REF!</definedName>
    <definedName name="Low_growth_extended">#REF!</definedName>
    <definedName name="Low_growth_summary" localSheetId="22">#REF!</definedName>
    <definedName name="Low_growth_summary">#REF!</definedName>
    <definedName name="Low_monetary" localSheetId="22">#REF!</definedName>
    <definedName name="Low_monetary">#REF!</definedName>
    <definedName name="Low_real" localSheetId="22">#REF!</definedName>
    <definedName name="Low_real">#REF!</definedName>
    <definedName name="Low_summary" localSheetId="22">#REF!</definedName>
    <definedName name="Low_summary">#REF!</definedName>
    <definedName name="LP">[35]Base!$BK1</definedName>
    <definedName name="lp_1">[35]Base!$BK1048576</definedName>
    <definedName name="LPESP" localSheetId="22">[35]Base!#REF!</definedName>
    <definedName name="LPESP">[35]Base!#REF!</definedName>
    <definedName name="LPESPF" localSheetId="22">[35]Base!#REF!</definedName>
    <definedName name="LPESPF">[35]Base!#REF!</definedName>
    <definedName name="LPM">[35]Base!$BM1</definedName>
    <definedName name="LPMC">[35]Base!$BP1</definedName>
    <definedName name="lpmc_1">[35]Base!$BP1048576</definedName>
    <definedName name="lpmdoll">[35]Base!$BN1</definedName>
    <definedName name="lpopoiuo" localSheetId="22" hidden="1">{"Tab1",#N/A,FALSE,"P";"Tab2",#N/A,FALSE,"P"}</definedName>
    <definedName name="lpopoiuo" hidden="1">{"Tab1",#N/A,FALSE,"P";"Tab2",#N/A,FALSE,"P"}</definedName>
    <definedName name="lpopoiuo_1" localSheetId="22" hidden="1">{"Tab1",#N/A,FALSE,"P";"Tab2",#N/A,FALSE,"P"}</definedName>
    <definedName name="lpopoiuo_1" hidden="1">{"Tab1",#N/A,FALSE,"P";"Tab2",#N/A,FALSE,"P"}</definedName>
    <definedName name="lpopoiuo_1_1" localSheetId="22" hidden="1">{"Tab1",#N/A,FALSE,"P";"Tab2",#N/A,FALSE,"P"}</definedName>
    <definedName name="lpopoiuo_1_1" hidden="1">{"Tab1",#N/A,FALSE,"P";"Tab2",#N/A,FALSE,"P"}</definedName>
    <definedName name="lpopoiuo_1_2" localSheetId="22" hidden="1">{"Tab1",#N/A,FALSE,"P";"Tab2",#N/A,FALSE,"P"}</definedName>
    <definedName name="lpopoiuo_1_2" hidden="1">{"Tab1",#N/A,FALSE,"P";"Tab2",#N/A,FALSE,"P"}</definedName>
    <definedName name="lpopoiuo_1_3" localSheetId="22" hidden="1">{"Tab1",#N/A,FALSE,"P";"Tab2",#N/A,FALSE,"P"}</definedName>
    <definedName name="lpopoiuo_1_3" hidden="1">{"Tab1",#N/A,FALSE,"P";"Tab2",#N/A,FALSE,"P"}</definedName>
    <definedName name="lpopoiuo_1_4" localSheetId="22" hidden="1">{"Tab1",#N/A,FALSE,"P";"Tab2",#N/A,FALSE,"P"}</definedName>
    <definedName name="lpopoiuo_1_4" hidden="1">{"Tab1",#N/A,FALSE,"P";"Tab2",#N/A,FALSE,"P"}</definedName>
    <definedName name="lpopoiuo_2" localSheetId="22" hidden="1">{"Tab1",#N/A,FALSE,"P";"Tab2",#N/A,FALSE,"P"}</definedName>
    <definedName name="lpopoiuo_2" hidden="1">{"Tab1",#N/A,FALSE,"P";"Tab2",#N/A,FALSE,"P"}</definedName>
    <definedName name="lpopoiuo_3" localSheetId="22" hidden="1">{"Tab1",#N/A,FALSE,"P";"Tab2",#N/A,FALSE,"P"}</definedName>
    <definedName name="lpopoiuo_3" hidden="1">{"Tab1",#N/A,FALSE,"P";"Tab2",#N/A,FALSE,"P"}</definedName>
    <definedName name="lpopoiuo_4" localSheetId="22" hidden="1">{"Tab1",#N/A,FALSE,"P";"Tab2",#N/A,FALSE,"P"}</definedName>
    <definedName name="lpopoiuo_4" hidden="1">{"Tab1",#N/A,FALSE,"P";"Tab2",#N/A,FALSE,"P"}</definedName>
    <definedName name="LPX">[35]Base!$BR1</definedName>
    <definedName name="LPY">[35]Base!$BT1</definedName>
    <definedName name="LT">[35]Base!$BV1</definedName>
    <definedName name="lta" localSheetId="22" hidden="1">{"Riqfin97",#N/A,FALSE,"Tran";"Riqfinpro",#N/A,FALSE,"Tran"}</definedName>
    <definedName name="lta" hidden="1">{"Riqfin97",#N/A,FALSE,"Tran";"Riqfinpro",#N/A,FALSE,"Tran"}</definedName>
    <definedName name="LTC" localSheetId="22">#REF!</definedName>
    <definedName name="LTC">#REF!</definedName>
    <definedName name="LTcirr" localSheetId="22">#REF!</definedName>
    <definedName name="LTcirr">#REF!</definedName>
    <definedName name="LTCR">[35]Base!$BY1</definedName>
    <definedName name="LTCRM" localSheetId="22">[35]Base!#REF!</definedName>
    <definedName name="LTCRM">[35]Base!#REF!</definedName>
    <definedName name="LTF" localSheetId="22">[35]Base!#REF!</definedName>
    <definedName name="LTF">[35]Base!#REF!</definedName>
    <definedName name="LTr" localSheetId="22">#REF!</definedName>
    <definedName name="LTr">#REF!</definedName>
    <definedName name="LUGAR" localSheetId="1">'[6]prog-2003'!#REF!</definedName>
    <definedName name="LUGAR" localSheetId="22">'[7]prog-2003'!#REF!</definedName>
    <definedName name="LUGAR">'[7]prog-2003'!#REF!</definedName>
    <definedName name="LULCM">[28]Q3!$E$36:$AH$36</definedName>
    <definedName name="LUR">[28]Q3!$E$16:$AH$16</definedName>
    <definedName name="LX">[35]Base!$BZ1</definedName>
    <definedName name="lx_1">[35]Base!$BZ1048576</definedName>
    <definedName name="LY">[35]Base!$CB1</definedName>
    <definedName name="LYCTE">[35]Base!$CE1</definedName>
    <definedName name="Lyon">[95]C!$O$1</definedName>
    <definedName name="M" localSheetId="22">[35]Base!#REF!</definedName>
    <definedName name="M">[35]Base!#REF!</definedName>
    <definedName name="macario" localSheetId="22">#REF!</definedName>
    <definedName name="macario">#REF!</definedName>
    <definedName name="MACRO" localSheetId="22">#REF!</definedName>
    <definedName name="MACRO">#REF!</definedName>
    <definedName name="MACROINPUT" localSheetId="22">#REF!</definedName>
    <definedName name="MACROINPUT">#REF!</definedName>
    <definedName name="MACROS" localSheetId="1">'[6]prog-2003'!#REF!</definedName>
    <definedName name="MACROS" localSheetId="22">'[7]prog-2003'!#REF!</definedName>
    <definedName name="MACROS">'[7]prog-2003'!#REF!</definedName>
    <definedName name="magy" localSheetId="22">[96]Claves!#REF!</definedName>
    <definedName name="magy">[96]Claves!#REF!</definedName>
    <definedName name="Malaysia" localSheetId="22">#REF!</definedName>
    <definedName name="Malaysia">#REF!</definedName>
    <definedName name="mar" localSheetId="22">[23]Programa!#REF!</definedName>
    <definedName name="mar">[23]Programa!#REF!</definedName>
    <definedName name="MARI" localSheetId="22">#REF!</definedName>
    <definedName name="MARI">#REF!</definedName>
    <definedName name="MAT4_1" localSheetId="22" hidden="1">{"'para SB'!$A$1420:$F$1479"}</definedName>
    <definedName name="MAT4_1" hidden="1">{"'para SB'!$A$1420:$F$1479"}</definedName>
    <definedName name="MAT4_1_1" localSheetId="22" hidden="1">{"'para SB'!$A$1420:$F$1479"}</definedName>
    <definedName name="MAT4_1_1" hidden="1">{"'para SB'!$A$1420:$F$1479"}</definedName>
    <definedName name="MAT4_1_1_1" localSheetId="22" hidden="1">{"'para SB'!$A$1420:$F$1479"}</definedName>
    <definedName name="MAT4_1_1_1" hidden="1">{"'para SB'!$A$1420:$F$1479"}</definedName>
    <definedName name="MAT4_1_1_2" localSheetId="22" hidden="1">{"'para SB'!$A$1420:$F$1479"}</definedName>
    <definedName name="MAT4_1_1_2" hidden="1">{"'para SB'!$A$1420:$F$1479"}</definedName>
    <definedName name="MAT4_1_1_3" localSheetId="22" hidden="1">{"'para SB'!$A$1420:$F$1479"}</definedName>
    <definedName name="MAT4_1_1_3" hidden="1">{"'para SB'!$A$1420:$F$1479"}</definedName>
    <definedName name="MAT4_1_1_4" localSheetId="22" hidden="1">{"'para SB'!$A$1420:$F$1479"}</definedName>
    <definedName name="MAT4_1_1_4" hidden="1">{"'para SB'!$A$1420:$F$1479"}</definedName>
    <definedName name="MAT4_1_2" localSheetId="22" hidden="1">{"'para SB'!$A$1420:$F$1479"}</definedName>
    <definedName name="MAT4_1_2" hidden="1">{"'para SB'!$A$1420:$F$1479"}</definedName>
    <definedName name="MAT4_1_3" localSheetId="22" hidden="1">{"'para SB'!$A$1420:$F$1479"}</definedName>
    <definedName name="MAT4_1_3" hidden="1">{"'para SB'!$A$1420:$F$1479"}</definedName>
    <definedName name="MAT4_1_4" localSheetId="22" hidden="1">{"'para SB'!$A$1420:$F$1479"}</definedName>
    <definedName name="MAT4_1_4" hidden="1">{"'para SB'!$A$1420:$F$1479"}</definedName>
    <definedName name="MAT4_2" localSheetId="22" hidden="1">{"'para SB'!$A$1420:$F$1479"}</definedName>
    <definedName name="MAT4_2" hidden="1">{"'para SB'!$A$1420:$F$1479"}</definedName>
    <definedName name="MAT4_2_1" localSheetId="22" hidden="1">{"'para SB'!$A$1420:$F$1479"}</definedName>
    <definedName name="MAT4_2_1" hidden="1">{"'para SB'!$A$1420:$F$1479"}</definedName>
    <definedName name="MAT4_2_2" localSheetId="22" hidden="1">{"'para SB'!$A$1420:$F$1479"}</definedName>
    <definedName name="MAT4_2_2" hidden="1">{"'para SB'!$A$1420:$F$1479"}</definedName>
    <definedName name="MAT4_2_3" localSheetId="22" hidden="1">{"'para SB'!$A$1420:$F$1479"}</definedName>
    <definedName name="MAT4_2_3" hidden="1">{"'para SB'!$A$1420:$F$1479"}</definedName>
    <definedName name="MAT4_2_4" localSheetId="22" hidden="1">{"'para SB'!$A$1420:$F$1479"}</definedName>
    <definedName name="MAT4_2_4" hidden="1">{"'para SB'!$A$1420:$F$1479"}</definedName>
    <definedName name="MAT4_3" localSheetId="22" hidden="1">{"'para SB'!$A$1420:$F$1479"}</definedName>
    <definedName name="MAT4_3" hidden="1">{"'para SB'!$A$1420:$F$1479"}</definedName>
    <definedName name="MAT4_4" localSheetId="22" hidden="1">{"'para SB'!$A$1420:$F$1479"}</definedName>
    <definedName name="MAT4_4" hidden="1">{"'para SB'!$A$1420:$F$1479"}</definedName>
    <definedName name="MAT4_5" localSheetId="22" hidden="1">{"'para SB'!$A$1420:$F$1479"}</definedName>
    <definedName name="MAT4_5" hidden="1">{"'para SB'!$A$1420:$F$1479"}</definedName>
    <definedName name="MATRICULA" localSheetId="22">#REF!</definedName>
    <definedName name="MATRICULA">#REF!</definedName>
    <definedName name="MatrizD.41" localSheetId="22">#REF!</definedName>
    <definedName name="MatrizD.41">#REF!</definedName>
    <definedName name="MatrizD.421" localSheetId="22">#REF!</definedName>
    <definedName name="MatrizD.421">#REF!</definedName>
    <definedName name="MatrizD.422" localSheetId="22">#REF!</definedName>
    <definedName name="MatrizD.422">#REF!</definedName>
    <definedName name="MatrizD.43" localSheetId="22">#REF!</definedName>
    <definedName name="MatrizD.43">#REF!</definedName>
    <definedName name="MatrizD.45" localSheetId="22">#REF!</definedName>
    <definedName name="MatrizD.45">#REF!</definedName>
    <definedName name="MatrizD.7" localSheetId="22">#REF!</definedName>
    <definedName name="MatrizD.7">#REF!</definedName>
    <definedName name="MatrizD.9" localSheetId="22">#REF!</definedName>
    <definedName name="MatrizD.9">#REF!</definedName>
    <definedName name="MatrizF.211" localSheetId="22">#REF!</definedName>
    <definedName name="MatrizF.211">#REF!</definedName>
    <definedName name="MatrizF.212" localSheetId="22">#REF!</definedName>
    <definedName name="MatrizF.212">#REF!</definedName>
    <definedName name="MatrizF.2211" localSheetId="22">#REF!</definedName>
    <definedName name="MatrizF.2211">#REF!</definedName>
    <definedName name="MatrizF.2212..." localSheetId="22">#REF!</definedName>
    <definedName name="MatrizF.2212...">#REF!</definedName>
    <definedName name="MatrizF.2311" localSheetId="22">#REF!</definedName>
    <definedName name="MatrizF.2311">#REF!</definedName>
    <definedName name="MatrizF.2312..." localSheetId="22">#REF!</definedName>
    <definedName name="MatrizF.2312...">#REF!</definedName>
    <definedName name="MatrizF.2411" localSheetId="22">#REF!</definedName>
    <definedName name="MatrizF.2411">#REF!</definedName>
    <definedName name="MatrizF.2412..." localSheetId="22">#REF!</definedName>
    <definedName name="MatrizF.2412...">#REF!</definedName>
    <definedName name="MatrizF.2911" localSheetId="22">#REF!</definedName>
    <definedName name="MatrizF.2911">#REF!</definedName>
    <definedName name="MatrizF.2912..." localSheetId="22">#REF!</definedName>
    <definedName name="MatrizF.2912...">#REF!</definedName>
    <definedName name="MatrizF.311" localSheetId="22">#REF!</definedName>
    <definedName name="MatrizF.311">#REF!</definedName>
    <definedName name="MatrizF.312" localSheetId="22">#REF!</definedName>
    <definedName name="MatrizF.312">#REF!</definedName>
    <definedName name="MatrizF.313" localSheetId="22">#REF!</definedName>
    <definedName name="MatrizF.313">#REF!</definedName>
    <definedName name="MatrizF.31411" localSheetId="22">#REF!</definedName>
    <definedName name="MatrizF.31411">#REF!</definedName>
    <definedName name="MatrizF.31412..." localSheetId="22">#REF!</definedName>
    <definedName name="MatrizF.31412...">#REF!</definedName>
    <definedName name="MatrizF.31911" localSheetId="22">#REF!</definedName>
    <definedName name="MatrizF.31911">#REF!</definedName>
    <definedName name="MatrizF.31912..." localSheetId="22">#REF!</definedName>
    <definedName name="MatrizF.31912...">#REF!</definedName>
    <definedName name="MatrizF.321" localSheetId="22">#REF!</definedName>
    <definedName name="MatrizF.321">#REF!</definedName>
    <definedName name="MatrizF.322" localSheetId="22">#REF!</definedName>
    <definedName name="MatrizF.322">#REF!</definedName>
    <definedName name="MatrizF.323" localSheetId="22">#REF!</definedName>
    <definedName name="MatrizF.323">#REF!</definedName>
    <definedName name="MatrizF.32411" localSheetId="22">#REF!</definedName>
    <definedName name="MatrizF.32411">#REF!</definedName>
    <definedName name="MatrizF.32412..." localSheetId="22">#REF!</definedName>
    <definedName name="MatrizF.32412...">#REF!</definedName>
    <definedName name="MatrizF.32911" localSheetId="22">#REF!</definedName>
    <definedName name="MatrizF.32911">#REF!</definedName>
    <definedName name="MatrizF.32912..." localSheetId="22">#REF!</definedName>
    <definedName name="MatrizF.32912...">#REF!</definedName>
    <definedName name="MatrizF.4111..." localSheetId="22">#REF!</definedName>
    <definedName name="MatrizF.4111...">#REF!</definedName>
    <definedName name="MatrizF.4112..." localSheetId="22">#REF!</definedName>
    <definedName name="MatrizF.4112...">#REF!</definedName>
    <definedName name="MatrizF.4211..." localSheetId="22">#REF!</definedName>
    <definedName name="MatrizF.4211...">#REF!</definedName>
    <definedName name="MatrizF.4212..." localSheetId="22">#REF!</definedName>
    <definedName name="MatrizF.4212...">#REF!</definedName>
    <definedName name="MatrizF.51" localSheetId="22">#REF!</definedName>
    <definedName name="MatrizF.51">#REF!</definedName>
    <definedName name="MatrizF.52" localSheetId="22">#REF!</definedName>
    <definedName name="MatrizF.52">#REF!</definedName>
    <definedName name="MatrizF.53" localSheetId="22">#REF!</definedName>
    <definedName name="MatrizF.53">#REF!</definedName>
    <definedName name="MatrizF.711" localSheetId="22">#REF!</definedName>
    <definedName name="MatrizF.711">#REF!</definedName>
    <definedName name="MatrizF.712" localSheetId="22">#REF!</definedName>
    <definedName name="MatrizF.712">#REF!</definedName>
    <definedName name="MatrizF.79" localSheetId="22">#REF!</definedName>
    <definedName name="MatrizF.79">#REF!</definedName>
    <definedName name="Maturity_IDA" localSheetId="22">#REF!</definedName>
    <definedName name="Maturity_IDA">#REF!</definedName>
    <definedName name="Maturity_NC" localSheetId="22">#REF!</definedName>
    <definedName name="Maturity_NC">#REF!</definedName>
    <definedName name="maxe1" localSheetId="22">#REF!</definedName>
    <definedName name="maxe1">#REF!</definedName>
    <definedName name="maxe2" localSheetId="22">#REF!</definedName>
    <definedName name="maxe2">#REF!</definedName>
    <definedName name="maxf1" localSheetId="22">#REF!</definedName>
    <definedName name="maxf1">#REF!</definedName>
    <definedName name="maxf2" localSheetId="22">#REF!</definedName>
    <definedName name="maxf2">#REF!</definedName>
    <definedName name="maxp1" localSheetId="22">#REF!</definedName>
    <definedName name="maxp1">#REF!</definedName>
    <definedName name="maxp2" localSheetId="22">#REF!</definedName>
    <definedName name="maxp2">#REF!</definedName>
    <definedName name="may" localSheetId="22">[23]Programa!#REF!</definedName>
    <definedName name="may">[23]Programa!#REF!</definedName>
    <definedName name="mayis">[28]Main!$E$63:$AH$63</definedName>
    <definedName name="MCPI" localSheetId="22">#REF!</definedName>
    <definedName name="MCPI">#REF!</definedName>
    <definedName name="MCV">[52]Q2!$E$63:$AH$63</definedName>
    <definedName name="MCV_B">[50]Q6!$E$166:$AN$166</definedName>
    <definedName name="MCV_B1" localSheetId="22">#REF!</definedName>
    <definedName name="MCV_B1">#REF!</definedName>
    <definedName name="MCV_D" localSheetId="22">#REF!</definedName>
    <definedName name="MCV_D">#REF!</definedName>
    <definedName name="MCV_D1">[97]Q7!$E$59:$AH$59</definedName>
    <definedName name="MCV_N">[57]Q1!$E$57:$AH$57</definedName>
    <definedName name="MCV_N1">[57]Q1!$E$58:$AH$58</definedName>
    <definedName name="MCV_T">[97]Q5!$E$103:$AH$103</definedName>
    <definedName name="MCV_T1">[97]Q5!$E$104:$AH$104</definedName>
    <definedName name="Memoitems" localSheetId="22">#REF!</definedName>
    <definedName name="Memoitems">#REF!</definedName>
    <definedName name="MENORES" localSheetId="22">#REF!</definedName>
    <definedName name="MENORES">#REF!</definedName>
    <definedName name="MENSAJE" localSheetId="1">'[88]prog-2003'!$D$3</definedName>
    <definedName name="MENSAJE">'[89]prog-2003'!$D$3</definedName>
    <definedName name="MENU" localSheetId="22">#REF!</definedName>
    <definedName name="MENU">#REF!</definedName>
    <definedName name="MENU1" localSheetId="1">'[6]prog-2003'!#REF!</definedName>
    <definedName name="MENU1" localSheetId="22">'[7]prog-2003'!#REF!</definedName>
    <definedName name="MENU1">'[7]prog-2003'!#REF!</definedName>
    <definedName name="MENU2" localSheetId="1">'[6]prog-2003'!#REF!</definedName>
    <definedName name="MENU2" localSheetId="22">'[7]prog-2003'!#REF!</definedName>
    <definedName name="MENU2">'[7]prog-2003'!#REF!</definedName>
    <definedName name="MENU3" localSheetId="22">#REF!</definedName>
    <definedName name="MENU3">#REF!</definedName>
    <definedName name="mes" localSheetId="22">#REF!</definedName>
    <definedName name="mes">#REF!</definedName>
    <definedName name="meses_" localSheetId="22">#REF!</definedName>
    <definedName name="meses_">#REF!</definedName>
    <definedName name="metas">[29]Metas!$A$2:$AU$57</definedName>
    <definedName name="MFISCAL" localSheetId="22">'[31]Annual Raw Data'!#REF!</definedName>
    <definedName name="MFISCAL">'[31]Annual Raw Data'!#REF!</definedName>
    <definedName name="mflowsa" localSheetId="11">[44]!mflowsa</definedName>
    <definedName name="mflowsa" localSheetId="14">[44]!mflowsa</definedName>
    <definedName name="mflowsa" localSheetId="15">[44]!mflowsa</definedName>
    <definedName name="mflowsa" localSheetId="17">[44]!mflowsa</definedName>
    <definedName name="mflowsa" localSheetId="3">[44]!mflowsa</definedName>
    <definedName name="mflowsa" localSheetId="4">[44]!mflowsa</definedName>
    <definedName name="mflowsa" localSheetId="5">[44]!mflowsa</definedName>
    <definedName name="mflowsa" localSheetId="6">[44]!mflowsa</definedName>
    <definedName name="mflowsa" localSheetId="7">[44]!mflowsa</definedName>
    <definedName name="mflowsa" localSheetId="9">[44]!mflowsa</definedName>
    <definedName name="mflowsa">[44]!mflowsa</definedName>
    <definedName name="mflowsq" localSheetId="11">[44]!mflowsq</definedName>
    <definedName name="mflowsq" localSheetId="14">[44]!mflowsq</definedName>
    <definedName name="mflowsq" localSheetId="15">[44]!mflowsq</definedName>
    <definedName name="mflowsq" localSheetId="17">[44]!mflowsq</definedName>
    <definedName name="mflowsq" localSheetId="3">[44]!mflowsq</definedName>
    <definedName name="mflowsq" localSheetId="4">[44]!mflowsq</definedName>
    <definedName name="mflowsq" localSheetId="5">[44]!mflowsq</definedName>
    <definedName name="mflowsq" localSheetId="6">[44]!mflowsq</definedName>
    <definedName name="mflowsq" localSheetId="7">[44]!mflowsq</definedName>
    <definedName name="mflowsq" localSheetId="9">[44]!mflowsq</definedName>
    <definedName name="mflowsq">[44]!mflowsq</definedName>
    <definedName name="MICRO" localSheetId="22">#REF!</definedName>
    <definedName name="MICRO">#REF!</definedName>
    <definedName name="MIDDLE" localSheetId="22">#REF!</definedName>
    <definedName name="MIDDLE">#REF!</definedName>
    <definedName name="MISC3" localSheetId="22">#REF!</definedName>
    <definedName name="MISC3">#REF!</definedName>
    <definedName name="MISC4" localSheetId="22">[36]OUTPUT!#REF!</definedName>
    <definedName name="MISC4">[36]OUTPUT!#REF!</definedName>
    <definedName name="ml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[35]Base!$CG1</definedName>
    <definedName name="mmfkjfj" localSheetId="22" hidden="1">{"Tab1",#N/A,FALSE,"P";"Tab2",#N/A,FALSE,"P"}</definedName>
    <definedName name="mmfkjfj" hidden="1">{"Tab1",#N/A,FALSE,"P";"Tab2",#N/A,FALSE,"P"}</definedName>
    <definedName name="mmfkjfj_1" localSheetId="22" hidden="1">{"Tab1",#N/A,FALSE,"P";"Tab2",#N/A,FALSE,"P"}</definedName>
    <definedName name="mmfkjfj_1" hidden="1">{"Tab1",#N/A,FALSE,"P";"Tab2",#N/A,FALSE,"P"}</definedName>
    <definedName name="mmfkjfj_1_1" localSheetId="22" hidden="1">{"Tab1",#N/A,FALSE,"P";"Tab2",#N/A,FALSE,"P"}</definedName>
    <definedName name="mmfkjfj_1_1" hidden="1">{"Tab1",#N/A,FALSE,"P";"Tab2",#N/A,FALSE,"P"}</definedName>
    <definedName name="mmfkjfj_1_2" localSheetId="22" hidden="1">{"Tab1",#N/A,FALSE,"P";"Tab2",#N/A,FALSE,"P"}</definedName>
    <definedName name="mmfkjfj_1_2" hidden="1">{"Tab1",#N/A,FALSE,"P";"Tab2",#N/A,FALSE,"P"}</definedName>
    <definedName name="mmfkjfj_1_3" localSheetId="22" hidden="1">{"Tab1",#N/A,FALSE,"P";"Tab2",#N/A,FALSE,"P"}</definedName>
    <definedName name="mmfkjfj_1_3" hidden="1">{"Tab1",#N/A,FALSE,"P";"Tab2",#N/A,FALSE,"P"}</definedName>
    <definedName name="mmfkjfj_1_4" localSheetId="22" hidden="1">{"Tab1",#N/A,FALSE,"P";"Tab2",#N/A,FALSE,"P"}</definedName>
    <definedName name="mmfkjfj_1_4" hidden="1">{"Tab1",#N/A,FALSE,"P";"Tab2",#N/A,FALSE,"P"}</definedName>
    <definedName name="mmfkjfj_2" localSheetId="22" hidden="1">{"Tab1",#N/A,FALSE,"P";"Tab2",#N/A,FALSE,"P"}</definedName>
    <definedName name="mmfkjfj_2" hidden="1">{"Tab1",#N/A,FALSE,"P";"Tab2",#N/A,FALSE,"P"}</definedName>
    <definedName name="mmfkjfj_3" localSheetId="22" hidden="1">{"Tab1",#N/A,FALSE,"P";"Tab2",#N/A,FALSE,"P"}</definedName>
    <definedName name="mmfkjfj_3" hidden="1">{"Tab1",#N/A,FALSE,"P";"Tab2",#N/A,FALSE,"P"}</definedName>
    <definedName name="mmfkjfj_4" localSheetId="22" hidden="1">{"Tab1",#N/A,FALSE,"P";"Tab2",#N/A,FALSE,"P"}</definedName>
    <definedName name="mmfkjfj_4" hidden="1">{"Tab1",#N/A,FALSE,"P";"Tab2",#N/A,FALSE,"P"}</definedName>
    <definedName name="mmm" localSheetId="22" hidden="1">{"Riqfin97",#N/A,FALSE,"Tran";"Riqfinpro",#N/A,FALSE,"Tran"}</definedName>
    <definedName name="mmm" hidden="1">{"Riqfin97",#N/A,FALSE,"Tran";"Riqfinpro",#N/A,FALSE,"Tran"}</definedName>
    <definedName name="mmm_1" localSheetId="22" hidden="1">{"Riqfin97",#N/A,FALSE,"Tran";"Riqfinpro",#N/A,FALSE,"Tran"}</definedName>
    <definedName name="mmm_1" hidden="1">{"Riqfin97",#N/A,FALSE,"Tran";"Riqfinpro",#N/A,FALSE,"Tran"}</definedName>
    <definedName name="mmm_1_1" localSheetId="22" hidden="1">{"Riqfin97",#N/A,FALSE,"Tran";"Riqfinpro",#N/A,FALSE,"Tran"}</definedName>
    <definedName name="mmm_1_1" hidden="1">{"Riqfin97",#N/A,FALSE,"Tran";"Riqfinpro",#N/A,FALSE,"Tran"}</definedName>
    <definedName name="mmm_1_2" localSheetId="22" hidden="1">{"Riqfin97",#N/A,FALSE,"Tran";"Riqfinpro",#N/A,FALSE,"Tran"}</definedName>
    <definedName name="mmm_1_2" hidden="1">{"Riqfin97",#N/A,FALSE,"Tran";"Riqfinpro",#N/A,FALSE,"Tran"}</definedName>
    <definedName name="mmm_1_3" localSheetId="22" hidden="1">{"Riqfin97",#N/A,FALSE,"Tran";"Riqfinpro",#N/A,FALSE,"Tran"}</definedName>
    <definedName name="mmm_1_3" hidden="1">{"Riqfin97",#N/A,FALSE,"Tran";"Riqfinpro",#N/A,FALSE,"Tran"}</definedName>
    <definedName name="mmm_1_4" localSheetId="22" hidden="1">{"Riqfin97",#N/A,FALSE,"Tran";"Riqfinpro",#N/A,FALSE,"Tran"}</definedName>
    <definedName name="mmm_1_4" hidden="1">{"Riqfin97",#N/A,FALSE,"Tran";"Riqfinpro",#N/A,FALSE,"Tran"}</definedName>
    <definedName name="mmm_2" localSheetId="22" hidden="1">{"Riqfin97",#N/A,FALSE,"Tran";"Riqfinpro",#N/A,FALSE,"Tran"}</definedName>
    <definedName name="mmm_2" hidden="1">{"Riqfin97",#N/A,FALSE,"Tran";"Riqfinpro",#N/A,FALSE,"Tran"}</definedName>
    <definedName name="mmm_3" localSheetId="22" hidden="1">{"Riqfin97",#N/A,FALSE,"Tran";"Riqfinpro",#N/A,FALSE,"Tran"}</definedName>
    <definedName name="mmm_3" hidden="1">{"Riqfin97",#N/A,FALSE,"Tran";"Riqfinpro",#N/A,FALSE,"Tran"}</definedName>
    <definedName name="mmm_4" localSheetId="22" hidden="1">{"Riqfin97",#N/A,FALSE,"Tran";"Riqfinpro",#N/A,FALSE,"Tran"}</definedName>
    <definedName name="mmm_4" hidden="1">{"Riqfin97",#N/A,FALSE,"Tran";"Riqfinpro",#N/A,FALSE,"Tran"}</definedName>
    <definedName name="mmmm" localSheetId="22" hidden="1">{"Tab1",#N/A,FALSE,"P";"Tab2",#N/A,FALSE,"P"}</definedName>
    <definedName name="mmmm" hidden="1">{"Tab1",#N/A,FALSE,"P";"Tab2",#N/A,FALSE,"P"}</definedName>
    <definedName name="mmmm_1" localSheetId="22" hidden="1">{"Tab1",#N/A,FALSE,"P";"Tab2",#N/A,FALSE,"P"}</definedName>
    <definedName name="mmmm_1" hidden="1">{"Tab1",#N/A,FALSE,"P";"Tab2",#N/A,FALSE,"P"}</definedName>
    <definedName name="mmmm_1_1" localSheetId="22" hidden="1">{"Tab1",#N/A,FALSE,"P";"Tab2",#N/A,FALSE,"P"}</definedName>
    <definedName name="mmmm_1_1" hidden="1">{"Tab1",#N/A,FALSE,"P";"Tab2",#N/A,FALSE,"P"}</definedName>
    <definedName name="mmmm_1_2" localSheetId="22" hidden="1">{"Tab1",#N/A,FALSE,"P";"Tab2",#N/A,FALSE,"P"}</definedName>
    <definedName name="mmmm_1_2" hidden="1">{"Tab1",#N/A,FALSE,"P";"Tab2",#N/A,FALSE,"P"}</definedName>
    <definedName name="mmmm_1_3" localSheetId="22" hidden="1">{"Tab1",#N/A,FALSE,"P";"Tab2",#N/A,FALSE,"P"}</definedName>
    <definedName name="mmmm_1_3" hidden="1">{"Tab1",#N/A,FALSE,"P";"Tab2",#N/A,FALSE,"P"}</definedName>
    <definedName name="mmmm_1_4" localSheetId="22" hidden="1">{"Tab1",#N/A,FALSE,"P";"Tab2",#N/A,FALSE,"P"}</definedName>
    <definedName name="mmmm_1_4" hidden="1">{"Tab1",#N/A,FALSE,"P";"Tab2",#N/A,FALSE,"P"}</definedName>
    <definedName name="mmmm_2" localSheetId="22" hidden="1">{"Tab1",#N/A,FALSE,"P";"Tab2",#N/A,FALSE,"P"}</definedName>
    <definedName name="mmmm_2" hidden="1">{"Tab1",#N/A,FALSE,"P";"Tab2",#N/A,FALSE,"P"}</definedName>
    <definedName name="mmmm_3" localSheetId="22" hidden="1">{"Tab1",#N/A,FALSE,"P";"Tab2",#N/A,FALSE,"P"}</definedName>
    <definedName name="mmmm_3" hidden="1">{"Tab1",#N/A,FALSE,"P";"Tab2",#N/A,FALSE,"P"}</definedName>
    <definedName name="mmmm_4" localSheetId="22" hidden="1">{"Tab1",#N/A,FALSE,"P";"Tab2",#N/A,FALSE,"P"}</definedName>
    <definedName name="mmmm_4" hidden="1">{"Tab1",#N/A,FALSE,"P";"Tab2",#N/A,FALSE,"P"}</definedName>
    <definedName name="mmmmm" localSheetId="22" hidden="1">{"Riqfin97",#N/A,FALSE,"Tran";"Riqfinpro",#N/A,FALSE,"Tran"}</definedName>
    <definedName name="mmmmm" hidden="1">{"Riqfin97",#N/A,FALSE,"Tran";"Riqfinpro",#N/A,FALSE,"Tran"}</definedName>
    <definedName name="mmmmm_1" localSheetId="22" hidden="1">{"Riqfin97",#N/A,FALSE,"Tran";"Riqfinpro",#N/A,FALSE,"Tran"}</definedName>
    <definedName name="mmmmm_1" hidden="1">{"Riqfin97",#N/A,FALSE,"Tran";"Riqfinpro",#N/A,FALSE,"Tran"}</definedName>
    <definedName name="mmmmm_1_1" localSheetId="22" hidden="1">{"Riqfin97",#N/A,FALSE,"Tran";"Riqfinpro",#N/A,FALSE,"Tran"}</definedName>
    <definedName name="mmmmm_1_1" hidden="1">{"Riqfin97",#N/A,FALSE,"Tran";"Riqfinpro",#N/A,FALSE,"Tran"}</definedName>
    <definedName name="mmmmm_1_2" localSheetId="22" hidden="1">{"Riqfin97",#N/A,FALSE,"Tran";"Riqfinpro",#N/A,FALSE,"Tran"}</definedName>
    <definedName name="mmmmm_1_2" hidden="1">{"Riqfin97",#N/A,FALSE,"Tran";"Riqfinpro",#N/A,FALSE,"Tran"}</definedName>
    <definedName name="mmmmm_1_3" localSheetId="22" hidden="1">{"Riqfin97",#N/A,FALSE,"Tran";"Riqfinpro",#N/A,FALSE,"Tran"}</definedName>
    <definedName name="mmmmm_1_3" hidden="1">{"Riqfin97",#N/A,FALSE,"Tran";"Riqfinpro",#N/A,FALSE,"Tran"}</definedName>
    <definedName name="mmmmm_1_4" localSheetId="22" hidden="1">{"Riqfin97",#N/A,FALSE,"Tran";"Riqfinpro",#N/A,FALSE,"Tran"}</definedName>
    <definedName name="mmmmm_1_4" hidden="1">{"Riqfin97",#N/A,FALSE,"Tran";"Riqfinpro",#N/A,FALSE,"Tran"}</definedName>
    <definedName name="mmmmm_2" localSheetId="22" hidden="1">{"Riqfin97",#N/A,FALSE,"Tran";"Riqfinpro",#N/A,FALSE,"Tran"}</definedName>
    <definedName name="mmmmm_2" hidden="1">{"Riqfin97",#N/A,FALSE,"Tran";"Riqfinpro",#N/A,FALSE,"Tran"}</definedName>
    <definedName name="mmmmm_3" localSheetId="22" hidden="1">{"Riqfin97",#N/A,FALSE,"Tran";"Riqfinpro",#N/A,FALSE,"Tran"}</definedName>
    <definedName name="mmmmm_3" hidden="1">{"Riqfin97",#N/A,FALSE,"Tran";"Riqfinpro",#N/A,FALSE,"Tran"}</definedName>
    <definedName name="mmmmm_4" localSheetId="22" hidden="1">{"Riqfin97",#N/A,FALSE,"Tran";"Riqfinpro",#N/A,FALSE,"Tran"}</definedName>
    <definedName name="mmmmm_4" hidden="1">{"Riqfin97",#N/A,FALSE,"Tran";"Riqfinpro",#N/A,FALSE,"Tran"}</definedName>
    <definedName name="mmmmmmmmm" localSheetId="22" hidden="1">{"Riqfin97",#N/A,FALSE,"Tran";"Riqfinpro",#N/A,FALSE,"Tran"}</definedName>
    <definedName name="mmmmmmmmm" hidden="1">{"Riqfin97",#N/A,FALSE,"Tran";"Riqfinpro",#N/A,FALSE,"Tran"}</definedName>
    <definedName name="mmmmmmmmm_1" localSheetId="22" hidden="1">{"Riqfin97",#N/A,FALSE,"Tran";"Riqfinpro",#N/A,FALSE,"Tran"}</definedName>
    <definedName name="mmmmmmmmm_1" hidden="1">{"Riqfin97",#N/A,FALSE,"Tran";"Riqfinpro",#N/A,FALSE,"Tran"}</definedName>
    <definedName name="mmmmmmmmm_1_1" localSheetId="22" hidden="1">{"Riqfin97",#N/A,FALSE,"Tran";"Riqfinpro",#N/A,FALSE,"Tran"}</definedName>
    <definedName name="mmmmmmmmm_1_1" hidden="1">{"Riqfin97",#N/A,FALSE,"Tran";"Riqfinpro",#N/A,FALSE,"Tran"}</definedName>
    <definedName name="mmmmmmmmm_1_2" localSheetId="22" hidden="1">{"Riqfin97",#N/A,FALSE,"Tran";"Riqfinpro",#N/A,FALSE,"Tran"}</definedName>
    <definedName name="mmmmmmmmm_1_2" hidden="1">{"Riqfin97",#N/A,FALSE,"Tran";"Riqfinpro",#N/A,FALSE,"Tran"}</definedName>
    <definedName name="mmmmmmmmm_1_3" localSheetId="22" hidden="1">{"Riqfin97",#N/A,FALSE,"Tran";"Riqfinpro",#N/A,FALSE,"Tran"}</definedName>
    <definedName name="mmmmmmmmm_1_3" hidden="1">{"Riqfin97",#N/A,FALSE,"Tran";"Riqfinpro",#N/A,FALSE,"Tran"}</definedName>
    <definedName name="mmmmmmmmm_1_4" localSheetId="22" hidden="1">{"Riqfin97",#N/A,FALSE,"Tran";"Riqfinpro",#N/A,FALSE,"Tran"}</definedName>
    <definedName name="mmmmmmmmm_1_4" hidden="1">{"Riqfin97",#N/A,FALSE,"Tran";"Riqfinpro",#N/A,FALSE,"Tran"}</definedName>
    <definedName name="mmmmmmmmm_2" localSheetId="22" hidden="1">{"Riqfin97",#N/A,FALSE,"Tran";"Riqfinpro",#N/A,FALSE,"Tran"}</definedName>
    <definedName name="mmmmmmmmm_2" hidden="1">{"Riqfin97",#N/A,FALSE,"Tran";"Riqfinpro",#N/A,FALSE,"Tran"}</definedName>
    <definedName name="mmmmmmmmm_3" localSheetId="22" hidden="1">{"Riqfin97",#N/A,FALSE,"Tran";"Riqfinpro",#N/A,FALSE,"Tran"}</definedName>
    <definedName name="mmmmmmmmm_3" hidden="1">{"Riqfin97",#N/A,FALSE,"Tran";"Riqfinpro",#N/A,FALSE,"Tran"}</definedName>
    <definedName name="mmmmmmmmm_4" localSheetId="22" hidden="1">{"Riqfin97",#N/A,FALSE,"Tran";"Riqfinpro",#N/A,FALSE,"Tran"}</definedName>
    <definedName name="mmmmmmmmm_4" hidden="1">{"Riqfin97",#N/A,FALSE,"Tran";"Riqfinpro",#N/A,FALSE,"Tran"}</definedName>
    <definedName name="MN">[35]Base!#REF!</definedName>
    <definedName name="mn_1">[35]Base!#REF!</definedName>
    <definedName name="mncncn" localSheetId="22" hidden="1">{"Tab1",#N/A,FALSE,"P";"Tab2",#N/A,FALSE,"P"}</definedName>
    <definedName name="mncncn" hidden="1">{"Tab1",#N/A,FALSE,"P";"Tab2",#N/A,FALSE,"P"}</definedName>
    <definedName name="mncncn_1" localSheetId="22" hidden="1">{"Tab1",#N/A,FALSE,"P";"Tab2",#N/A,FALSE,"P"}</definedName>
    <definedName name="mncncn_1" hidden="1">{"Tab1",#N/A,FALSE,"P";"Tab2",#N/A,FALSE,"P"}</definedName>
    <definedName name="mncncn_1_1" localSheetId="22" hidden="1">{"Tab1",#N/A,FALSE,"P";"Tab2",#N/A,FALSE,"P"}</definedName>
    <definedName name="mncncn_1_1" hidden="1">{"Tab1",#N/A,FALSE,"P";"Tab2",#N/A,FALSE,"P"}</definedName>
    <definedName name="mncncn_1_2" localSheetId="22" hidden="1">{"Tab1",#N/A,FALSE,"P";"Tab2",#N/A,FALSE,"P"}</definedName>
    <definedName name="mncncn_1_2" hidden="1">{"Tab1",#N/A,FALSE,"P";"Tab2",#N/A,FALSE,"P"}</definedName>
    <definedName name="mncncn_1_3" localSheetId="22" hidden="1">{"Tab1",#N/A,FALSE,"P";"Tab2",#N/A,FALSE,"P"}</definedName>
    <definedName name="mncncn_1_3" hidden="1">{"Tab1",#N/A,FALSE,"P";"Tab2",#N/A,FALSE,"P"}</definedName>
    <definedName name="mncncn_1_4" localSheetId="22" hidden="1">{"Tab1",#N/A,FALSE,"P";"Tab2",#N/A,FALSE,"P"}</definedName>
    <definedName name="mncncn_1_4" hidden="1">{"Tab1",#N/A,FALSE,"P";"Tab2",#N/A,FALSE,"P"}</definedName>
    <definedName name="mncncn_2" localSheetId="22" hidden="1">{"Tab1",#N/A,FALSE,"P";"Tab2",#N/A,FALSE,"P"}</definedName>
    <definedName name="mncncn_2" hidden="1">{"Tab1",#N/A,FALSE,"P";"Tab2",#N/A,FALSE,"P"}</definedName>
    <definedName name="mncncn_3" localSheetId="22" hidden="1">{"Tab1",#N/A,FALSE,"P";"Tab2",#N/A,FALSE,"P"}</definedName>
    <definedName name="mncncn_3" hidden="1">{"Tab1",#N/A,FALSE,"P";"Tab2",#N/A,FALSE,"P"}</definedName>
    <definedName name="mncncn_4" localSheetId="22" hidden="1">{"Tab1",#N/A,FALSE,"P";"Tab2",#N/A,FALSE,"P"}</definedName>
    <definedName name="mncncn_4" hidden="1">{"Tab1",#N/A,FALSE,"P";"Tab2",#N/A,FALSE,"P"}</definedName>
    <definedName name="MNDATES" localSheetId="22">#REF!</definedName>
    <definedName name="MNDATES">#REF!</definedName>
    <definedName name="MON_SM" localSheetId="22">#REF!</definedName>
    <definedName name="MON_SM">#REF!</definedName>
    <definedName name="mone" localSheetId="22" hidden="1">{"'RIN-INTRANET'!$A$1:$K$71"}</definedName>
    <definedName name="mone" hidden="1">{"'RIN-INTRANET'!$A$1:$K$71"}</definedName>
    <definedName name="mone_1" localSheetId="22" hidden="1">{"'RIN-INTRANET'!$A$1:$K$71"}</definedName>
    <definedName name="mone_1" hidden="1">{"'RIN-INTRANET'!$A$1:$K$71"}</definedName>
    <definedName name="mone_1_1" localSheetId="22" hidden="1">{"'RIN-INTRANET'!$A$1:$K$71"}</definedName>
    <definedName name="mone_1_1" hidden="1">{"'RIN-INTRANET'!$A$1:$K$71"}</definedName>
    <definedName name="mone_1_1_1" localSheetId="22" hidden="1">{"'RIN-INTRANET'!$A$1:$K$71"}</definedName>
    <definedName name="mone_1_1_1" hidden="1">{"'RIN-INTRANET'!$A$1:$K$71"}</definedName>
    <definedName name="mone_1_1_2" localSheetId="22" hidden="1">{"'RIN-INTRANET'!$A$1:$K$71"}</definedName>
    <definedName name="mone_1_1_2" hidden="1">{"'RIN-INTRANET'!$A$1:$K$71"}</definedName>
    <definedName name="mone_1_1_3" localSheetId="22" hidden="1">{"'RIN-INTRANET'!$A$1:$K$71"}</definedName>
    <definedName name="mone_1_1_3" hidden="1">{"'RIN-INTRANET'!$A$1:$K$71"}</definedName>
    <definedName name="mone_1_1_4" localSheetId="22" hidden="1">{"'RIN-INTRANET'!$A$1:$K$71"}</definedName>
    <definedName name="mone_1_1_4" hidden="1">{"'RIN-INTRANET'!$A$1:$K$71"}</definedName>
    <definedName name="mone_1_2" localSheetId="22" hidden="1">{"'RIN-INTRANET'!$A$1:$K$71"}</definedName>
    <definedName name="mone_1_2" hidden="1">{"'RIN-INTRANET'!$A$1:$K$71"}</definedName>
    <definedName name="mone_1_2_1" localSheetId="22" hidden="1">{"'RIN-INTRANET'!$A$1:$K$71"}</definedName>
    <definedName name="mone_1_2_1" hidden="1">{"'RIN-INTRANET'!$A$1:$K$71"}</definedName>
    <definedName name="mone_1_2_2" localSheetId="22" hidden="1">{"'RIN-INTRANET'!$A$1:$K$71"}</definedName>
    <definedName name="mone_1_2_2" hidden="1">{"'RIN-INTRANET'!$A$1:$K$71"}</definedName>
    <definedName name="mone_1_2_3" localSheetId="22" hidden="1">{"'RIN-INTRANET'!$A$1:$K$71"}</definedName>
    <definedName name="mone_1_2_3" hidden="1">{"'RIN-INTRANET'!$A$1:$K$71"}</definedName>
    <definedName name="mone_1_3" localSheetId="22" hidden="1">{"'RIN-INTRANET'!$A$1:$K$71"}</definedName>
    <definedName name="mone_1_3" hidden="1">{"'RIN-INTRANET'!$A$1:$K$71"}</definedName>
    <definedName name="mone_1_4" localSheetId="22" hidden="1">{"'RIN-INTRANET'!$A$1:$K$71"}</definedName>
    <definedName name="mone_1_4" hidden="1">{"'RIN-INTRANET'!$A$1:$K$71"}</definedName>
    <definedName name="mone_1_5" localSheetId="22" hidden="1">{"'RIN-INTRANET'!$A$1:$K$71"}</definedName>
    <definedName name="mone_1_5" hidden="1">{"'RIN-INTRANET'!$A$1:$K$71"}</definedName>
    <definedName name="mone_2" localSheetId="22" hidden="1">{"'RIN-INTRANET'!$A$1:$K$71"}</definedName>
    <definedName name="mone_2" hidden="1">{"'RIN-INTRANET'!$A$1:$K$71"}</definedName>
    <definedName name="mone_2_1" localSheetId="22" hidden="1">{"'RIN-INTRANET'!$A$1:$K$71"}</definedName>
    <definedName name="mone_2_1" hidden="1">{"'RIN-INTRANET'!$A$1:$K$71"}</definedName>
    <definedName name="mone_2_2" localSheetId="22" hidden="1">{"'RIN-INTRANET'!$A$1:$K$71"}</definedName>
    <definedName name="mone_2_2" hidden="1">{"'RIN-INTRANET'!$A$1:$K$71"}</definedName>
    <definedName name="mone_2_3" localSheetId="22" hidden="1">{"'RIN-INTRANET'!$A$1:$K$71"}</definedName>
    <definedName name="mone_2_3" hidden="1">{"'RIN-INTRANET'!$A$1:$K$71"}</definedName>
    <definedName name="mone_2_4" localSheetId="22" hidden="1">{"'RIN-INTRANET'!$A$1:$K$71"}</definedName>
    <definedName name="mone_2_4" hidden="1">{"'RIN-INTRANET'!$A$1:$K$71"}</definedName>
    <definedName name="mone_3" localSheetId="22" hidden="1">{"'RIN-INTRANET'!$A$1:$K$71"}</definedName>
    <definedName name="mone_3" hidden="1">{"'RIN-INTRANET'!$A$1:$K$71"}</definedName>
    <definedName name="mone_4" localSheetId="22" hidden="1">{"'RIN-INTRANET'!$A$1:$K$71"}</definedName>
    <definedName name="mone_4" hidden="1">{"'RIN-INTRANET'!$A$1:$K$71"}</definedName>
    <definedName name="mone_5" localSheetId="22" hidden="1">{"'RIN-INTRANET'!$A$1:$K$71"}</definedName>
    <definedName name="mone_5" hidden="1">{"'RIN-INTRANET'!$A$1:$K$71"}</definedName>
    <definedName name="Monetary_Program" localSheetId="22">#REF!</definedName>
    <definedName name="Monetary_Program">#REF!</definedName>
    <definedName name="Monetary_Survey" localSheetId="22">#REF!</definedName>
    <definedName name="Monetary_Survey">#REF!</definedName>
    <definedName name="Monetary_Survey_Analytical_Tables" localSheetId="22">#REF!</definedName>
    <definedName name="Monetary_Survey_Analytical_Tables">#REF!</definedName>
    <definedName name="Monetary_Survey_growth_rates" localSheetId="22">#REF!</definedName>
    <definedName name="Monetary_Survey_growth_rates">#REF!</definedName>
    <definedName name="MONF_SM" localSheetId="22">#REF!</definedName>
    <definedName name="MONF_SM">#REF!</definedName>
    <definedName name="Monthly_CG_projection" localSheetId="22">#REF!</definedName>
    <definedName name="Monthly_CG_projection">#REF!</definedName>
    <definedName name="MonthlyInf" localSheetId="22">#REF!</definedName>
    <definedName name="MonthlyInf">#REF!</definedName>
    <definedName name="MONY" localSheetId="22">#REF!</definedName>
    <definedName name="MONY">#REF!</definedName>
    <definedName name="MPETROLEO" localSheetId="22">#REF!</definedName>
    <definedName name="MPETROLEO">#REF!</definedName>
    <definedName name="MR" localSheetId="22">[35]Base!#REF!</definedName>
    <definedName name="MR">[35]Base!#REF!</definedName>
    <definedName name="MS_BCA_GDP">[28]Micro!$E$27:$AH$27</definedName>
    <definedName name="MS_BMG">[28]Micro!$E$29:$AH$29</definedName>
    <definedName name="MS_BXG">[28]Micro!$E$28:$AH$28</definedName>
    <definedName name="MS_GCB_NGDP">[28]Micro!$E$19:$AH$19</definedName>
    <definedName name="MS_GGB_NGDP">[28]Micro!$E$20:$AH$20</definedName>
    <definedName name="MS_LUR">[28]Micro!$E$15:$AH$15</definedName>
    <definedName name="MS_NGDP">[28]Micro!$E$12:$AH$12</definedName>
    <definedName name="MS_NGDP_RG">[28]Micro!$E$9:$AH$9</definedName>
    <definedName name="MS_PCPIG">[28]Micro!$E$16:$AH$16</definedName>
    <definedName name="MS_TMG_RPCH">[28]Micro!$E$24:$AH$24</definedName>
    <definedName name="MS_TXG_RPCH">[28]Micro!$E$23:$AH$23</definedName>
    <definedName name="MS_TXGM_DPCH" localSheetId="22">[28]Micro!#REF!</definedName>
    <definedName name="MS_TXGM_DPCH">[28]Micro!#REF!</definedName>
    <definedName name="mstocksa" localSheetId="11">[44]!mstocksa</definedName>
    <definedName name="mstocksa" localSheetId="14">[44]!mstocksa</definedName>
    <definedName name="mstocksa" localSheetId="15">[44]!mstocksa</definedName>
    <definedName name="mstocksa" localSheetId="17">[44]!mstocksa</definedName>
    <definedName name="mstocksa" localSheetId="3">[44]!mstocksa</definedName>
    <definedName name="mstocksa" localSheetId="4">[44]!mstocksa</definedName>
    <definedName name="mstocksa" localSheetId="5">[44]!mstocksa</definedName>
    <definedName name="mstocksa" localSheetId="6">[44]!mstocksa</definedName>
    <definedName name="mstocksa" localSheetId="7">[44]!mstocksa</definedName>
    <definedName name="mstocksa" localSheetId="9">[44]!mstocksa</definedName>
    <definedName name="mstocksa">[44]!mstocksa</definedName>
    <definedName name="mstocksq" localSheetId="11">[44]!mstocksq</definedName>
    <definedName name="mstocksq" localSheetId="14">[44]!mstocksq</definedName>
    <definedName name="mstocksq" localSheetId="15">[44]!mstocksq</definedName>
    <definedName name="mstocksq" localSheetId="17">[44]!mstocksq</definedName>
    <definedName name="mstocksq" localSheetId="3">[44]!mstocksq</definedName>
    <definedName name="mstocksq" localSheetId="4">[44]!mstocksq</definedName>
    <definedName name="mstocksq" localSheetId="5">[44]!mstocksq</definedName>
    <definedName name="mstocksq" localSheetId="6">[44]!mstocksq</definedName>
    <definedName name="mstocksq" localSheetId="7">[44]!mstocksq</definedName>
    <definedName name="mstocksq" localSheetId="9">[44]!mstocksq</definedName>
    <definedName name="mstocksq">[44]!mstocksq</definedName>
    <definedName name="mte" localSheetId="22" hidden="1">{"Riqfin97",#N/A,FALSE,"Tran";"Riqfinpro",#N/A,FALSE,"Tran"}</definedName>
    <definedName name="mte" hidden="1">{"Riqfin97",#N/A,FALSE,"Tran";"Riqfinpro",#N/A,FALSE,"Tran"}</definedName>
    <definedName name="mte_1" localSheetId="22" hidden="1">{"Riqfin97",#N/A,FALSE,"Tran";"Riqfinpro",#N/A,FALSE,"Tran"}</definedName>
    <definedName name="mte_1" hidden="1">{"Riqfin97",#N/A,FALSE,"Tran";"Riqfinpro",#N/A,FALSE,"Tran"}</definedName>
    <definedName name="mte_1_1" localSheetId="22" hidden="1">{"Riqfin97",#N/A,FALSE,"Tran";"Riqfinpro",#N/A,FALSE,"Tran"}</definedName>
    <definedName name="mte_1_1" hidden="1">{"Riqfin97",#N/A,FALSE,"Tran";"Riqfinpro",#N/A,FALSE,"Tran"}</definedName>
    <definedName name="mte_1_2" localSheetId="22" hidden="1">{"Riqfin97",#N/A,FALSE,"Tran";"Riqfinpro",#N/A,FALSE,"Tran"}</definedName>
    <definedName name="mte_1_2" hidden="1">{"Riqfin97",#N/A,FALSE,"Tran";"Riqfinpro",#N/A,FALSE,"Tran"}</definedName>
    <definedName name="mte_1_3" localSheetId="22" hidden="1">{"Riqfin97",#N/A,FALSE,"Tran";"Riqfinpro",#N/A,FALSE,"Tran"}</definedName>
    <definedName name="mte_1_3" hidden="1">{"Riqfin97",#N/A,FALSE,"Tran";"Riqfinpro",#N/A,FALSE,"Tran"}</definedName>
    <definedName name="mte_1_4" localSheetId="22" hidden="1">{"Riqfin97",#N/A,FALSE,"Tran";"Riqfinpro",#N/A,FALSE,"Tran"}</definedName>
    <definedName name="mte_1_4" hidden="1">{"Riqfin97",#N/A,FALSE,"Tran";"Riqfinpro",#N/A,FALSE,"Tran"}</definedName>
    <definedName name="mte_2" localSheetId="22" hidden="1">{"Riqfin97",#N/A,FALSE,"Tran";"Riqfinpro",#N/A,FALSE,"Tran"}</definedName>
    <definedName name="mte_2" hidden="1">{"Riqfin97",#N/A,FALSE,"Tran";"Riqfinpro",#N/A,FALSE,"Tran"}</definedName>
    <definedName name="mte_3" localSheetId="22" hidden="1">{"Riqfin97",#N/A,FALSE,"Tran";"Riqfinpro",#N/A,FALSE,"Tran"}</definedName>
    <definedName name="mte_3" hidden="1">{"Riqfin97",#N/A,FALSE,"Tran";"Riqfinpro",#N/A,FALSE,"Tran"}</definedName>
    <definedName name="mte_4" localSheetId="22" hidden="1">{"Riqfin97",#N/A,FALSE,"Tran";"Riqfinpro",#N/A,FALSE,"Tran"}</definedName>
    <definedName name="mte_4" hidden="1">{"Riqfin97",#N/A,FALSE,"Tran";"Riqfinpro",#N/A,FALSE,"Tran"}</definedName>
    <definedName name="MUNI96" localSheetId="22">#REF!</definedName>
    <definedName name="MUNI96">#REF!</definedName>
    <definedName name="Municipios" localSheetId="22">#REF!</definedName>
    <definedName name="Municipios">#REF!</definedName>
    <definedName name="n">[35]Base!$CI1</definedName>
    <definedName name="NAMES" localSheetId="22">#REF!</definedName>
    <definedName name="NAMES">#REF!</definedName>
    <definedName name="NAMES_A" localSheetId="22">#REF!</definedName>
    <definedName name="NAMES_A">#REF!</definedName>
    <definedName name="Names_Annual" localSheetId="22">#REF!</definedName>
    <definedName name="Names_Annual">#REF!</definedName>
    <definedName name="Names_Monthly" localSheetId="22">#REF!</definedName>
    <definedName name="Names_Monthly">#REF!</definedName>
    <definedName name="NAMES_NOW" localSheetId="22">#REF!</definedName>
    <definedName name="NAMES_NOW">#REF!</definedName>
    <definedName name="NAMES_Q" localSheetId="22">#REF!</definedName>
    <definedName name="NAMES_Q">#REF!</definedName>
    <definedName name="names_w" localSheetId="22">#REF!</definedName>
    <definedName name="names_w">#REF!</definedName>
    <definedName name="narciso" localSheetId="22">#REF!</definedName>
    <definedName name="narciso">#REF!</definedName>
    <definedName name="nbabvsd" localSheetId="22" hidden="1">{"'RIN-INTRANET'!$A$1:$K$71"}</definedName>
    <definedName name="nbabvsd" hidden="1">{"'RIN-INTRANET'!$A$1:$K$71"}</definedName>
    <definedName name="nbabvsd_1" localSheetId="22" hidden="1">{"'RIN-INTRANET'!$A$1:$K$71"}</definedName>
    <definedName name="nbabvsd_1" hidden="1">{"'RIN-INTRANET'!$A$1:$K$71"}</definedName>
    <definedName name="nbabvsd_1_1" localSheetId="22" hidden="1">{"'RIN-INTRANET'!$A$1:$K$71"}</definedName>
    <definedName name="nbabvsd_1_1" hidden="1">{"'RIN-INTRANET'!$A$1:$K$71"}</definedName>
    <definedName name="nbabvsd_1_1_1" localSheetId="22" hidden="1">{"'RIN-INTRANET'!$A$1:$K$71"}</definedName>
    <definedName name="nbabvsd_1_1_1" hidden="1">{"'RIN-INTRANET'!$A$1:$K$71"}</definedName>
    <definedName name="nbabvsd_1_1_2" localSheetId="22" hidden="1">{"'RIN-INTRANET'!$A$1:$K$71"}</definedName>
    <definedName name="nbabvsd_1_1_2" hidden="1">{"'RIN-INTRANET'!$A$1:$K$71"}</definedName>
    <definedName name="nbabvsd_1_1_3" localSheetId="22" hidden="1">{"'RIN-INTRANET'!$A$1:$K$71"}</definedName>
    <definedName name="nbabvsd_1_1_3" hidden="1">{"'RIN-INTRANET'!$A$1:$K$71"}</definedName>
    <definedName name="nbabvsd_1_1_4" localSheetId="22" hidden="1">{"'RIN-INTRANET'!$A$1:$K$71"}</definedName>
    <definedName name="nbabvsd_1_1_4" hidden="1">{"'RIN-INTRANET'!$A$1:$K$71"}</definedName>
    <definedName name="nbabvsd_1_2" localSheetId="22" hidden="1">{"'RIN-INTRANET'!$A$1:$K$71"}</definedName>
    <definedName name="nbabvsd_1_2" hidden="1">{"'RIN-INTRANET'!$A$1:$K$71"}</definedName>
    <definedName name="nbabvsd_1_2_1" localSheetId="22" hidden="1">{"'RIN-INTRANET'!$A$1:$K$71"}</definedName>
    <definedName name="nbabvsd_1_2_1" hidden="1">{"'RIN-INTRANET'!$A$1:$K$71"}</definedName>
    <definedName name="nbabvsd_1_2_2" localSheetId="22" hidden="1">{"'RIN-INTRANET'!$A$1:$K$71"}</definedName>
    <definedName name="nbabvsd_1_2_2" hidden="1">{"'RIN-INTRANET'!$A$1:$K$71"}</definedName>
    <definedName name="nbabvsd_1_2_3" localSheetId="22" hidden="1">{"'RIN-INTRANET'!$A$1:$K$71"}</definedName>
    <definedName name="nbabvsd_1_2_3" hidden="1">{"'RIN-INTRANET'!$A$1:$K$71"}</definedName>
    <definedName name="nbabvsd_1_3" localSheetId="22" hidden="1">{"'RIN-INTRANET'!$A$1:$K$71"}</definedName>
    <definedName name="nbabvsd_1_3" hidden="1">{"'RIN-INTRANET'!$A$1:$K$71"}</definedName>
    <definedName name="nbabvsd_1_4" localSheetId="22" hidden="1">{"'RIN-INTRANET'!$A$1:$K$71"}</definedName>
    <definedName name="nbabvsd_1_4" hidden="1">{"'RIN-INTRANET'!$A$1:$K$71"}</definedName>
    <definedName name="nbabvsd_1_5" localSheetId="22" hidden="1">{"'RIN-INTRANET'!$A$1:$K$71"}</definedName>
    <definedName name="nbabvsd_1_5" hidden="1">{"'RIN-INTRANET'!$A$1:$K$71"}</definedName>
    <definedName name="nbabvsd_2" localSheetId="22" hidden="1">{"'RIN-INTRANET'!$A$1:$K$71"}</definedName>
    <definedName name="nbabvsd_2" hidden="1">{"'RIN-INTRANET'!$A$1:$K$71"}</definedName>
    <definedName name="nbabvsd_2_1" localSheetId="22" hidden="1">{"'RIN-INTRANET'!$A$1:$K$71"}</definedName>
    <definedName name="nbabvsd_2_1" hidden="1">{"'RIN-INTRANET'!$A$1:$K$71"}</definedName>
    <definedName name="nbabvsd_2_2" localSheetId="22" hidden="1">{"'RIN-INTRANET'!$A$1:$K$71"}</definedName>
    <definedName name="nbabvsd_2_2" hidden="1">{"'RIN-INTRANET'!$A$1:$K$71"}</definedName>
    <definedName name="nbabvsd_2_3" localSheetId="22" hidden="1">{"'RIN-INTRANET'!$A$1:$K$71"}</definedName>
    <definedName name="nbabvsd_2_3" hidden="1">{"'RIN-INTRANET'!$A$1:$K$71"}</definedName>
    <definedName name="nbabvsd_2_4" localSheetId="22" hidden="1">{"'RIN-INTRANET'!$A$1:$K$71"}</definedName>
    <definedName name="nbabvsd_2_4" hidden="1">{"'RIN-INTRANET'!$A$1:$K$71"}</definedName>
    <definedName name="nbabvsd_3" localSheetId="22" hidden="1">{"'RIN-INTRANET'!$A$1:$K$71"}</definedName>
    <definedName name="nbabvsd_3" hidden="1">{"'RIN-INTRANET'!$A$1:$K$71"}</definedName>
    <definedName name="nbabvsd_4" localSheetId="22" hidden="1">{"'RIN-INTRANET'!$A$1:$K$71"}</definedName>
    <definedName name="nbabvsd_4" hidden="1">{"'RIN-INTRANET'!$A$1:$K$71"}</definedName>
    <definedName name="nbabvsd_5" localSheetId="22" hidden="1">{"'RIN-INTRANET'!$A$1:$K$71"}</definedName>
    <definedName name="nbabvsd_5" hidden="1">{"'RIN-INTRANET'!$A$1:$K$71"}</definedName>
    <definedName name="NC_R">[57]Q1!$E$8:$AH$8</definedName>
    <definedName name="NCG">[28]Q2!$E$8:$AH$8</definedName>
    <definedName name="NCG_R">[57]Q1!$E$11:$AH$11</definedName>
    <definedName name="NCP">[28]Q2!$E$11:$AH$11</definedName>
    <definedName name="NCP_R">[57]Q1!$E$14:$AH$14</definedName>
    <definedName name="Ndf" localSheetId="1">'[41]Debt 2009'!#REF!</definedName>
    <definedName name="Ndf" localSheetId="22">'[41]Debt 2009'!#REF!</definedName>
    <definedName name="Ndf">'[41]Debt 2009'!#REF!</definedName>
    <definedName name="ndmdkfdvjmk" localSheetId="22" hidden="1">{"'RIN-INTRANET'!$A$1:$K$71"}</definedName>
    <definedName name="ndmdkfdvjmk" hidden="1">{"'RIN-INTRANET'!$A$1:$K$71"}</definedName>
    <definedName name="ndmdkfdvjmk_1" localSheetId="22" hidden="1">{"'RIN-INTRANET'!$A$1:$K$71"}</definedName>
    <definedName name="ndmdkfdvjmk_1" hidden="1">{"'RIN-INTRANET'!$A$1:$K$71"}</definedName>
    <definedName name="ndmdkfdvjmk_1_1" localSheetId="22" hidden="1">{"'RIN-INTRANET'!$A$1:$K$71"}</definedName>
    <definedName name="ndmdkfdvjmk_1_1" hidden="1">{"'RIN-INTRANET'!$A$1:$K$71"}</definedName>
    <definedName name="ndmdkfdvjmk_1_1_1" localSheetId="22" hidden="1">{"'RIN-INTRANET'!$A$1:$K$71"}</definedName>
    <definedName name="ndmdkfdvjmk_1_1_1" hidden="1">{"'RIN-INTRANET'!$A$1:$K$71"}</definedName>
    <definedName name="ndmdkfdvjmk_1_1_2" localSheetId="22" hidden="1">{"'RIN-INTRANET'!$A$1:$K$71"}</definedName>
    <definedName name="ndmdkfdvjmk_1_1_2" hidden="1">{"'RIN-INTRANET'!$A$1:$K$71"}</definedName>
    <definedName name="ndmdkfdvjmk_1_1_3" localSheetId="22" hidden="1">{"'RIN-INTRANET'!$A$1:$K$71"}</definedName>
    <definedName name="ndmdkfdvjmk_1_1_3" hidden="1">{"'RIN-INTRANET'!$A$1:$K$71"}</definedName>
    <definedName name="ndmdkfdvjmk_1_1_4" localSheetId="22" hidden="1">{"'RIN-INTRANET'!$A$1:$K$71"}</definedName>
    <definedName name="ndmdkfdvjmk_1_1_4" hidden="1">{"'RIN-INTRANET'!$A$1:$K$71"}</definedName>
    <definedName name="ndmdkfdvjmk_1_2" localSheetId="22" hidden="1">{"'RIN-INTRANET'!$A$1:$K$71"}</definedName>
    <definedName name="ndmdkfdvjmk_1_2" hidden="1">{"'RIN-INTRANET'!$A$1:$K$71"}</definedName>
    <definedName name="ndmdkfdvjmk_1_2_1" localSheetId="22" hidden="1">{"'RIN-INTRANET'!$A$1:$K$71"}</definedName>
    <definedName name="ndmdkfdvjmk_1_2_1" hidden="1">{"'RIN-INTRANET'!$A$1:$K$71"}</definedName>
    <definedName name="ndmdkfdvjmk_1_2_2" localSheetId="22" hidden="1">{"'RIN-INTRANET'!$A$1:$K$71"}</definedName>
    <definedName name="ndmdkfdvjmk_1_2_2" hidden="1">{"'RIN-INTRANET'!$A$1:$K$71"}</definedName>
    <definedName name="ndmdkfdvjmk_1_2_3" localSheetId="22" hidden="1">{"'RIN-INTRANET'!$A$1:$K$71"}</definedName>
    <definedName name="ndmdkfdvjmk_1_2_3" hidden="1">{"'RIN-INTRANET'!$A$1:$K$71"}</definedName>
    <definedName name="ndmdkfdvjmk_1_3" localSheetId="22" hidden="1">{"'RIN-INTRANET'!$A$1:$K$71"}</definedName>
    <definedName name="ndmdkfdvjmk_1_3" hidden="1">{"'RIN-INTRANET'!$A$1:$K$71"}</definedName>
    <definedName name="ndmdkfdvjmk_1_4" localSheetId="22" hidden="1">{"'RIN-INTRANET'!$A$1:$K$71"}</definedName>
    <definedName name="ndmdkfdvjmk_1_4" hidden="1">{"'RIN-INTRANET'!$A$1:$K$71"}</definedName>
    <definedName name="ndmdkfdvjmk_1_5" localSheetId="22" hidden="1">{"'RIN-INTRANET'!$A$1:$K$71"}</definedName>
    <definedName name="ndmdkfdvjmk_1_5" hidden="1">{"'RIN-INTRANET'!$A$1:$K$71"}</definedName>
    <definedName name="ndmdkfdvjmk_2" localSheetId="22" hidden="1">{"'RIN-INTRANET'!$A$1:$K$71"}</definedName>
    <definedName name="ndmdkfdvjmk_2" hidden="1">{"'RIN-INTRANET'!$A$1:$K$71"}</definedName>
    <definedName name="ndmdkfdvjmk_2_1" localSheetId="22" hidden="1">{"'RIN-INTRANET'!$A$1:$K$71"}</definedName>
    <definedName name="ndmdkfdvjmk_2_1" hidden="1">{"'RIN-INTRANET'!$A$1:$K$71"}</definedName>
    <definedName name="ndmdkfdvjmk_2_2" localSheetId="22" hidden="1">{"'RIN-INTRANET'!$A$1:$K$71"}</definedName>
    <definedName name="ndmdkfdvjmk_2_2" hidden="1">{"'RIN-INTRANET'!$A$1:$K$71"}</definedName>
    <definedName name="ndmdkfdvjmk_2_3" localSheetId="22" hidden="1">{"'RIN-INTRANET'!$A$1:$K$71"}</definedName>
    <definedName name="ndmdkfdvjmk_2_3" hidden="1">{"'RIN-INTRANET'!$A$1:$K$71"}</definedName>
    <definedName name="ndmdkfdvjmk_2_4" localSheetId="22" hidden="1">{"'RIN-INTRANET'!$A$1:$K$71"}</definedName>
    <definedName name="ndmdkfdvjmk_2_4" hidden="1">{"'RIN-INTRANET'!$A$1:$K$71"}</definedName>
    <definedName name="ndmdkfdvjmk_3" localSheetId="22" hidden="1">{"'RIN-INTRANET'!$A$1:$K$71"}</definedName>
    <definedName name="ndmdkfdvjmk_3" hidden="1">{"'RIN-INTRANET'!$A$1:$K$71"}</definedName>
    <definedName name="ndmdkfdvjmk_4" localSheetId="22" hidden="1">{"'RIN-INTRANET'!$A$1:$K$71"}</definedName>
    <definedName name="ndmdkfdvjmk_4" hidden="1">{"'RIN-INTRANET'!$A$1:$K$71"}</definedName>
    <definedName name="ndmdkfdvjmk_5" localSheetId="22" hidden="1">{"'RIN-INTRANET'!$A$1:$K$71"}</definedName>
    <definedName name="ndmdkfdvjmk_5" hidden="1">{"'RIN-INTRANET'!$A$1:$K$71"}</definedName>
    <definedName name="NEWSHEET" localSheetId="22">#REF!</definedName>
    <definedName name="NEWSHEET">#REF!</definedName>
    <definedName name="NFB_R">[57]Q1!$E$29:$AH$29</definedName>
    <definedName name="NFB_R_GDP">[57]Q1!$E$30:$AH$30</definedName>
    <definedName name="NFI">[28]Q2!$E$20:$AH$20</definedName>
    <definedName name="NFI_R">[57]Q1!$E$23:$AH$23</definedName>
    <definedName name="NFIG">[28]Q2!$E$23:$AH$23</definedName>
    <definedName name="NFIP">[28]Q2!$E$26:$AH$26</definedName>
    <definedName name="NFPS_" localSheetId="22">[30]OPS!#REF!</definedName>
    <definedName name="NFPS_">[30]OPS!#REF!</definedName>
    <definedName name="NGDP">[52]Q2!$E$47:$AH$47</definedName>
    <definedName name="NGDP_D">[28]Q3!$E$22:$AH$22</definedName>
    <definedName name="NGDP_D.ARQ" localSheetId="22">#REF!</definedName>
    <definedName name="NGDP_D.ARQ">#REF!</definedName>
    <definedName name="NGDP_D.Q" localSheetId="22">#REF!</definedName>
    <definedName name="NGDP_D.Q">#REF!</definedName>
    <definedName name="NGDP_D.YOY" localSheetId="22">#REF!</definedName>
    <definedName name="NGDP_D.YOY">#REF!</definedName>
    <definedName name="NGDP_DG">[28]Q3!$E$23:$AH$23</definedName>
    <definedName name="NGDP_R">[57]Q1!$E$50:$AH$50</definedName>
    <definedName name="NGDP_R.ARQ" localSheetId="22">#REF!</definedName>
    <definedName name="NGDP_R.ARQ">#REF!</definedName>
    <definedName name="NGDP_R.Q" localSheetId="22">#REF!</definedName>
    <definedName name="NGDP_R.Q">#REF!</definedName>
    <definedName name="NGDP_R.YOY" localSheetId="22">#REF!</definedName>
    <definedName name="NGDP_R.YOY">#REF!</definedName>
    <definedName name="NGDP_RG">[57]Q1!$E$51:$AH$51</definedName>
    <definedName name="NGDPA" localSheetId="22">#REF!</definedName>
    <definedName name="NGDPA">#REF!</definedName>
    <definedName name="NGS">[28]Q2!$E$50:$AH$50</definedName>
    <definedName name="NGS_NGDP">[28]Q2!$E$51:$AH$51</definedName>
    <definedName name="NGSG">[28]Q2!$E$53:$AH$53</definedName>
    <definedName name="NGSP">[28]Q2!$E$56:$AH$56</definedName>
    <definedName name="NI">[28]Q2!$E$14:$AH$14</definedName>
    <definedName name="NI_GDP">[28]Q2!$E$16:$AH$16</definedName>
    <definedName name="NI_NGDP">[28]Q2!$E$16:$AH$16</definedName>
    <definedName name="NI_R">[57]Q1!$E$17:$AH$17</definedName>
    <definedName name="NIC17A" localSheetId="22">#REF!</definedName>
    <definedName name="NIC17A">#REF!</definedName>
    <definedName name="NIC17B" localSheetId="22">#REF!</definedName>
    <definedName name="NIC17B">#REF!</definedName>
    <definedName name="NINV">[28]Q2!$E$18:$AH$18</definedName>
    <definedName name="NINV_R">[57]Q1!$E$20:$AH$20</definedName>
    <definedName name="NINV_R_GDP">[57]Q1!$E$21:$AH$21</definedName>
    <definedName name="nknlkjn" localSheetId="22" hidden="1">{"Tab1",#N/A,FALSE,"P";"Tab2",#N/A,FALSE,"P"}</definedName>
    <definedName name="nknlkjn" hidden="1">{"Tab1",#N/A,FALSE,"P";"Tab2",#N/A,FALSE,"P"}</definedName>
    <definedName name="nknlkjn_1" localSheetId="22" hidden="1">{"Tab1",#N/A,FALSE,"P";"Tab2",#N/A,FALSE,"P"}</definedName>
    <definedName name="nknlkjn_1" hidden="1">{"Tab1",#N/A,FALSE,"P";"Tab2",#N/A,FALSE,"P"}</definedName>
    <definedName name="nknlkjn_1_1" localSheetId="22" hidden="1">{"Tab1",#N/A,FALSE,"P";"Tab2",#N/A,FALSE,"P"}</definedName>
    <definedName name="nknlkjn_1_1" hidden="1">{"Tab1",#N/A,FALSE,"P";"Tab2",#N/A,FALSE,"P"}</definedName>
    <definedName name="nknlkjn_1_2" localSheetId="22" hidden="1">{"Tab1",#N/A,FALSE,"P";"Tab2",#N/A,FALSE,"P"}</definedName>
    <definedName name="nknlkjn_1_2" hidden="1">{"Tab1",#N/A,FALSE,"P";"Tab2",#N/A,FALSE,"P"}</definedName>
    <definedName name="nknlkjn_1_3" localSheetId="22" hidden="1">{"Tab1",#N/A,FALSE,"P";"Tab2",#N/A,FALSE,"P"}</definedName>
    <definedName name="nknlkjn_1_3" hidden="1">{"Tab1",#N/A,FALSE,"P";"Tab2",#N/A,FALSE,"P"}</definedName>
    <definedName name="nknlkjn_1_4" localSheetId="22" hidden="1">{"Tab1",#N/A,FALSE,"P";"Tab2",#N/A,FALSE,"P"}</definedName>
    <definedName name="nknlkjn_1_4" hidden="1">{"Tab1",#N/A,FALSE,"P";"Tab2",#N/A,FALSE,"P"}</definedName>
    <definedName name="nknlkjn_2" localSheetId="22" hidden="1">{"Tab1",#N/A,FALSE,"P";"Tab2",#N/A,FALSE,"P"}</definedName>
    <definedName name="nknlkjn_2" hidden="1">{"Tab1",#N/A,FALSE,"P";"Tab2",#N/A,FALSE,"P"}</definedName>
    <definedName name="nknlkjn_3" localSheetId="22" hidden="1">{"Tab1",#N/A,FALSE,"P";"Tab2",#N/A,FALSE,"P"}</definedName>
    <definedName name="nknlkjn_3" hidden="1">{"Tab1",#N/A,FALSE,"P";"Tab2",#N/A,FALSE,"P"}</definedName>
    <definedName name="nknlkjn_4" localSheetId="22" hidden="1">{"Tab1",#N/A,FALSE,"P";"Tab2",#N/A,FALSE,"P"}</definedName>
    <definedName name="nknlkjn_4" hidden="1">{"Tab1",#N/A,FALSE,"P";"Tab2",#N/A,FALSE,"P"}</definedName>
    <definedName name="NM">[35]Base!#REF!</definedName>
    <definedName name="NM_R">[57]Q1!$E$41:$AH$41</definedName>
    <definedName name="NMG">[28]Q2!$E$41:$AH$41</definedName>
    <definedName name="NMG_R">[57]Q1!$E$44:$AH$44</definedName>
    <definedName name="NMG_RG">[57]Q1!$E$45:$AH$45</definedName>
    <definedName name="NMS">[28]Q2!$E$44:$AH$44</definedName>
    <definedName name="NMS_R">[57]Q1!$E$47:$AH$47</definedName>
    <definedName name="nn" localSheetId="22">#REF!</definedName>
    <definedName name="nn">#REF!</definedName>
    <definedName name="NNN" localSheetId="22">#REF!</definedName>
    <definedName name="NNN">#REF!</definedName>
    <definedName name="NNNN" localSheetId="11">Scheduled_Payment+Extra_Payment</definedName>
    <definedName name="NNNN" localSheetId="14">Scheduled_Payment+Extra_Payment</definedName>
    <definedName name="NNNN" localSheetId="15">Scheduled_Payment+Extra_Payment</definedName>
    <definedName name="NNNN" localSheetId="17">Scheduled_Payment+Extra_Payment</definedName>
    <definedName name="NNNN" localSheetId="22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9">Scheduled_Payment+Extra_Payment</definedName>
    <definedName name="NNNN">Scheduled_Payment+Extra_Payment</definedName>
    <definedName name="nnnnn" localSheetId="22">#REF!</definedName>
    <definedName name="nnnnn">#REF!</definedName>
    <definedName name="nnnnnnnnnn" localSheetId="22" hidden="1">{"Minpmon",#N/A,FALSE,"Monthinput"}</definedName>
    <definedName name="nnnnnnnnnn" hidden="1">{"Minpmon",#N/A,FALSE,"Monthinput"}</definedName>
    <definedName name="nnnnnnnnnn_1" localSheetId="22" hidden="1">{"Minpmon",#N/A,FALSE,"Monthinput"}</definedName>
    <definedName name="nnnnnnnnnn_1" hidden="1">{"Minpmon",#N/A,FALSE,"Monthinput"}</definedName>
    <definedName name="nnnnnnnnnn_1_1" localSheetId="22" hidden="1">{"Minpmon",#N/A,FALSE,"Monthinput"}</definedName>
    <definedName name="nnnnnnnnnn_1_1" hidden="1">{"Minpmon",#N/A,FALSE,"Monthinput"}</definedName>
    <definedName name="nnnnnnnnnn_1_2" localSheetId="22" hidden="1">{"Minpmon",#N/A,FALSE,"Monthinput"}</definedName>
    <definedName name="nnnnnnnnnn_1_2" hidden="1">{"Minpmon",#N/A,FALSE,"Monthinput"}</definedName>
    <definedName name="nnnnnnnnnn_1_3" localSheetId="22" hidden="1">{"Minpmon",#N/A,FALSE,"Monthinput"}</definedName>
    <definedName name="nnnnnnnnnn_1_3" hidden="1">{"Minpmon",#N/A,FALSE,"Monthinput"}</definedName>
    <definedName name="nnnnnnnnnn_1_4" localSheetId="22" hidden="1">{"Minpmon",#N/A,FALSE,"Monthinput"}</definedName>
    <definedName name="nnnnnnnnnn_1_4" hidden="1">{"Minpmon",#N/A,FALSE,"Monthinput"}</definedName>
    <definedName name="nnnnnnnnnn_2" localSheetId="22" hidden="1">{"Minpmon",#N/A,FALSE,"Monthinput"}</definedName>
    <definedName name="nnnnnnnnnn_2" hidden="1">{"Minpmon",#N/A,FALSE,"Monthinput"}</definedName>
    <definedName name="nnnnnnnnnn_3" localSheetId="22" hidden="1">{"Minpmon",#N/A,FALSE,"Monthinput"}</definedName>
    <definedName name="nnnnnnnnnn_3" hidden="1">{"Minpmon",#N/A,FALSE,"Monthinput"}</definedName>
    <definedName name="nnnnnnnnnn_4" localSheetId="22" hidden="1">{"Minpmon",#N/A,FALSE,"Monthinput"}</definedName>
    <definedName name="nnnnnnnnnn_4" hidden="1">{"Minpmon",#N/A,FALSE,"Monthinput"}</definedName>
    <definedName name="nnnnnnnnnnnn" localSheetId="22" hidden="1">{"Riqfin97",#N/A,FALSE,"Tran";"Riqfinpro",#N/A,FALSE,"Tran"}</definedName>
    <definedName name="nnnnnnnnnnnn" hidden="1">{"Riqfin97",#N/A,FALSE,"Tran";"Riqfinpro",#N/A,FALSE,"Tran"}</definedName>
    <definedName name="nnnnnnnnnnnn_1" localSheetId="22" hidden="1">{"Riqfin97",#N/A,FALSE,"Tran";"Riqfinpro",#N/A,FALSE,"Tran"}</definedName>
    <definedName name="nnnnnnnnnnnn_1" hidden="1">{"Riqfin97",#N/A,FALSE,"Tran";"Riqfinpro",#N/A,FALSE,"Tran"}</definedName>
    <definedName name="nnnnnnnnnnnn_1_1" localSheetId="22" hidden="1">{"Riqfin97",#N/A,FALSE,"Tran";"Riqfinpro",#N/A,FALSE,"Tran"}</definedName>
    <definedName name="nnnnnnnnnnnn_1_1" hidden="1">{"Riqfin97",#N/A,FALSE,"Tran";"Riqfinpro",#N/A,FALSE,"Tran"}</definedName>
    <definedName name="nnnnnnnnnnnn_1_2" localSheetId="22" hidden="1">{"Riqfin97",#N/A,FALSE,"Tran";"Riqfinpro",#N/A,FALSE,"Tran"}</definedName>
    <definedName name="nnnnnnnnnnnn_1_2" hidden="1">{"Riqfin97",#N/A,FALSE,"Tran";"Riqfinpro",#N/A,FALSE,"Tran"}</definedName>
    <definedName name="nnnnnnnnnnnn_1_3" localSheetId="22" hidden="1">{"Riqfin97",#N/A,FALSE,"Tran";"Riqfinpro",#N/A,FALSE,"Tran"}</definedName>
    <definedName name="nnnnnnnnnnnn_1_3" hidden="1">{"Riqfin97",#N/A,FALSE,"Tran";"Riqfinpro",#N/A,FALSE,"Tran"}</definedName>
    <definedName name="nnnnnnnnnnnn_1_4" localSheetId="22" hidden="1">{"Riqfin97",#N/A,FALSE,"Tran";"Riqfinpro",#N/A,FALSE,"Tran"}</definedName>
    <definedName name="nnnnnnnnnnnn_1_4" hidden="1">{"Riqfin97",#N/A,FALSE,"Tran";"Riqfinpro",#N/A,FALSE,"Tran"}</definedName>
    <definedName name="nnnnnnnnnnnn_2" localSheetId="22" hidden="1">{"Riqfin97",#N/A,FALSE,"Tran";"Riqfinpro",#N/A,FALSE,"Tran"}</definedName>
    <definedName name="nnnnnnnnnnnn_2" hidden="1">{"Riqfin97",#N/A,FALSE,"Tran";"Riqfinpro",#N/A,FALSE,"Tran"}</definedName>
    <definedName name="nnnnnnnnnnnn_3" localSheetId="22" hidden="1">{"Riqfin97",#N/A,FALSE,"Tran";"Riqfinpro",#N/A,FALSE,"Tran"}</definedName>
    <definedName name="nnnnnnnnnnnn_3" hidden="1">{"Riqfin97",#N/A,FALSE,"Tran";"Riqfinpro",#N/A,FALSE,"Tran"}</definedName>
    <definedName name="nnnnnnnnnnnn_4" localSheetId="22" hidden="1">{"Riqfin97",#N/A,FALSE,"Tran";"Riqfinpro",#N/A,FALSE,"Tran"}</definedName>
    <definedName name="nnnnnnnnnnnn_4" hidden="1">{"Riqfin97",#N/A,FALSE,"Tran";"Riqfinpro",#N/A,FALSE,"Tran"}</definedName>
    <definedName name="no" localSheetId="22">#N/A</definedName>
    <definedName name="no">IF(Values_Entered,Header_Row+Number_of_Payments,Header_Row)</definedName>
    <definedName name="NORMAL">[98]normal!$A$1:$O$125,[98]normal!$A$125:$O$131</definedName>
    <definedName name="NOTA_EXPLICATIV" localSheetId="22">#REF!</definedName>
    <definedName name="NOTA_EXPLICATIV">#REF!</definedName>
    <definedName name="NOTACUAD" localSheetId="22">#REF!</definedName>
    <definedName name="NOTACUAD">#REF!</definedName>
    <definedName name="NOTITLES" localSheetId="22">#REF!</definedName>
    <definedName name="NOTITLES">#REF!</definedName>
    <definedName name="NOTRAD1" localSheetId="22">#REF!</definedName>
    <definedName name="NOTRAD1">#REF!</definedName>
    <definedName name="NOV" localSheetId="22">#REF!</definedName>
    <definedName name="NOV">#REF!</definedName>
    <definedName name="NOV8_1" localSheetId="22" hidden="1">{"'para SB'!$A$1420:$F$1479"}</definedName>
    <definedName name="NOV8_1" hidden="1">{"'para SB'!$A$1420:$F$1479"}</definedName>
    <definedName name="NOV8_1_1" localSheetId="22" hidden="1">{"'para SB'!$A$1420:$F$1479"}</definedName>
    <definedName name="NOV8_1_1" hidden="1">{"'para SB'!$A$1420:$F$1479"}</definedName>
    <definedName name="NOV8_1_1_1" localSheetId="22" hidden="1">{"'para SB'!$A$1420:$F$1479"}</definedName>
    <definedName name="NOV8_1_1_1" hidden="1">{"'para SB'!$A$1420:$F$1479"}</definedName>
    <definedName name="NOV8_1_1_2" localSheetId="22" hidden="1">{"'para SB'!$A$1420:$F$1479"}</definedName>
    <definedName name="NOV8_1_1_2" hidden="1">{"'para SB'!$A$1420:$F$1479"}</definedName>
    <definedName name="NOV8_1_1_3" localSheetId="22" hidden="1">{"'para SB'!$A$1420:$F$1479"}</definedName>
    <definedName name="NOV8_1_1_3" hidden="1">{"'para SB'!$A$1420:$F$1479"}</definedName>
    <definedName name="NOV8_1_1_4" localSheetId="22" hidden="1">{"'para SB'!$A$1420:$F$1479"}</definedName>
    <definedName name="NOV8_1_1_4" hidden="1">{"'para SB'!$A$1420:$F$1479"}</definedName>
    <definedName name="NOV8_1_2" localSheetId="22" hidden="1">{"'para SB'!$A$1420:$F$1479"}</definedName>
    <definedName name="NOV8_1_2" hidden="1">{"'para SB'!$A$1420:$F$1479"}</definedName>
    <definedName name="NOV8_1_3" localSheetId="22" hidden="1">{"'para SB'!$A$1420:$F$1479"}</definedName>
    <definedName name="NOV8_1_3" hidden="1">{"'para SB'!$A$1420:$F$1479"}</definedName>
    <definedName name="NOV8_1_4" localSheetId="22" hidden="1">{"'para SB'!$A$1420:$F$1479"}</definedName>
    <definedName name="NOV8_1_4" hidden="1">{"'para SB'!$A$1420:$F$1479"}</definedName>
    <definedName name="NOV8_2" localSheetId="22" hidden="1">{"'para SB'!$A$1420:$F$1479"}</definedName>
    <definedName name="NOV8_2" hidden="1">{"'para SB'!$A$1420:$F$1479"}</definedName>
    <definedName name="NOV8_2_1" localSheetId="22" hidden="1">{"'para SB'!$A$1420:$F$1479"}</definedName>
    <definedName name="NOV8_2_1" hidden="1">{"'para SB'!$A$1420:$F$1479"}</definedName>
    <definedName name="NOV8_2_2" localSheetId="22" hidden="1">{"'para SB'!$A$1420:$F$1479"}</definedName>
    <definedName name="NOV8_2_2" hidden="1">{"'para SB'!$A$1420:$F$1479"}</definedName>
    <definedName name="NOV8_2_3" localSheetId="22" hidden="1">{"'para SB'!$A$1420:$F$1479"}</definedName>
    <definedName name="NOV8_2_3" hidden="1">{"'para SB'!$A$1420:$F$1479"}</definedName>
    <definedName name="NOV8_2_4" localSheetId="22" hidden="1">{"'para SB'!$A$1420:$F$1479"}</definedName>
    <definedName name="NOV8_2_4" hidden="1">{"'para SB'!$A$1420:$F$1479"}</definedName>
    <definedName name="NOV8_3" localSheetId="22" hidden="1">{"'para SB'!$A$1420:$F$1479"}</definedName>
    <definedName name="NOV8_3" hidden="1">{"'para SB'!$A$1420:$F$1479"}</definedName>
    <definedName name="NOV8_4" localSheetId="22" hidden="1">{"'para SB'!$A$1420:$F$1479"}</definedName>
    <definedName name="NOV8_4" hidden="1">{"'para SB'!$A$1420:$F$1479"}</definedName>
    <definedName name="NOV8_5" localSheetId="22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[57]Q1!$E$26:$AH$26</definedName>
    <definedName name="NTDD_R.ARQ" localSheetId="22">#REF!</definedName>
    <definedName name="NTDD_R.ARQ">#REF!</definedName>
    <definedName name="NTDD_R.Q" localSheetId="22">#REF!</definedName>
    <definedName name="NTDD_R.Q">#REF!</definedName>
    <definedName name="NTDD_R.YOY" localSheetId="22">#REF!</definedName>
    <definedName name="NTDD_R.YOY">#REF!</definedName>
    <definedName name="NTDD_RG">[57]Q1!$E$27:$AH$27</definedName>
    <definedName name="Num_Pmt_Per_Year" localSheetId="22">#REF!</definedName>
    <definedName name="Num_Pmt_Per_Year">#REF!</definedName>
    <definedName name="Number_of_Payments" localSheetId="22">MATCH(0.01,'21. Tipos de Cambio'!End_Bal,-1)+1</definedName>
    <definedName name="Number_of_Payments">MATCH(0.01,End_Bal,-1)+1</definedName>
    <definedName name="NX">[28]Q2!$E$29:$AH$29</definedName>
    <definedName name="NX_R">[57]Q1!$E$32:$AH$32</definedName>
    <definedName name="nxcv" localSheetId="22">#REF!</definedName>
    <definedName name="nxcv">#REF!</definedName>
    <definedName name="NXG">[28]Q2!$E$32:$AH$32</definedName>
    <definedName name="NXG_R">[57]Q1!$E$35:$AH$35</definedName>
    <definedName name="NXG_RG">[57]Q1!$E$36:$AH$36</definedName>
    <definedName name="NXS">[28]Q2!$E$35:$AH$35</definedName>
    <definedName name="NXS_R">[57]Q1!$E$38:$AH$38</definedName>
    <definedName name="ñfkjghkdghk" localSheetId="22" hidden="1">{"'RIN-INTRANET'!$A$1:$K$71"}</definedName>
    <definedName name="ñfkjghkdghk" hidden="1">{"'RIN-INTRANET'!$A$1:$K$71"}</definedName>
    <definedName name="ñfkjghkdghk_1" localSheetId="22" hidden="1">{"'RIN-INTRANET'!$A$1:$K$71"}</definedName>
    <definedName name="ñfkjghkdghk_1" hidden="1">{"'RIN-INTRANET'!$A$1:$K$71"}</definedName>
    <definedName name="ñfkjghkdghk_1_1" localSheetId="22" hidden="1">{"'RIN-INTRANET'!$A$1:$K$71"}</definedName>
    <definedName name="ñfkjghkdghk_1_1" hidden="1">{"'RIN-INTRANET'!$A$1:$K$71"}</definedName>
    <definedName name="ñfkjghkdghk_1_1_1" localSheetId="22" hidden="1">{"'RIN-INTRANET'!$A$1:$K$71"}</definedName>
    <definedName name="ñfkjghkdghk_1_1_1" hidden="1">{"'RIN-INTRANET'!$A$1:$K$71"}</definedName>
    <definedName name="ñfkjghkdghk_1_1_2" localSheetId="22" hidden="1">{"'RIN-INTRANET'!$A$1:$K$71"}</definedName>
    <definedName name="ñfkjghkdghk_1_1_2" hidden="1">{"'RIN-INTRANET'!$A$1:$K$71"}</definedName>
    <definedName name="ñfkjghkdghk_1_1_3" localSheetId="22" hidden="1">{"'RIN-INTRANET'!$A$1:$K$71"}</definedName>
    <definedName name="ñfkjghkdghk_1_1_3" hidden="1">{"'RIN-INTRANET'!$A$1:$K$71"}</definedName>
    <definedName name="ñfkjghkdghk_1_1_4" localSheetId="22" hidden="1">{"'RIN-INTRANET'!$A$1:$K$71"}</definedName>
    <definedName name="ñfkjghkdghk_1_1_4" hidden="1">{"'RIN-INTRANET'!$A$1:$K$71"}</definedName>
    <definedName name="ñfkjghkdghk_1_2" localSheetId="22" hidden="1">{"'RIN-INTRANET'!$A$1:$K$71"}</definedName>
    <definedName name="ñfkjghkdghk_1_2" hidden="1">{"'RIN-INTRANET'!$A$1:$K$71"}</definedName>
    <definedName name="ñfkjghkdghk_1_2_1" localSheetId="22" hidden="1">{"'RIN-INTRANET'!$A$1:$K$71"}</definedName>
    <definedName name="ñfkjghkdghk_1_2_1" hidden="1">{"'RIN-INTRANET'!$A$1:$K$71"}</definedName>
    <definedName name="ñfkjghkdghk_1_2_2" localSheetId="22" hidden="1">{"'RIN-INTRANET'!$A$1:$K$71"}</definedName>
    <definedName name="ñfkjghkdghk_1_2_2" hidden="1">{"'RIN-INTRANET'!$A$1:$K$71"}</definedName>
    <definedName name="ñfkjghkdghk_1_2_3" localSheetId="22" hidden="1">{"'RIN-INTRANET'!$A$1:$K$71"}</definedName>
    <definedName name="ñfkjghkdghk_1_2_3" hidden="1">{"'RIN-INTRANET'!$A$1:$K$71"}</definedName>
    <definedName name="ñfkjghkdghk_1_3" localSheetId="22" hidden="1">{"'RIN-INTRANET'!$A$1:$K$71"}</definedName>
    <definedName name="ñfkjghkdghk_1_3" hidden="1">{"'RIN-INTRANET'!$A$1:$K$71"}</definedName>
    <definedName name="ñfkjghkdghk_1_4" localSheetId="22" hidden="1">{"'RIN-INTRANET'!$A$1:$K$71"}</definedName>
    <definedName name="ñfkjghkdghk_1_4" hidden="1">{"'RIN-INTRANET'!$A$1:$K$71"}</definedName>
    <definedName name="ñfkjghkdghk_1_5" localSheetId="22" hidden="1">{"'RIN-INTRANET'!$A$1:$K$71"}</definedName>
    <definedName name="ñfkjghkdghk_1_5" hidden="1">{"'RIN-INTRANET'!$A$1:$K$71"}</definedName>
    <definedName name="ñfkjghkdghk_2" localSheetId="22" hidden="1">{"'RIN-INTRANET'!$A$1:$K$71"}</definedName>
    <definedName name="ñfkjghkdghk_2" hidden="1">{"'RIN-INTRANET'!$A$1:$K$71"}</definedName>
    <definedName name="ñfkjghkdghk_2_1" localSheetId="22" hidden="1">{"'RIN-INTRANET'!$A$1:$K$71"}</definedName>
    <definedName name="ñfkjghkdghk_2_1" hidden="1">{"'RIN-INTRANET'!$A$1:$K$71"}</definedName>
    <definedName name="ñfkjghkdghk_2_2" localSheetId="22" hidden="1">{"'RIN-INTRANET'!$A$1:$K$71"}</definedName>
    <definedName name="ñfkjghkdghk_2_2" hidden="1">{"'RIN-INTRANET'!$A$1:$K$71"}</definedName>
    <definedName name="ñfkjghkdghk_2_3" localSheetId="22" hidden="1">{"'RIN-INTRANET'!$A$1:$K$71"}</definedName>
    <definedName name="ñfkjghkdghk_2_3" hidden="1">{"'RIN-INTRANET'!$A$1:$K$71"}</definedName>
    <definedName name="ñfkjghkdghk_2_4" localSheetId="22" hidden="1">{"'RIN-INTRANET'!$A$1:$K$71"}</definedName>
    <definedName name="ñfkjghkdghk_2_4" hidden="1">{"'RIN-INTRANET'!$A$1:$K$71"}</definedName>
    <definedName name="ñfkjghkdghk_3" localSheetId="22" hidden="1">{"'RIN-INTRANET'!$A$1:$K$71"}</definedName>
    <definedName name="ñfkjghkdghk_3" hidden="1">{"'RIN-INTRANET'!$A$1:$K$71"}</definedName>
    <definedName name="ñfkjghkdghk_4" localSheetId="22" hidden="1">{"'RIN-INTRANET'!$A$1:$K$71"}</definedName>
    <definedName name="ñfkjghkdghk_4" hidden="1">{"'RIN-INTRANET'!$A$1:$K$71"}</definedName>
    <definedName name="ñfkjghkdghk_5" localSheetId="22" hidden="1">{"'RIN-INTRANET'!$A$1:$K$71"}</definedName>
    <definedName name="ñfkjghkdghk_5" hidden="1">{"'RIN-INTRANET'!$A$1:$K$71"}</definedName>
    <definedName name="OAE">[35]Base!$CK1</definedName>
    <definedName name="OAN">[35]Base!$CN1</definedName>
    <definedName name="OANBCH" localSheetId="22">[35]Base!#REF!</definedName>
    <definedName name="OANBCH">[35]Base!#REF!</definedName>
    <definedName name="OBPRBCH" localSheetId="22">[35]Base!#REF!</definedName>
    <definedName name="OBPRBCH">[35]Base!#REF!</definedName>
    <definedName name="OCT" localSheetId="22">#REF!</definedName>
    <definedName name="OCT">#REF!</definedName>
    <definedName name="OD" localSheetId="22">[35]Base!#REF!</definedName>
    <definedName name="OD">[35]Base!#REF!</definedName>
    <definedName name="ODPBCH">[35]Base!$CO1</definedName>
    <definedName name="ofelia" localSheetId="22">#REF!</definedName>
    <definedName name="ofelia">#REF!</definedName>
    <definedName name="OnShow">#N/A</definedName>
    <definedName name="oo" localSheetId="22" hidden="1">{"Riqfin97",#N/A,FALSE,"Tran";"Riqfinpro",#N/A,FALSE,"Tran"}</definedName>
    <definedName name="oo" hidden="1">{"Riqfin97",#N/A,FALSE,"Tran";"Riqfinpro",#N/A,FALSE,"Tran"}</definedName>
    <definedName name="oo_1" localSheetId="22" hidden="1">{"Riqfin97",#N/A,FALSE,"Tran";"Riqfinpro",#N/A,FALSE,"Tran"}</definedName>
    <definedName name="oo_1" hidden="1">{"Riqfin97",#N/A,FALSE,"Tran";"Riqfinpro",#N/A,FALSE,"Tran"}</definedName>
    <definedName name="oo_1_1" localSheetId="22" hidden="1">{"Riqfin97",#N/A,FALSE,"Tran";"Riqfinpro",#N/A,FALSE,"Tran"}</definedName>
    <definedName name="oo_1_1" hidden="1">{"Riqfin97",#N/A,FALSE,"Tran";"Riqfinpro",#N/A,FALSE,"Tran"}</definedName>
    <definedName name="oo_1_2" localSheetId="22" hidden="1">{"Riqfin97",#N/A,FALSE,"Tran";"Riqfinpro",#N/A,FALSE,"Tran"}</definedName>
    <definedName name="oo_1_2" hidden="1">{"Riqfin97",#N/A,FALSE,"Tran";"Riqfinpro",#N/A,FALSE,"Tran"}</definedName>
    <definedName name="oo_1_3" localSheetId="22" hidden="1">{"Riqfin97",#N/A,FALSE,"Tran";"Riqfinpro",#N/A,FALSE,"Tran"}</definedName>
    <definedName name="oo_1_3" hidden="1">{"Riqfin97",#N/A,FALSE,"Tran";"Riqfinpro",#N/A,FALSE,"Tran"}</definedName>
    <definedName name="oo_1_4" localSheetId="22" hidden="1">{"Riqfin97",#N/A,FALSE,"Tran";"Riqfinpro",#N/A,FALSE,"Tran"}</definedName>
    <definedName name="oo_1_4" hidden="1">{"Riqfin97",#N/A,FALSE,"Tran";"Riqfinpro",#N/A,FALSE,"Tran"}</definedName>
    <definedName name="oo_2" localSheetId="22" hidden="1">{"Riqfin97",#N/A,FALSE,"Tran";"Riqfinpro",#N/A,FALSE,"Tran"}</definedName>
    <definedName name="oo_2" hidden="1">{"Riqfin97",#N/A,FALSE,"Tran";"Riqfinpro",#N/A,FALSE,"Tran"}</definedName>
    <definedName name="oo_3" localSheetId="22" hidden="1">{"Riqfin97",#N/A,FALSE,"Tran";"Riqfinpro",#N/A,FALSE,"Tran"}</definedName>
    <definedName name="oo_3" hidden="1">{"Riqfin97",#N/A,FALSE,"Tran";"Riqfinpro",#N/A,FALSE,"Tran"}</definedName>
    <definedName name="oo_4" localSheetId="22" hidden="1">{"Riqfin97",#N/A,FALSE,"Tran";"Riqfinpro",#N/A,FALSE,"Tran"}</definedName>
    <definedName name="oo_4" hidden="1">{"Riqfin97",#N/A,FALSE,"Tran";"Riqfinpro",#N/A,FALSE,"Tran"}</definedName>
    <definedName name="ooo" localSheetId="22" hidden="1">{"Tab1",#N/A,FALSE,"P";"Tab2",#N/A,FALSE,"P"}</definedName>
    <definedName name="ooo" hidden="1">{"Tab1",#N/A,FALSE,"P";"Tab2",#N/A,FALSE,"P"}</definedName>
    <definedName name="ooo_1" localSheetId="22" hidden="1">{"Tab1",#N/A,FALSE,"P";"Tab2",#N/A,FALSE,"P"}</definedName>
    <definedName name="ooo_1" hidden="1">{"Tab1",#N/A,FALSE,"P";"Tab2",#N/A,FALSE,"P"}</definedName>
    <definedName name="ooo_1_1" localSheetId="22" hidden="1">{"Tab1",#N/A,FALSE,"P";"Tab2",#N/A,FALSE,"P"}</definedName>
    <definedName name="ooo_1_1" hidden="1">{"Tab1",#N/A,FALSE,"P";"Tab2",#N/A,FALSE,"P"}</definedName>
    <definedName name="ooo_1_2" localSheetId="22" hidden="1">{"Tab1",#N/A,FALSE,"P";"Tab2",#N/A,FALSE,"P"}</definedName>
    <definedName name="ooo_1_2" hidden="1">{"Tab1",#N/A,FALSE,"P";"Tab2",#N/A,FALSE,"P"}</definedName>
    <definedName name="ooo_1_3" localSheetId="22" hidden="1">{"Tab1",#N/A,FALSE,"P";"Tab2",#N/A,FALSE,"P"}</definedName>
    <definedName name="ooo_1_3" hidden="1">{"Tab1",#N/A,FALSE,"P";"Tab2",#N/A,FALSE,"P"}</definedName>
    <definedName name="ooo_1_4" localSheetId="22" hidden="1">{"Tab1",#N/A,FALSE,"P";"Tab2",#N/A,FALSE,"P"}</definedName>
    <definedName name="ooo_1_4" hidden="1">{"Tab1",#N/A,FALSE,"P";"Tab2",#N/A,FALSE,"P"}</definedName>
    <definedName name="ooo_2" localSheetId="22" hidden="1">{"Tab1",#N/A,FALSE,"P";"Tab2",#N/A,FALSE,"P"}</definedName>
    <definedName name="ooo_2" hidden="1">{"Tab1",#N/A,FALSE,"P";"Tab2",#N/A,FALSE,"P"}</definedName>
    <definedName name="ooo_3" localSheetId="22" hidden="1">{"Tab1",#N/A,FALSE,"P";"Tab2",#N/A,FALSE,"P"}</definedName>
    <definedName name="ooo_3" hidden="1">{"Tab1",#N/A,FALSE,"P";"Tab2",#N/A,FALSE,"P"}</definedName>
    <definedName name="ooo_4" localSheetId="22" hidden="1">{"Tab1",#N/A,FALSE,"P";"Tab2",#N/A,FALSE,"P"}</definedName>
    <definedName name="ooo_4" hidden="1">{"Tab1",#N/A,FALSE,"P";"Tab2",#N/A,FALSE,"P"}</definedName>
    <definedName name="oooo" localSheetId="22" hidden="1">{"Tab1",#N/A,FALSE,"P";"Tab2",#N/A,FALSE,"P"}</definedName>
    <definedName name="oooo" hidden="1">{"Tab1",#N/A,FALSE,"P";"Tab2",#N/A,FALSE,"P"}</definedName>
    <definedName name="oooo_1" localSheetId="22" hidden="1">{"Tab1",#N/A,FALSE,"P";"Tab2",#N/A,FALSE,"P"}</definedName>
    <definedName name="oooo_1" hidden="1">{"Tab1",#N/A,FALSE,"P";"Tab2",#N/A,FALSE,"P"}</definedName>
    <definedName name="oooo_1_1" localSheetId="22" hidden="1">{"Tab1",#N/A,FALSE,"P";"Tab2",#N/A,FALSE,"P"}</definedName>
    <definedName name="oooo_1_1" hidden="1">{"Tab1",#N/A,FALSE,"P";"Tab2",#N/A,FALSE,"P"}</definedName>
    <definedName name="oooo_1_2" localSheetId="22" hidden="1">{"Tab1",#N/A,FALSE,"P";"Tab2",#N/A,FALSE,"P"}</definedName>
    <definedName name="oooo_1_2" hidden="1">{"Tab1",#N/A,FALSE,"P";"Tab2",#N/A,FALSE,"P"}</definedName>
    <definedName name="oooo_1_3" localSheetId="22" hidden="1">{"Tab1",#N/A,FALSE,"P";"Tab2",#N/A,FALSE,"P"}</definedName>
    <definedName name="oooo_1_3" hidden="1">{"Tab1",#N/A,FALSE,"P";"Tab2",#N/A,FALSE,"P"}</definedName>
    <definedName name="oooo_1_4" localSheetId="22" hidden="1">{"Tab1",#N/A,FALSE,"P";"Tab2",#N/A,FALSE,"P"}</definedName>
    <definedName name="oooo_1_4" hidden="1">{"Tab1",#N/A,FALSE,"P";"Tab2",#N/A,FALSE,"P"}</definedName>
    <definedName name="oooo_2" localSheetId="22" hidden="1">{"Tab1",#N/A,FALSE,"P";"Tab2",#N/A,FALSE,"P"}</definedName>
    <definedName name="oooo_2" hidden="1">{"Tab1",#N/A,FALSE,"P";"Tab2",#N/A,FALSE,"P"}</definedName>
    <definedName name="oooo_3" localSheetId="22" hidden="1">{"Tab1",#N/A,FALSE,"P";"Tab2",#N/A,FALSE,"P"}</definedName>
    <definedName name="oooo_3" hidden="1">{"Tab1",#N/A,FALSE,"P";"Tab2",#N/A,FALSE,"P"}</definedName>
    <definedName name="oooo_4" localSheetId="22" hidden="1">{"Tab1",#N/A,FALSE,"P";"Tab2",#N/A,FALSE,"P"}</definedName>
    <definedName name="oooo_4" hidden="1">{"Tab1",#N/A,FALSE,"P";"Tab2",#N/A,FALSE,"P"}</definedName>
    <definedName name="Opec" localSheetId="1">'[41]Debt 2009'!#REF!</definedName>
    <definedName name="Opec">'[41]Debt 2009'!#REF!</definedName>
    <definedName name="opu" localSheetId="22" hidden="1">{"Riqfin97",#N/A,FALSE,"Tran";"Riqfinpro",#N/A,FALSE,"Tran"}</definedName>
    <definedName name="opu" hidden="1">{"Riqfin97",#N/A,FALSE,"Tran";"Riqfinpro",#N/A,FALSE,"Tran"}</definedName>
    <definedName name="opu_1" localSheetId="22" hidden="1">{"Riqfin97",#N/A,FALSE,"Tran";"Riqfinpro",#N/A,FALSE,"Tran"}</definedName>
    <definedName name="opu_1" hidden="1">{"Riqfin97",#N/A,FALSE,"Tran";"Riqfinpro",#N/A,FALSE,"Tran"}</definedName>
    <definedName name="opu_1_1" localSheetId="22" hidden="1">{"Riqfin97",#N/A,FALSE,"Tran";"Riqfinpro",#N/A,FALSE,"Tran"}</definedName>
    <definedName name="opu_1_1" hidden="1">{"Riqfin97",#N/A,FALSE,"Tran";"Riqfinpro",#N/A,FALSE,"Tran"}</definedName>
    <definedName name="opu_1_2" localSheetId="22" hidden="1">{"Riqfin97",#N/A,FALSE,"Tran";"Riqfinpro",#N/A,FALSE,"Tran"}</definedName>
    <definedName name="opu_1_2" hidden="1">{"Riqfin97",#N/A,FALSE,"Tran";"Riqfinpro",#N/A,FALSE,"Tran"}</definedName>
    <definedName name="opu_1_3" localSheetId="22" hidden="1">{"Riqfin97",#N/A,FALSE,"Tran";"Riqfinpro",#N/A,FALSE,"Tran"}</definedName>
    <definedName name="opu_1_3" hidden="1">{"Riqfin97",#N/A,FALSE,"Tran";"Riqfinpro",#N/A,FALSE,"Tran"}</definedName>
    <definedName name="opu_1_4" localSheetId="22" hidden="1">{"Riqfin97",#N/A,FALSE,"Tran";"Riqfinpro",#N/A,FALSE,"Tran"}</definedName>
    <definedName name="opu_1_4" hidden="1">{"Riqfin97",#N/A,FALSE,"Tran";"Riqfinpro",#N/A,FALSE,"Tran"}</definedName>
    <definedName name="opu_2" localSheetId="22" hidden="1">{"Riqfin97",#N/A,FALSE,"Tran";"Riqfinpro",#N/A,FALSE,"Tran"}</definedName>
    <definedName name="opu_2" hidden="1">{"Riqfin97",#N/A,FALSE,"Tran";"Riqfinpro",#N/A,FALSE,"Tran"}</definedName>
    <definedName name="opu_3" localSheetId="22" hidden="1">{"Riqfin97",#N/A,FALSE,"Tran";"Riqfinpro",#N/A,FALSE,"Tran"}</definedName>
    <definedName name="opu_3" hidden="1">{"Riqfin97",#N/A,FALSE,"Tran";"Riqfinpro",#N/A,FALSE,"Tran"}</definedName>
    <definedName name="opu_4" localSheetId="22" hidden="1">{"Riqfin97",#N/A,FALSE,"Tran";"Riqfinpro",#N/A,FALSE,"Tran"}</definedName>
    <definedName name="opu_4" hidden="1">{"Riqfin97",#N/A,FALSE,"Tran";"Riqfinpro",#N/A,FALSE,"Tran"}</definedName>
    <definedName name="ORIG">[39]Sum1!#REF!</definedName>
    <definedName name="Original">OFFSET('[99]C.1'!$C$21,0,0,COUNT('[99]C.1'!$C$21:$C$441))</definedName>
    <definedName name="OriginalComponentes" localSheetId="22">OFFSET(#REF!,0,0,COUNT(#REF!))</definedName>
    <definedName name="OriginalComponentes">OFFSET(#REF!,0,0,COUNT(#REF!))</definedName>
    <definedName name="osbgc">[35]Base!$CP1</definedName>
    <definedName name="osbgc_1">[35]Base!$CP1048576</definedName>
    <definedName name="Otr_Inst_Banc_40G" localSheetId="22">#REF!</definedName>
    <definedName name="Otr_Inst_Banc_40G">#REF!</definedName>
    <definedName name="Otras_Residuales" localSheetId="22">#REF!</definedName>
    <definedName name="Otras_Residuales">#REF!</definedName>
    <definedName name="OTRAS96" localSheetId="22">#REF!</definedName>
    <definedName name="OTRAS96">#REF!</definedName>
    <definedName name="OtrasSubvenciones" localSheetId="22">#REF!</definedName>
    <definedName name="OtrasSubvenciones">#REF!</definedName>
    <definedName name="OTRBOP">[35]Base!$CQ1</definedName>
    <definedName name="OTROS1" localSheetId="22">#REF!</definedName>
    <definedName name="OTROS1">#REF!</definedName>
    <definedName name="otros2000" localSheetId="22">#REF!</definedName>
    <definedName name="otros2000">#REF!</definedName>
    <definedName name="otros2001" localSheetId="22">#REF!</definedName>
    <definedName name="otros2001">#REF!</definedName>
    <definedName name="otros2002" localSheetId="22">#REF!</definedName>
    <definedName name="otros2002">#REF!</definedName>
    <definedName name="otros2003" localSheetId="22">#REF!</definedName>
    <definedName name="otros2003">#REF!</definedName>
    <definedName name="otros98" localSheetId="22">[23]Programa!#REF!</definedName>
    <definedName name="otros98">[23]Programa!#REF!</definedName>
    <definedName name="otros98j" localSheetId="22">[23]Programa!#REF!</definedName>
    <definedName name="otros98j">[23]Programa!#REF!</definedName>
    <definedName name="otros98s" localSheetId="22">#REF!</definedName>
    <definedName name="otros98s">#REF!</definedName>
    <definedName name="otros99" localSheetId="22">#REF!</definedName>
    <definedName name="otros99">#REF!</definedName>
    <definedName name="otrossss" localSheetId="22" hidden="1">'[21]1990'!#REF!</definedName>
    <definedName name="otrossss" hidden="1">'[21]1990'!#REF!</definedName>
    <definedName name="OUTDS1" localSheetId="22">#REF!</definedName>
    <definedName name="OUTDS1">#REF!</definedName>
    <definedName name="OUTFISC" localSheetId="22">#REF!</definedName>
    <definedName name="OUTFISC">#REF!</definedName>
    <definedName name="OUTIMF" localSheetId="22">#REF!</definedName>
    <definedName name="OUTIMF">#REF!</definedName>
    <definedName name="OUTMN" localSheetId="22">#REF!</definedName>
    <definedName name="OUTMN">#REF!</definedName>
    <definedName name="p" hidden="1">[35]Base!$CR1</definedName>
    <definedName name="P.51FBK" localSheetId="22">#REF!</definedName>
    <definedName name="P.51FBK">#REF!</definedName>
    <definedName name="P.Bruta" localSheetId="22">#REF!</definedName>
    <definedName name="P.Bruta">#REF!</definedName>
    <definedName name="p_1">[35]Base!$CR1048576</definedName>
    <definedName name="p_2">'[35]Programa A'!$B$48:$W$105</definedName>
    <definedName name="p_3">'[35]Programa A'!$B$107:$W$158</definedName>
    <definedName name="P1D" localSheetId="22">#REF!</definedName>
    <definedName name="P1D">#REF!</definedName>
    <definedName name="P1G" localSheetId="22">#REF!</definedName>
    <definedName name="P1G">#REF!</definedName>
    <definedName name="PAGOS" localSheetId="22">#REF!</definedName>
    <definedName name="PAGOS">#REF!</definedName>
    <definedName name="Pan_Bancario_50G" localSheetId="22">#REF!</definedName>
    <definedName name="Pan_Bancario_50G">#REF!</definedName>
    <definedName name="Pan_Monet_30G" localSheetId="22">#REF!</definedName>
    <definedName name="Pan_Monet_30G">#REF!</definedName>
    <definedName name="ParaBCH" localSheetId="22">#REF!</definedName>
    <definedName name="ParaBCH">#REF!</definedName>
    <definedName name="pared" localSheetId="22">#REF!</definedName>
    <definedName name="pared">#REF!</definedName>
    <definedName name="Parmeshwar">[95]E!$AJ$98:$AX$115</definedName>
    <definedName name="PARTIDA" localSheetId="22">[100]SPNF!#REF!</definedName>
    <definedName name="PARTIDA">[100]SPNF!#REF!</definedName>
    <definedName name="pase" localSheetId="22">#REF!</definedName>
    <definedName name="pase">#REF!</definedName>
    <definedName name="pasfcoma" localSheetId="22">#REF!</definedName>
    <definedName name="pasfcoma">#REF!</definedName>
    <definedName name="pasivas" localSheetId="22">#REF!</definedName>
    <definedName name="pasivas">#REF!</definedName>
    <definedName name="Path_Data" localSheetId="22">#REF!</definedName>
    <definedName name="Path_Data">#REF!</definedName>
    <definedName name="Path_System" localSheetId="22">#REF!</definedName>
    <definedName name="Path_System">#REF!</definedName>
    <definedName name="Pay_Date" localSheetId="22">#REF!</definedName>
    <definedName name="Pay_Date">#REF!</definedName>
    <definedName name="Pay_Num" localSheetId="22">#REF!</definedName>
    <definedName name="Pay_Num">#REF!</definedName>
    <definedName name="Pay_Num." localSheetId="22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5">DATE(YEAR([0]!Loan_Start),MONTH([0]!Loan_Start)+Payment_Number,DAY([0]!Loan_Start))</definedName>
    <definedName name="Payment_Date" localSheetId="17">DATE(YEAR([0]!Loan_Start),MONTH([0]!Loan_Start)+Payment_Number,DAY([0]!Loan_Start))</definedName>
    <definedName name="Payment_Date" localSheetId="22">DATE(YEAR('21. Tipos de Cambio'!Loan_Start),MONTH('21. Tipos de Cambio'!Loan_Start)+Payment_Number,DAY('21. Tipos de Cambio'!Loan_Start))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 localSheetId="22">[28]Q6!#REF!</definedName>
    <definedName name="pchBM">[28]Q6!#REF!</definedName>
    <definedName name="pchBMG" localSheetId="22">#REF!</definedName>
    <definedName name="pchBMG">#REF!</definedName>
    <definedName name="pchBX" localSheetId="22">[28]Q6!#REF!</definedName>
    <definedName name="pchBX">[28]Q6!#REF!</definedName>
    <definedName name="pchBXG" localSheetId="22">#REF!</definedName>
    <definedName name="pchBXG">#REF!</definedName>
    <definedName name="pchNM_R">[57]Q1!$E$42:$AH$42</definedName>
    <definedName name="pchNMG_R">[57]Q1!$E$45:$AH$45</definedName>
    <definedName name="pchNX_R">[57]Q1!$E$33:$AH$33</definedName>
    <definedName name="pchNXG_R">[57]Q1!$E$36:$AH$36</definedName>
    <definedName name="PCPI">[28]Q3!$E$25:$AH$25</definedName>
    <definedName name="PCPI.ARQ" localSheetId="22">#REF!</definedName>
    <definedName name="PCPI.ARQ">#REF!</definedName>
    <definedName name="PCPI.Q" localSheetId="22">#REF!</definedName>
    <definedName name="PCPI.Q">#REF!</definedName>
    <definedName name="PCPI.YOY" localSheetId="22">#REF!</definedName>
    <definedName name="PCPI.YOY">#REF!</definedName>
    <definedName name="PCPIE">[28]Q3!$E$28:$AH$28</definedName>
    <definedName name="PCPIG">[28]Q3!$E$26:$AH$26</definedName>
    <definedName name="PCshare" localSheetId="22">#REF!</definedName>
    <definedName name="PCshare">#REF!</definedName>
    <definedName name="PCTOFGDP" localSheetId="22">#REF!</definedName>
    <definedName name="PCTOFGDP">#REF!</definedName>
    <definedName name="PEACEAGR" localSheetId="22">#REF!</definedName>
    <definedName name="PEACEAGR">#REF!</definedName>
    <definedName name="PERDIDAS" localSheetId="22">#REF!</definedName>
    <definedName name="PERDIDAS">#REF!</definedName>
    <definedName name="PERE96" localSheetId="22">#REF!</definedName>
    <definedName name="PERE96">#REF!</definedName>
    <definedName name="PERIODO">[9]CONSULTA!$AU$8:$AU$16</definedName>
    <definedName name="PESP" localSheetId="22">[35]Base!#REF!</definedName>
    <definedName name="PESP">[35]Base!#REF!</definedName>
    <definedName name="pesp_1" localSheetId="22">[35]Base!#REF!</definedName>
    <definedName name="pesp_1">[35]Base!#REF!</definedName>
    <definedName name="PESPF" localSheetId="22">[35]Base!#REF!</definedName>
    <definedName name="PESPF">[35]Base!#REF!</definedName>
    <definedName name="Petroecuador" localSheetId="22">#REF!</definedName>
    <definedName name="Petroecuador">#REF!</definedName>
    <definedName name="PEX">[61]SUPUESTOS!A$14</definedName>
    <definedName name="PF" localSheetId="22">#REF!</definedName>
    <definedName name="PF">#REF!</definedName>
    <definedName name="pib_int" localSheetId="22">#REF!</definedName>
    <definedName name="pib_int">#REF!</definedName>
    <definedName name="pib98j" localSheetId="22">[23]Programa!#REF!</definedName>
    <definedName name="pib98j">[23]Programa!#REF!</definedName>
    <definedName name="pib98s" localSheetId="22">[23]Programa!#REF!</definedName>
    <definedName name="pib98s">[23]Programa!#REF!</definedName>
    <definedName name="PIBCORD" localSheetId="22">'[12]PIB corr'!#REF!</definedName>
    <definedName name="PIBCORD">'[12]PIB corr'!#REF!</definedName>
    <definedName name="PIBORO" localSheetId="22">'[12]PIB corr'!#REF!</definedName>
    <definedName name="PIBORO">'[12]PIB corr'!#REF!</definedName>
    <definedName name="PIBporSECT" localSheetId="22">#REF!</definedName>
    <definedName name="PIBporSECT">#REF!</definedName>
    <definedName name="pit" localSheetId="22" hidden="1">{"Riqfin97",#N/A,FALSE,"Tran";"Riqfinpro",#N/A,FALSE,"Tran"}</definedName>
    <definedName name="pit" hidden="1">{"Riqfin97",#N/A,FALSE,"Tran";"Riqfinpro",#N/A,FALSE,"Tran"}</definedName>
    <definedName name="pit_1" localSheetId="22" hidden="1">{"Riqfin97",#N/A,FALSE,"Tran";"Riqfinpro",#N/A,FALSE,"Tran"}</definedName>
    <definedName name="pit_1" hidden="1">{"Riqfin97",#N/A,FALSE,"Tran";"Riqfinpro",#N/A,FALSE,"Tran"}</definedName>
    <definedName name="pit_1_1" localSheetId="22" hidden="1">{"Riqfin97",#N/A,FALSE,"Tran";"Riqfinpro",#N/A,FALSE,"Tran"}</definedName>
    <definedName name="pit_1_1" hidden="1">{"Riqfin97",#N/A,FALSE,"Tran";"Riqfinpro",#N/A,FALSE,"Tran"}</definedName>
    <definedName name="pit_1_2" localSheetId="22" hidden="1">{"Riqfin97",#N/A,FALSE,"Tran";"Riqfinpro",#N/A,FALSE,"Tran"}</definedName>
    <definedName name="pit_1_2" hidden="1">{"Riqfin97",#N/A,FALSE,"Tran";"Riqfinpro",#N/A,FALSE,"Tran"}</definedName>
    <definedName name="pit_1_3" localSheetId="22" hidden="1">{"Riqfin97",#N/A,FALSE,"Tran";"Riqfinpro",#N/A,FALSE,"Tran"}</definedName>
    <definedName name="pit_1_3" hidden="1">{"Riqfin97",#N/A,FALSE,"Tran";"Riqfinpro",#N/A,FALSE,"Tran"}</definedName>
    <definedName name="pit_1_4" localSheetId="22" hidden="1">{"Riqfin97",#N/A,FALSE,"Tran";"Riqfinpro",#N/A,FALSE,"Tran"}</definedName>
    <definedName name="pit_1_4" hidden="1">{"Riqfin97",#N/A,FALSE,"Tran";"Riqfinpro",#N/A,FALSE,"Tran"}</definedName>
    <definedName name="pit_2" localSheetId="22" hidden="1">{"Riqfin97",#N/A,FALSE,"Tran";"Riqfinpro",#N/A,FALSE,"Tran"}</definedName>
    <definedName name="pit_2" hidden="1">{"Riqfin97",#N/A,FALSE,"Tran";"Riqfinpro",#N/A,FALSE,"Tran"}</definedName>
    <definedName name="pit_3" localSheetId="22" hidden="1">{"Riqfin97",#N/A,FALSE,"Tran";"Riqfinpro",#N/A,FALSE,"Tran"}</definedName>
    <definedName name="pit_3" hidden="1">{"Riqfin97",#N/A,FALSE,"Tran";"Riqfinpro",#N/A,FALSE,"Tran"}</definedName>
    <definedName name="pit_4" localSheetId="22" hidden="1">{"Riqfin97",#N/A,FALSE,"Tran";"Riqfinpro",#N/A,FALSE,"Tran"}</definedName>
    <definedName name="pit_4" hidden="1">{"Riqfin97",#N/A,FALSE,"Tran";"Riqfinpro",#N/A,FALSE,"Tran"}</definedName>
    <definedName name="PK" localSheetId="22">#REF!</definedName>
    <definedName name="PK">#REF!</definedName>
    <definedName name="plame" localSheetId="22">#REF!</definedName>
    <definedName name="plame">#REF!</definedName>
    <definedName name="plame2000" localSheetId="22">#REF!</definedName>
    <definedName name="plame2000">#REF!</definedName>
    <definedName name="plame2001" localSheetId="22">#REF!</definedName>
    <definedName name="plame2001">#REF!</definedName>
    <definedName name="plame2002" localSheetId="22">#REF!</definedName>
    <definedName name="plame2002">#REF!</definedName>
    <definedName name="plame2003" localSheetId="22">#REF!</definedName>
    <definedName name="plame2003">#REF!</definedName>
    <definedName name="plame98" localSheetId="22">[23]Programa!#REF!</definedName>
    <definedName name="plame98">[23]Programa!#REF!</definedName>
    <definedName name="plame98j" localSheetId="22">[23]Programa!#REF!</definedName>
    <definedName name="plame98j">[23]Programa!#REF!</definedName>
    <definedName name="plame98s" localSheetId="22">#REF!</definedName>
    <definedName name="plame98s">#REF!</definedName>
    <definedName name="plame99" localSheetId="22">#REF!</definedName>
    <definedName name="plame99">#REF!</definedName>
    <definedName name="PLATA" localSheetId="22">#REF!</definedName>
    <definedName name="PLATA">#REF!</definedName>
    <definedName name="plazo" localSheetId="22">#REF!</definedName>
    <definedName name="plazo">#REF!</definedName>
    <definedName name="plazo2000" localSheetId="22">#REF!</definedName>
    <definedName name="plazo2000">#REF!</definedName>
    <definedName name="plazo2001" localSheetId="22">#REF!</definedName>
    <definedName name="plazo2001">#REF!</definedName>
    <definedName name="plazo2002" localSheetId="22">#REF!</definedName>
    <definedName name="plazo2002">#REF!</definedName>
    <definedName name="plazo2003" localSheetId="22">#REF!</definedName>
    <definedName name="plazo2003">#REF!</definedName>
    <definedName name="plazo98" localSheetId="22">[23]Programa!#REF!</definedName>
    <definedName name="plazo98">[23]Programa!#REF!</definedName>
    <definedName name="plazo98j" localSheetId="22">[23]Programa!#REF!</definedName>
    <definedName name="plazo98j">[23]Programa!#REF!</definedName>
    <definedName name="plazo98s" localSheetId="22">#REF!</definedName>
    <definedName name="plazo98s">#REF!</definedName>
    <definedName name="plazo99" localSheetId="22">#REF!</definedName>
    <definedName name="plazo99">#REF!</definedName>
    <definedName name="PM">[35]Base!$CS1</definedName>
    <definedName name="PMC">[35]Base!$CU1</definedName>
    <definedName name="pmdoll">[35]Base!$CT1</definedName>
    <definedName name="POLLO" localSheetId="22">#REF!</definedName>
    <definedName name="POLLO">#REF!</definedName>
    <definedName name="Ports" localSheetId="22">#REF!</definedName>
    <definedName name="Ports">#REF!</definedName>
    <definedName name="posnet2" localSheetId="22">#REF!</definedName>
    <definedName name="posnet2">#REF!</definedName>
    <definedName name="pp" localSheetId="22" hidden="1">{"Riqfin97",#N/A,FALSE,"Tran";"Riqfinpro",#N/A,FALSE,"Tran"}</definedName>
    <definedName name="pp" hidden="1">{"Riqfin97",#N/A,FALSE,"Tran";"Riqfinpro",#N/A,FALSE,"Tran"}</definedName>
    <definedName name="pp_1" localSheetId="22" hidden="1">{"Riqfin97",#N/A,FALSE,"Tran";"Riqfinpro",#N/A,FALSE,"Tran"}</definedName>
    <definedName name="pp_1" hidden="1">{"Riqfin97",#N/A,FALSE,"Tran";"Riqfinpro",#N/A,FALSE,"Tran"}</definedName>
    <definedName name="pp_1_1" localSheetId="22" hidden="1">{"Riqfin97",#N/A,FALSE,"Tran";"Riqfinpro",#N/A,FALSE,"Tran"}</definedName>
    <definedName name="pp_1_1" hidden="1">{"Riqfin97",#N/A,FALSE,"Tran";"Riqfinpro",#N/A,FALSE,"Tran"}</definedName>
    <definedName name="pp_1_2" localSheetId="22" hidden="1">{"Riqfin97",#N/A,FALSE,"Tran";"Riqfinpro",#N/A,FALSE,"Tran"}</definedName>
    <definedName name="pp_1_2" hidden="1">{"Riqfin97",#N/A,FALSE,"Tran";"Riqfinpro",#N/A,FALSE,"Tran"}</definedName>
    <definedName name="pp_1_3" localSheetId="22" hidden="1">{"Riqfin97",#N/A,FALSE,"Tran";"Riqfinpro",#N/A,FALSE,"Tran"}</definedName>
    <definedName name="pp_1_3" hidden="1">{"Riqfin97",#N/A,FALSE,"Tran";"Riqfinpro",#N/A,FALSE,"Tran"}</definedName>
    <definedName name="pp_1_4" localSheetId="22" hidden="1">{"Riqfin97",#N/A,FALSE,"Tran";"Riqfinpro",#N/A,FALSE,"Tran"}</definedName>
    <definedName name="pp_1_4" hidden="1">{"Riqfin97",#N/A,FALSE,"Tran";"Riqfinpro",#N/A,FALSE,"Tran"}</definedName>
    <definedName name="pp_2" localSheetId="22" hidden="1">{"Riqfin97",#N/A,FALSE,"Tran";"Riqfinpro",#N/A,FALSE,"Tran"}</definedName>
    <definedName name="pp_2" hidden="1">{"Riqfin97",#N/A,FALSE,"Tran";"Riqfinpro",#N/A,FALSE,"Tran"}</definedName>
    <definedName name="pp_3" localSheetId="22" hidden="1">{"Riqfin97",#N/A,FALSE,"Tran";"Riqfinpro",#N/A,FALSE,"Tran"}</definedName>
    <definedName name="pp_3" hidden="1">{"Riqfin97",#N/A,FALSE,"Tran";"Riqfinpro",#N/A,FALSE,"Tran"}</definedName>
    <definedName name="pp_4" localSheetId="22" hidden="1">{"Riqfin97",#N/A,FALSE,"Tran";"Riqfinpro",#N/A,FALSE,"Tran"}</definedName>
    <definedName name="pp_4" hidden="1">{"Riqfin97",#N/A,FALSE,"Tran";"Riqfinpro",#N/A,FALSE,"Tran"}</definedName>
    <definedName name="PPET">[35]Base!#REF!</definedName>
    <definedName name="ppp" localSheetId="22" hidden="1">{"Riqfin97",#N/A,FALSE,"Tran";"Riqfinpro",#N/A,FALSE,"Tran"}</definedName>
    <definedName name="ppp" hidden="1">{"Riqfin97",#N/A,FALSE,"Tran";"Riqfinpro",#N/A,FALSE,"Tran"}</definedName>
    <definedName name="ppp_1" localSheetId="22" hidden="1">{"Riqfin97",#N/A,FALSE,"Tran";"Riqfinpro",#N/A,FALSE,"Tran"}</definedName>
    <definedName name="ppp_1" hidden="1">{"Riqfin97",#N/A,FALSE,"Tran";"Riqfinpro",#N/A,FALSE,"Tran"}</definedName>
    <definedName name="ppp_1_1" localSheetId="22" hidden="1">{"Riqfin97",#N/A,FALSE,"Tran";"Riqfinpro",#N/A,FALSE,"Tran"}</definedName>
    <definedName name="ppp_1_1" hidden="1">{"Riqfin97",#N/A,FALSE,"Tran";"Riqfinpro",#N/A,FALSE,"Tran"}</definedName>
    <definedName name="ppp_1_2" localSheetId="22" hidden="1">{"Riqfin97",#N/A,FALSE,"Tran";"Riqfinpro",#N/A,FALSE,"Tran"}</definedName>
    <definedName name="ppp_1_2" hidden="1">{"Riqfin97",#N/A,FALSE,"Tran";"Riqfinpro",#N/A,FALSE,"Tran"}</definedName>
    <definedName name="ppp_1_3" localSheetId="22" hidden="1">{"Riqfin97",#N/A,FALSE,"Tran";"Riqfinpro",#N/A,FALSE,"Tran"}</definedName>
    <definedName name="ppp_1_3" hidden="1">{"Riqfin97",#N/A,FALSE,"Tran";"Riqfinpro",#N/A,FALSE,"Tran"}</definedName>
    <definedName name="ppp_1_4" localSheetId="22" hidden="1">{"Riqfin97",#N/A,FALSE,"Tran";"Riqfinpro",#N/A,FALSE,"Tran"}</definedName>
    <definedName name="ppp_1_4" hidden="1">{"Riqfin97",#N/A,FALSE,"Tran";"Riqfinpro",#N/A,FALSE,"Tran"}</definedName>
    <definedName name="ppp_2" localSheetId="22" hidden="1">{"Riqfin97",#N/A,FALSE,"Tran";"Riqfinpro",#N/A,FALSE,"Tran"}</definedName>
    <definedName name="ppp_2" hidden="1">{"Riqfin97",#N/A,FALSE,"Tran";"Riqfinpro",#N/A,FALSE,"Tran"}</definedName>
    <definedName name="ppp_3" localSheetId="22" hidden="1">{"Riqfin97",#N/A,FALSE,"Tran";"Riqfinpro",#N/A,FALSE,"Tran"}</definedName>
    <definedName name="ppp_3" hidden="1">{"Riqfin97",#N/A,FALSE,"Tran";"Riqfinpro",#N/A,FALSE,"Tran"}</definedName>
    <definedName name="ppp_4" localSheetId="22" hidden="1">{"Riqfin97",#N/A,FALSE,"Tran";"Riqfinpro",#N/A,FALSE,"Tran"}</definedName>
    <definedName name="ppp_4" hidden="1">{"Riqfin97",#N/A,FALSE,"Tran";"Riqfinpro",#N/A,FALSE,"Tran"}</definedName>
    <definedName name="pppppp" localSheetId="22" hidden="1">{"Riqfin97",#N/A,FALSE,"Tran";"Riqfinpro",#N/A,FALSE,"Tran"}</definedName>
    <definedName name="pppppp" hidden="1">{"Riqfin97",#N/A,FALSE,"Tran";"Riqfinpro",#N/A,FALSE,"Tran"}</definedName>
    <definedName name="pppppp_1" localSheetId="22" hidden="1">{"Riqfin97",#N/A,FALSE,"Tran";"Riqfinpro",#N/A,FALSE,"Tran"}</definedName>
    <definedName name="pppppp_1" hidden="1">{"Riqfin97",#N/A,FALSE,"Tran";"Riqfinpro",#N/A,FALSE,"Tran"}</definedName>
    <definedName name="pppppp_1_1" localSheetId="22" hidden="1">{"Riqfin97",#N/A,FALSE,"Tran";"Riqfinpro",#N/A,FALSE,"Tran"}</definedName>
    <definedName name="pppppp_1_1" hidden="1">{"Riqfin97",#N/A,FALSE,"Tran";"Riqfinpro",#N/A,FALSE,"Tran"}</definedName>
    <definedName name="pppppp_1_2" localSheetId="22" hidden="1">{"Riqfin97",#N/A,FALSE,"Tran";"Riqfinpro",#N/A,FALSE,"Tran"}</definedName>
    <definedName name="pppppp_1_2" hidden="1">{"Riqfin97",#N/A,FALSE,"Tran";"Riqfinpro",#N/A,FALSE,"Tran"}</definedName>
    <definedName name="pppppp_1_3" localSheetId="22" hidden="1">{"Riqfin97",#N/A,FALSE,"Tran";"Riqfinpro",#N/A,FALSE,"Tran"}</definedName>
    <definedName name="pppppp_1_3" hidden="1">{"Riqfin97",#N/A,FALSE,"Tran";"Riqfinpro",#N/A,FALSE,"Tran"}</definedName>
    <definedName name="pppppp_1_4" localSheetId="22" hidden="1">{"Riqfin97",#N/A,FALSE,"Tran";"Riqfinpro",#N/A,FALSE,"Tran"}</definedName>
    <definedName name="pppppp_1_4" hidden="1">{"Riqfin97",#N/A,FALSE,"Tran";"Riqfinpro",#N/A,FALSE,"Tran"}</definedName>
    <definedName name="pppppp_2" localSheetId="22" hidden="1">{"Riqfin97",#N/A,FALSE,"Tran";"Riqfinpro",#N/A,FALSE,"Tran"}</definedName>
    <definedName name="pppppp_2" hidden="1">{"Riqfin97",#N/A,FALSE,"Tran";"Riqfinpro",#N/A,FALSE,"Tran"}</definedName>
    <definedName name="pppppp_3" localSheetId="22" hidden="1">{"Riqfin97",#N/A,FALSE,"Tran";"Riqfinpro",#N/A,FALSE,"Tran"}</definedName>
    <definedName name="pppppp_3" hidden="1">{"Riqfin97",#N/A,FALSE,"Tran";"Riqfinpro",#N/A,FALSE,"Tran"}</definedName>
    <definedName name="pppppp_4" localSheetId="22" hidden="1">{"Riqfin97",#N/A,FALSE,"Tran";"Riqfinpro",#N/A,FALSE,"Tran"}</definedName>
    <definedName name="pppppp_4" hidden="1">{"Riqfin97",#N/A,FALSE,"Tran";"Riqfinpro",#N/A,FALSE,"Tran"}</definedName>
    <definedName name="PPPWGT">[28]Q2!$E$65:$AH$65</definedName>
    <definedName name="pps" localSheetId="22" hidden="1">{"Tab1",#N/A,FALSE,"P";"Tab2",#N/A,FALSE,"P"}</definedName>
    <definedName name="pps" hidden="1">{"Tab1",#N/A,FALSE,"P";"Tab2",#N/A,FALSE,"P"}</definedName>
    <definedName name="PRECIOCIFBANANO" localSheetId="22">#REF!</definedName>
    <definedName name="PRECIOCIFBANANO">#REF!</definedName>
    <definedName name="pri" localSheetId="22">#REF!</definedName>
    <definedName name="pri">#REF!</definedName>
    <definedName name="primero" localSheetId="22">#REF!</definedName>
    <definedName name="primero">#REF!</definedName>
    <definedName name="Princ" localSheetId="22">#REF!</definedName>
    <definedName name="Princ">#REF!</definedName>
    <definedName name="Principal_Fuentes" localSheetId="22">#REF!</definedName>
    <definedName name="Principal_Fuentes">#REF!</definedName>
    <definedName name="Principal_Usos" localSheetId="22">#REF!</definedName>
    <definedName name="Principal_Usos">#REF!</definedName>
    <definedName name="print" localSheetId="22">#REF!</definedName>
    <definedName name="print">#REF!</definedName>
    <definedName name="Print_Area_MI" localSheetId="22">[101]A!#REF!</definedName>
    <definedName name="Print_Area_MI">[101]A!#REF!</definedName>
    <definedName name="Print_Area_Reset" localSheetId="22">OFFSET('21. Tipos de Cambio'!Full_Print,0,0,'21. Tipos de Cambio'!Last_Row)</definedName>
    <definedName name="Print_Area_Reset">OFFSET(Full_Print,0,0,Last_Row)</definedName>
    <definedName name="Print_Area_T4">'[102]Table 4'!$A$5:$L$85</definedName>
    <definedName name="Print_Area_T5">'[102]Table 5'!$A$2:$L$56</definedName>
    <definedName name="Print_Area_T6">'[102]Table 6'!$A$1:$AF$86</definedName>
    <definedName name="Print_Titles2" localSheetId="22">#REF!,#REF!</definedName>
    <definedName name="Print_Titles2">#REF!,#REF!</definedName>
    <definedName name="PRINTMACRO" localSheetId="22">#REF!</definedName>
    <definedName name="PRINTMACRO">#REF!</definedName>
    <definedName name="PrintThis_Links">[28]Links!$A$1:$F$33</definedName>
    <definedName name="PRIV0" localSheetId="22">[103]gas112601!#REF!</definedName>
    <definedName name="PRIV0">[103]gas112601!#REF!</definedName>
    <definedName name="PRIV00" localSheetId="22">[103]gas112601!#REF!</definedName>
    <definedName name="PRIV00">[103]gas112601!#REF!</definedName>
    <definedName name="PRIV1" localSheetId="22">[103]gas112601!#REF!</definedName>
    <definedName name="PRIV1">[103]gas112601!#REF!</definedName>
    <definedName name="PRIV11" localSheetId="22">[103]gas112601!#REF!</definedName>
    <definedName name="PRIV11">[103]gas112601!#REF!</definedName>
    <definedName name="PRIV2">[103]gas112601!#REF!</definedName>
    <definedName name="PRIV22">[103]gas112601!#REF!</definedName>
    <definedName name="PRIV3">[103]gas112601!#REF!</definedName>
    <definedName name="PRIV33">[103]gas112601!#REF!</definedName>
    <definedName name="PROG">'[34]Assumptions:Cash Flow'!$B$2:$J$72</definedName>
    <definedName name="progra" localSheetId="22">#REF!</definedName>
    <definedName name="progra">#REF!</definedName>
    <definedName name="PROJ">[34]Assumptions:Fund!$B$2:$N$57</definedName>
    <definedName name="promedio">[104]PROMEDIO!$A$97:$G$121,[104]PROMEDIO!$A$248:$G$272</definedName>
    <definedName name="prphalf">[105]Sheet4!$C$3:$G$57</definedName>
    <definedName name="PRPINTSEPT">[106]STOCK!$D$4:$W$102</definedName>
    <definedName name="PUBL00" localSheetId="22">[103]gas112601!#REF!</definedName>
    <definedName name="PUBL00">[103]gas112601!#REF!</definedName>
    <definedName name="PUBL11" localSheetId="22">[103]gas112601!#REF!</definedName>
    <definedName name="PUBL11">[103]gas112601!#REF!</definedName>
    <definedName name="PUBL2" localSheetId="22">[103]gas112601!#REF!</definedName>
    <definedName name="PUBL2">[103]gas112601!#REF!</definedName>
    <definedName name="PUBL22" localSheetId="22">[103]gas112601!#REF!</definedName>
    <definedName name="PUBL22">[103]gas112601!#REF!</definedName>
    <definedName name="PUBL33">[103]gas112601!#REF!</definedName>
    <definedName name="PUBL5">[103]gas112601!#REF!</definedName>
    <definedName name="PUBL55">[103]gas112601!#REF!</definedName>
    <definedName name="PUBL6">[103]gas112601!#REF!</definedName>
    <definedName name="PUBL66">[103]gas112601!#REF!</definedName>
    <definedName name="PX">[35]Base!$CV1</definedName>
    <definedName name="pxdoll">[35]Base!$CW1</definedName>
    <definedName name="PY">[35]Base!$CX1</definedName>
    <definedName name="Q6_" localSheetId="22">#REF!</definedName>
    <definedName name="Q6_">#REF!</definedName>
    <definedName name="qaz" localSheetId="22" hidden="1">{"Tab1",#N/A,FALSE,"P";"Tab2",#N/A,FALSE,"P"}</definedName>
    <definedName name="qaz" hidden="1">{"Tab1",#N/A,FALSE,"P";"Tab2",#N/A,FALSE,"P"}</definedName>
    <definedName name="qaz_1" localSheetId="22" hidden="1">{"Tab1",#N/A,FALSE,"P";"Tab2",#N/A,FALSE,"P"}</definedName>
    <definedName name="qaz_1" hidden="1">{"Tab1",#N/A,FALSE,"P";"Tab2",#N/A,FALSE,"P"}</definedName>
    <definedName name="qaz_1_1" localSheetId="22" hidden="1">{"Tab1",#N/A,FALSE,"P";"Tab2",#N/A,FALSE,"P"}</definedName>
    <definedName name="qaz_1_1" hidden="1">{"Tab1",#N/A,FALSE,"P";"Tab2",#N/A,FALSE,"P"}</definedName>
    <definedName name="qaz_1_2" localSheetId="22" hidden="1">{"Tab1",#N/A,FALSE,"P";"Tab2",#N/A,FALSE,"P"}</definedName>
    <definedName name="qaz_1_2" hidden="1">{"Tab1",#N/A,FALSE,"P";"Tab2",#N/A,FALSE,"P"}</definedName>
    <definedName name="qaz_1_3" localSheetId="22" hidden="1">{"Tab1",#N/A,FALSE,"P";"Tab2",#N/A,FALSE,"P"}</definedName>
    <definedName name="qaz_1_3" hidden="1">{"Tab1",#N/A,FALSE,"P";"Tab2",#N/A,FALSE,"P"}</definedName>
    <definedName name="qaz_1_4" localSheetId="22" hidden="1">{"Tab1",#N/A,FALSE,"P";"Tab2",#N/A,FALSE,"P"}</definedName>
    <definedName name="qaz_1_4" hidden="1">{"Tab1",#N/A,FALSE,"P";"Tab2",#N/A,FALSE,"P"}</definedName>
    <definedName name="qaz_2" localSheetId="22" hidden="1">{"Tab1",#N/A,FALSE,"P";"Tab2",#N/A,FALSE,"P"}</definedName>
    <definedName name="qaz_2" hidden="1">{"Tab1",#N/A,FALSE,"P";"Tab2",#N/A,FALSE,"P"}</definedName>
    <definedName name="qaz_3" localSheetId="22" hidden="1">{"Tab1",#N/A,FALSE,"P";"Tab2",#N/A,FALSE,"P"}</definedName>
    <definedName name="qaz_3" hidden="1">{"Tab1",#N/A,FALSE,"P";"Tab2",#N/A,FALSE,"P"}</definedName>
    <definedName name="qaz_4" localSheetId="22" hidden="1">{"Tab1",#N/A,FALSE,"P";"Tab2",#N/A,FALSE,"P"}</definedName>
    <definedName name="qaz_4" hidden="1">{"Tab1",#N/A,FALSE,"P";"Tab2",#N/A,FALSE,"P"}</definedName>
    <definedName name="qer" localSheetId="22" hidden="1">{"Tab1",#N/A,FALSE,"P";"Tab2",#N/A,FALSE,"P"}</definedName>
    <definedName name="qer" hidden="1">{"Tab1",#N/A,FALSE,"P";"Tab2",#N/A,FALSE,"P"}</definedName>
    <definedName name="qer_1" localSheetId="22" hidden="1">{"Tab1",#N/A,FALSE,"P";"Tab2",#N/A,FALSE,"P"}</definedName>
    <definedName name="qer_1" hidden="1">{"Tab1",#N/A,FALSE,"P";"Tab2",#N/A,FALSE,"P"}</definedName>
    <definedName name="qer_1_1" localSheetId="22" hidden="1">{"Tab1",#N/A,FALSE,"P";"Tab2",#N/A,FALSE,"P"}</definedName>
    <definedName name="qer_1_1" hidden="1">{"Tab1",#N/A,FALSE,"P";"Tab2",#N/A,FALSE,"P"}</definedName>
    <definedName name="qer_1_2" localSheetId="22" hidden="1">{"Tab1",#N/A,FALSE,"P";"Tab2",#N/A,FALSE,"P"}</definedName>
    <definedName name="qer_1_2" hidden="1">{"Tab1",#N/A,FALSE,"P";"Tab2",#N/A,FALSE,"P"}</definedName>
    <definedName name="qer_1_3" localSheetId="22" hidden="1">{"Tab1",#N/A,FALSE,"P";"Tab2",#N/A,FALSE,"P"}</definedName>
    <definedName name="qer_1_3" hidden="1">{"Tab1",#N/A,FALSE,"P";"Tab2",#N/A,FALSE,"P"}</definedName>
    <definedName name="qer_1_4" localSheetId="22" hidden="1">{"Tab1",#N/A,FALSE,"P";"Tab2",#N/A,FALSE,"P"}</definedName>
    <definedName name="qer_1_4" hidden="1">{"Tab1",#N/A,FALSE,"P";"Tab2",#N/A,FALSE,"P"}</definedName>
    <definedName name="qer_2" localSheetId="22" hidden="1">{"Tab1",#N/A,FALSE,"P";"Tab2",#N/A,FALSE,"P"}</definedName>
    <definedName name="qer_2" hidden="1">{"Tab1",#N/A,FALSE,"P";"Tab2",#N/A,FALSE,"P"}</definedName>
    <definedName name="qer_3" localSheetId="22" hidden="1">{"Tab1",#N/A,FALSE,"P";"Tab2",#N/A,FALSE,"P"}</definedName>
    <definedName name="qer_3" hidden="1">{"Tab1",#N/A,FALSE,"P";"Tab2",#N/A,FALSE,"P"}</definedName>
    <definedName name="qer_4" localSheetId="22" hidden="1">{"Tab1",#N/A,FALSE,"P";"Tab2",#N/A,FALSE,"P"}</definedName>
    <definedName name="qer_4" hidden="1">{"Tab1",#N/A,FALSE,"P";"Tab2",#N/A,FALSE,"P"}</definedName>
    <definedName name="QFISCAL">'[31]Quarterly Raw Data'!#REF!</definedName>
    <definedName name="qq" hidden="1">'[93]J(Priv.Cap)'!#REF!</definedName>
    <definedName name="qqq" localSheetId="22" hidden="1">{"Minpmon",#N/A,FALSE,"Monthinput"}</definedName>
    <definedName name="qqq" hidden="1">{"Minpmon",#N/A,FALSE,"Monthinput"}</definedName>
    <definedName name="qqqqq" localSheetId="22" hidden="1">{"Minpmon",#N/A,FALSE,"Monthinput"}</definedName>
    <definedName name="qqqqq" hidden="1">{"Minpmon",#N/A,FALSE,"Monthinput"}</definedName>
    <definedName name="qqqqq_1" localSheetId="22" hidden="1">{"Minpmon",#N/A,FALSE,"Monthinput"}</definedName>
    <definedName name="qqqqq_1" hidden="1">{"Minpmon",#N/A,FALSE,"Monthinput"}</definedName>
    <definedName name="qqqqq_1_1" localSheetId="22" hidden="1">{"Minpmon",#N/A,FALSE,"Monthinput"}</definedName>
    <definedName name="qqqqq_1_1" hidden="1">{"Minpmon",#N/A,FALSE,"Monthinput"}</definedName>
    <definedName name="qqqqq_1_2" localSheetId="22" hidden="1">{"Minpmon",#N/A,FALSE,"Monthinput"}</definedName>
    <definedName name="qqqqq_1_2" hidden="1">{"Minpmon",#N/A,FALSE,"Monthinput"}</definedName>
    <definedName name="qqqqq_1_3" localSheetId="22" hidden="1">{"Minpmon",#N/A,FALSE,"Monthinput"}</definedName>
    <definedName name="qqqqq_1_3" hidden="1">{"Minpmon",#N/A,FALSE,"Monthinput"}</definedName>
    <definedName name="qqqqq_1_4" localSheetId="22" hidden="1">{"Minpmon",#N/A,FALSE,"Monthinput"}</definedName>
    <definedName name="qqqqq_1_4" hidden="1">{"Minpmon",#N/A,FALSE,"Monthinput"}</definedName>
    <definedName name="qqqqq_2" localSheetId="22" hidden="1">{"Minpmon",#N/A,FALSE,"Monthinput"}</definedName>
    <definedName name="qqqqq_2" hidden="1">{"Minpmon",#N/A,FALSE,"Monthinput"}</definedName>
    <definedName name="qqqqq_3" localSheetId="22" hidden="1">{"Minpmon",#N/A,FALSE,"Monthinput"}</definedName>
    <definedName name="qqqqq_3" hidden="1">{"Minpmon",#N/A,FALSE,"Monthinput"}</definedName>
    <definedName name="qqqqq_4" localSheetId="22" hidden="1">{"Minpmon",#N/A,FALSE,"Monthinput"}</definedName>
    <definedName name="qqqqq_4" hidden="1">{"Minpmon",#N/A,FALSE,"Monthinput"}</definedName>
    <definedName name="qqqqqq" localSheetId="22" hidden="1">{"Riqfin97",#N/A,FALSE,"Tran";"Riqfinpro",#N/A,FALSE,"Tran"}</definedName>
    <definedName name="qqqqqq" hidden="1">{"Riqfin97",#N/A,FALSE,"Tran";"Riqfinpro",#N/A,FALSE,"Tran"}</definedName>
    <definedName name="qqqqqqqqqq" localSheetId="22" hidden="1">{"Riqfin97",#N/A,FALSE,"Tran";"Riqfinpro",#N/A,FALSE,"Tran"}</definedName>
    <definedName name="qqqqqqqqqq" hidden="1">{"Riqfin97",#N/A,FALSE,"Tran";"Riqfinpro",#N/A,FALSE,"Tran"}</definedName>
    <definedName name="qqqqqqqqqqqqq" localSheetId="22" hidden="1">{"Tab1",#N/A,FALSE,"P";"Tab2",#N/A,FALSE,"P"}</definedName>
    <definedName name="qqqqqqqqqqqqq" hidden="1">{"Tab1",#N/A,FALSE,"P";"Tab2",#N/A,FALSE,"P"}</definedName>
    <definedName name="qqqqqqqqqqqqq_1" localSheetId="22" hidden="1">{"Tab1",#N/A,FALSE,"P";"Tab2",#N/A,FALSE,"P"}</definedName>
    <definedName name="qqqqqqqqqqqqq_1" hidden="1">{"Tab1",#N/A,FALSE,"P";"Tab2",#N/A,FALSE,"P"}</definedName>
    <definedName name="qqqqqqqqqqqqq_1_1" localSheetId="22" hidden="1">{"Tab1",#N/A,FALSE,"P";"Tab2",#N/A,FALSE,"P"}</definedName>
    <definedName name="qqqqqqqqqqqqq_1_1" hidden="1">{"Tab1",#N/A,FALSE,"P";"Tab2",#N/A,FALSE,"P"}</definedName>
    <definedName name="qqqqqqqqqqqqq_1_2" localSheetId="22" hidden="1">{"Tab1",#N/A,FALSE,"P";"Tab2",#N/A,FALSE,"P"}</definedName>
    <definedName name="qqqqqqqqqqqqq_1_2" hidden="1">{"Tab1",#N/A,FALSE,"P";"Tab2",#N/A,FALSE,"P"}</definedName>
    <definedName name="qqqqqqqqqqqqq_1_3" localSheetId="22" hidden="1">{"Tab1",#N/A,FALSE,"P";"Tab2",#N/A,FALSE,"P"}</definedName>
    <definedName name="qqqqqqqqqqqqq_1_3" hidden="1">{"Tab1",#N/A,FALSE,"P";"Tab2",#N/A,FALSE,"P"}</definedName>
    <definedName name="qqqqqqqqqqqqq_1_4" localSheetId="22" hidden="1">{"Tab1",#N/A,FALSE,"P";"Tab2",#N/A,FALSE,"P"}</definedName>
    <definedName name="qqqqqqqqqqqqq_1_4" hidden="1">{"Tab1",#N/A,FALSE,"P";"Tab2",#N/A,FALSE,"P"}</definedName>
    <definedName name="qqqqqqqqqqqqq_2" localSheetId="22" hidden="1">{"Tab1",#N/A,FALSE,"P";"Tab2",#N/A,FALSE,"P"}</definedName>
    <definedName name="qqqqqqqqqqqqq_2" hidden="1">{"Tab1",#N/A,FALSE,"P";"Tab2",#N/A,FALSE,"P"}</definedName>
    <definedName name="qqqqqqqqqqqqq_3" localSheetId="22" hidden="1">{"Tab1",#N/A,FALSE,"P";"Tab2",#N/A,FALSE,"P"}</definedName>
    <definedName name="qqqqqqqqqqqqq_3" hidden="1">{"Tab1",#N/A,FALSE,"P";"Tab2",#N/A,FALSE,"P"}</definedName>
    <definedName name="qqqqqqqqqqqqq_4" localSheetId="22" hidden="1">{"Tab1",#N/A,FALSE,"P";"Tab2",#N/A,FALSE,"P"}</definedName>
    <definedName name="qqqqqqqqqqqqq_4" hidden="1">{"Tab1",#N/A,FALSE,"P";"Tab2",#N/A,FALSE,"P"}</definedName>
    <definedName name="qqw">#N/A</definedName>
    <definedName name="QTAB7">'[31]Quarterly MacroFlow'!#REF!</definedName>
    <definedName name="QTAB7A">'[31]Quarterly MacroFlow'!#REF!</definedName>
    <definedName name="qw" localSheetId="22" hidden="1">{"Riqfin97",#N/A,FALSE,"Tran";"Riqfinpro",#N/A,FALSE,"Tran"}</definedName>
    <definedName name="qw" hidden="1">{"Riqfin97",#N/A,FALSE,"Tran";"Riqfinpro",#N/A,FALSE,"Tran"}</definedName>
    <definedName name="qw_1" localSheetId="22" hidden="1">{"Riqfin97",#N/A,FALSE,"Tran";"Riqfinpro",#N/A,FALSE,"Tran"}</definedName>
    <definedName name="qw_1" hidden="1">{"Riqfin97",#N/A,FALSE,"Tran";"Riqfinpro",#N/A,FALSE,"Tran"}</definedName>
    <definedName name="qw_1_1" localSheetId="22" hidden="1">{"Riqfin97",#N/A,FALSE,"Tran";"Riqfinpro",#N/A,FALSE,"Tran"}</definedName>
    <definedName name="qw_1_1" hidden="1">{"Riqfin97",#N/A,FALSE,"Tran";"Riqfinpro",#N/A,FALSE,"Tran"}</definedName>
    <definedName name="qw_1_2" localSheetId="22" hidden="1">{"Riqfin97",#N/A,FALSE,"Tran";"Riqfinpro",#N/A,FALSE,"Tran"}</definedName>
    <definedName name="qw_1_2" hidden="1">{"Riqfin97",#N/A,FALSE,"Tran";"Riqfinpro",#N/A,FALSE,"Tran"}</definedName>
    <definedName name="qw_1_3" localSheetId="22" hidden="1">{"Riqfin97",#N/A,FALSE,"Tran";"Riqfinpro",#N/A,FALSE,"Tran"}</definedName>
    <definedName name="qw_1_3" hidden="1">{"Riqfin97",#N/A,FALSE,"Tran";"Riqfinpro",#N/A,FALSE,"Tran"}</definedName>
    <definedName name="qw_1_4" localSheetId="22" hidden="1">{"Riqfin97",#N/A,FALSE,"Tran";"Riqfinpro",#N/A,FALSE,"Tran"}</definedName>
    <definedName name="qw_1_4" hidden="1">{"Riqfin97",#N/A,FALSE,"Tran";"Riqfinpro",#N/A,FALSE,"Tran"}</definedName>
    <definedName name="qw_2" localSheetId="22" hidden="1">{"Riqfin97",#N/A,FALSE,"Tran";"Riqfinpro",#N/A,FALSE,"Tran"}</definedName>
    <definedName name="qw_2" hidden="1">{"Riqfin97",#N/A,FALSE,"Tran";"Riqfinpro",#N/A,FALSE,"Tran"}</definedName>
    <definedName name="qw_3" localSheetId="22" hidden="1">{"Riqfin97",#N/A,FALSE,"Tran";"Riqfinpro",#N/A,FALSE,"Tran"}</definedName>
    <definedName name="qw_3" hidden="1">{"Riqfin97",#N/A,FALSE,"Tran";"Riqfinpro",#N/A,FALSE,"Tran"}</definedName>
    <definedName name="qw_4" localSheetId="22" hidden="1">{"Riqfin97",#N/A,FALSE,"Tran";"Riqfinpro",#N/A,FALSE,"Tran"}</definedName>
    <definedName name="qw_4" hidden="1">{"Riqfin97",#N/A,FALSE,"Tran";"Riqfinpro",#N/A,FALSE,"Tran"}</definedName>
    <definedName name="qwer" localSheetId="22" hidden="1">{"Tab1",#N/A,FALSE,"P";"Tab2",#N/A,FALSE,"P"}</definedName>
    <definedName name="qwer" hidden="1">{"Tab1",#N/A,FALSE,"P";"Tab2",#N/A,FALSE,"P"}</definedName>
    <definedName name="qwereq" localSheetId="22" hidden="1">{"Tab1",#N/A,FALSE,"P";"Tab2",#N/A,FALSE,"P"}</definedName>
    <definedName name="qwereq" hidden="1">{"Tab1",#N/A,FALSE,"P";"Tab2",#N/A,FALSE,"P"}</definedName>
    <definedName name="qwereq_1" localSheetId="22" hidden="1">{"Tab1",#N/A,FALSE,"P";"Tab2",#N/A,FALSE,"P"}</definedName>
    <definedName name="qwereq_1" hidden="1">{"Tab1",#N/A,FALSE,"P";"Tab2",#N/A,FALSE,"P"}</definedName>
    <definedName name="qwereq_1_1" localSheetId="22" hidden="1">{"Tab1",#N/A,FALSE,"P";"Tab2",#N/A,FALSE,"P"}</definedName>
    <definedName name="qwereq_1_1" hidden="1">{"Tab1",#N/A,FALSE,"P";"Tab2",#N/A,FALSE,"P"}</definedName>
    <definedName name="qwereq_1_2" localSheetId="22" hidden="1">{"Tab1",#N/A,FALSE,"P";"Tab2",#N/A,FALSE,"P"}</definedName>
    <definedName name="qwereq_1_2" hidden="1">{"Tab1",#N/A,FALSE,"P";"Tab2",#N/A,FALSE,"P"}</definedName>
    <definedName name="qwereq_1_3" localSheetId="22" hidden="1">{"Tab1",#N/A,FALSE,"P";"Tab2",#N/A,FALSE,"P"}</definedName>
    <definedName name="qwereq_1_3" hidden="1">{"Tab1",#N/A,FALSE,"P";"Tab2",#N/A,FALSE,"P"}</definedName>
    <definedName name="qwereq_1_4" localSheetId="22" hidden="1">{"Tab1",#N/A,FALSE,"P";"Tab2",#N/A,FALSE,"P"}</definedName>
    <definedName name="qwereq_1_4" hidden="1">{"Tab1",#N/A,FALSE,"P";"Tab2",#N/A,FALSE,"P"}</definedName>
    <definedName name="qwereq_2" localSheetId="22" hidden="1">{"Tab1",#N/A,FALSE,"P";"Tab2",#N/A,FALSE,"P"}</definedName>
    <definedName name="qwereq_2" hidden="1">{"Tab1",#N/A,FALSE,"P";"Tab2",#N/A,FALSE,"P"}</definedName>
    <definedName name="qwereq_3" localSheetId="22" hidden="1">{"Tab1",#N/A,FALSE,"P";"Tab2",#N/A,FALSE,"P"}</definedName>
    <definedName name="qwereq_3" hidden="1">{"Tab1",#N/A,FALSE,"P";"Tab2",#N/A,FALSE,"P"}</definedName>
    <definedName name="qwereq_4" localSheetId="22" hidden="1">{"Tab1",#N/A,FALSE,"P";"Tab2",#N/A,FALSE,"P"}</definedName>
    <definedName name="qwereq_4" hidden="1">{"Tab1",#N/A,FALSE,"P";"Tab2",#N/A,FALSE,"P"}</definedName>
    <definedName name="r_1">[35]Base!$CY1048576</definedName>
    <definedName name="R_GaCo" localSheetId="22">#REF!</definedName>
    <definedName name="R_GaCo">#REF!</definedName>
    <definedName name="RANGLIST" localSheetId="22">#REF!</definedName>
    <definedName name="RANGLIST">#REF!</definedName>
    <definedName name="RBC">[35]Base!$CZ1</definedName>
    <definedName name="rbc_1">[35]Base!$CZ1048576</definedName>
    <definedName name="Realprint" localSheetId="22">#REF!</definedName>
    <definedName name="Realprint">#REF!</definedName>
    <definedName name="RECATA" localSheetId="22">#REF!</definedName>
    <definedName name="RECATA">#REF!</definedName>
    <definedName name="RECLI" localSheetId="22">#REF!</definedName>
    <definedName name="RECLI">#REF!</definedName>
    <definedName name="RECTO" localSheetId="22">#REF!</definedName>
    <definedName name="RECTO">#REF!</definedName>
    <definedName name="RECUSOS" localSheetId="22">#REF!</definedName>
    <definedName name="RECUSOS">#REF!</definedName>
    <definedName name="REDTbl3" localSheetId="22">#REF!</definedName>
    <definedName name="REDTbl3">#REF!</definedName>
    <definedName name="REDTbl4" localSheetId="22">#REF!</definedName>
    <definedName name="REDTbl4">#REF!</definedName>
    <definedName name="REDTbl5" localSheetId="22">#REF!</definedName>
    <definedName name="REDTbl5">#REF!</definedName>
    <definedName name="REDTbl6" localSheetId="22">#REF!</definedName>
    <definedName name="REDTbl6">#REF!</definedName>
    <definedName name="REDTbl7" localSheetId="22">#REF!</definedName>
    <definedName name="REDTbl7">#REF!</definedName>
    <definedName name="REGISTERALL" localSheetId="22">#REF!</definedName>
    <definedName name="REGISTERALL">#REF!</definedName>
    <definedName name="Reimbursement">"Reembolso"</definedName>
    <definedName name="Remuneraciones" localSheetId="22">#REF!</definedName>
    <definedName name="Remuneraciones">#REF!</definedName>
    <definedName name="renegocia" localSheetId="22">[23]Programa!#REF!</definedName>
    <definedName name="renegocia">[23]Programa!#REF!</definedName>
    <definedName name="rep_tasas" localSheetId="22">#REF!</definedName>
    <definedName name="rep_tasas">#REF!</definedName>
    <definedName name="rerer2" localSheetId="22" hidden="1">{"Tab1",#N/A,FALSE,"P";"Tab2",#N/A,FALSE,"P"}</definedName>
    <definedName name="rerer2" hidden="1">{"Tab1",#N/A,FALSE,"P";"Tab2",#N/A,FALSE,"P"}</definedName>
    <definedName name="rerer2_1" localSheetId="22" hidden="1">{"Tab1",#N/A,FALSE,"P";"Tab2",#N/A,FALSE,"P"}</definedName>
    <definedName name="rerer2_1" hidden="1">{"Tab1",#N/A,FALSE,"P";"Tab2",#N/A,FALSE,"P"}</definedName>
    <definedName name="rerer2_1_1" localSheetId="22" hidden="1">{"Tab1",#N/A,FALSE,"P";"Tab2",#N/A,FALSE,"P"}</definedName>
    <definedName name="rerer2_1_1" hidden="1">{"Tab1",#N/A,FALSE,"P";"Tab2",#N/A,FALSE,"P"}</definedName>
    <definedName name="rerer2_1_2" localSheetId="22" hidden="1">{"Tab1",#N/A,FALSE,"P";"Tab2",#N/A,FALSE,"P"}</definedName>
    <definedName name="rerer2_1_2" hidden="1">{"Tab1",#N/A,FALSE,"P";"Tab2",#N/A,FALSE,"P"}</definedName>
    <definedName name="rerer2_1_3" localSheetId="22" hidden="1">{"Tab1",#N/A,FALSE,"P";"Tab2",#N/A,FALSE,"P"}</definedName>
    <definedName name="rerer2_1_3" hidden="1">{"Tab1",#N/A,FALSE,"P";"Tab2",#N/A,FALSE,"P"}</definedName>
    <definedName name="rerer2_1_4" localSheetId="22" hidden="1">{"Tab1",#N/A,FALSE,"P";"Tab2",#N/A,FALSE,"P"}</definedName>
    <definedName name="rerer2_1_4" hidden="1">{"Tab1",#N/A,FALSE,"P";"Tab2",#N/A,FALSE,"P"}</definedName>
    <definedName name="rerer2_2" localSheetId="22" hidden="1">{"Tab1",#N/A,FALSE,"P";"Tab2",#N/A,FALSE,"P"}</definedName>
    <definedName name="rerer2_2" hidden="1">{"Tab1",#N/A,FALSE,"P";"Tab2",#N/A,FALSE,"P"}</definedName>
    <definedName name="rerer2_3" localSheetId="22" hidden="1">{"Tab1",#N/A,FALSE,"P";"Tab2",#N/A,FALSE,"P"}</definedName>
    <definedName name="rerer2_3" hidden="1">{"Tab1",#N/A,FALSE,"P";"Tab2",#N/A,FALSE,"P"}</definedName>
    <definedName name="rerer2_4" localSheetId="22" hidden="1">{"Tab1",#N/A,FALSE,"P";"Tab2",#N/A,FALSE,"P"}</definedName>
    <definedName name="rerer2_4" hidden="1">{"Tab1",#N/A,FALSE,"P";"Tab2",#N/A,FALSE,"P"}</definedName>
    <definedName name="RES" localSheetId="22">#REF!</definedName>
    <definedName name="RES">#REF!</definedName>
    <definedName name="RESEMI_1">[35]Base!$BH1048576</definedName>
    <definedName name="RESERVAS" localSheetId="22">#REF!</definedName>
    <definedName name="RESERVAS">#REF!</definedName>
    <definedName name="RESF" localSheetId="22">#REF!</definedName>
    <definedName name="RESF">#REF!</definedName>
    <definedName name="RESLT">[35]Base!$DA1</definedName>
    <definedName name="reslt_1">[35]Base!$DA1048576</definedName>
    <definedName name="RESPIB2">[35]Base!$DB1</definedName>
    <definedName name="respib2_1">[35]Base!$DB1048576</definedName>
    <definedName name="RESTNFPS" localSheetId="22">#REF!</definedName>
    <definedName name="RESTNFPS">#REF!</definedName>
    <definedName name="RESTNFPS_" localSheetId="22">#REF!</definedName>
    <definedName name="RESTNFPS_">#REF!</definedName>
    <definedName name="RESUM" localSheetId="22">#REF!</definedName>
    <definedName name="RESUM">#REF!</definedName>
    <definedName name="RESUMEN" localSheetId="1">'[6]prog-2003'!#REF!</definedName>
    <definedName name="RESUMEN" localSheetId="22">#REF!</definedName>
    <definedName name="RESUMEN">'[7]prog-2003'!#REF!</definedName>
    <definedName name="resumenfff" localSheetId="22">#REF!</definedName>
    <definedName name="resumenfff">#REF!</definedName>
    <definedName name="RESUMENPIB" localSheetId="1">'[6]prog-2003'!#REF!</definedName>
    <definedName name="RESUMENPIB" localSheetId="22">'[7]prog-2003'!#REF!</definedName>
    <definedName name="RESUMENPIB">'[7]prog-2003'!#REF!</definedName>
    <definedName name="reumen" localSheetId="22">#REF!</definedName>
    <definedName name="reumen">#REF!</definedName>
    <definedName name="REVENUE_" localSheetId="22">#REF!</definedName>
    <definedName name="REVENUE_">#REF!</definedName>
    <definedName name="Revisions" localSheetId="22">#REF!</definedName>
    <definedName name="Revisions">#REF!</definedName>
    <definedName name="rf" localSheetId="22">[23]Programa!#REF!</definedName>
    <definedName name="rf">[23]Programa!#REF!</definedName>
    <definedName name="RFSP" localSheetId="22">#REF!</definedName>
    <definedName name="RFSP">#REF!</definedName>
    <definedName name="rft" localSheetId="22" hidden="1">{"Riqfin97",#N/A,FALSE,"Tran";"Riqfinpro",#N/A,FALSE,"Tran"}</definedName>
    <definedName name="rft" hidden="1">{"Riqfin97",#N/A,FALSE,"Tran";"Riqfinpro",#N/A,FALSE,"Tran"}</definedName>
    <definedName name="rft_1" localSheetId="22" hidden="1">{"Riqfin97",#N/A,FALSE,"Tran";"Riqfinpro",#N/A,FALSE,"Tran"}</definedName>
    <definedName name="rft_1" hidden="1">{"Riqfin97",#N/A,FALSE,"Tran";"Riqfinpro",#N/A,FALSE,"Tran"}</definedName>
    <definedName name="rft_1_1" localSheetId="22" hidden="1">{"Riqfin97",#N/A,FALSE,"Tran";"Riqfinpro",#N/A,FALSE,"Tran"}</definedName>
    <definedName name="rft_1_1" hidden="1">{"Riqfin97",#N/A,FALSE,"Tran";"Riqfinpro",#N/A,FALSE,"Tran"}</definedName>
    <definedName name="rft_1_2" localSheetId="22" hidden="1">{"Riqfin97",#N/A,FALSE,"Tran";"Riqfinpro",#N/A,FALSE,"Tran"}</definedName>
    <definedName name="rft_1_2" hidden="1">{"Riqfin97",#N/A,FALSE,"Tran";"Riqfinpro",#N/A,FALSE,"Tran"}</definedName>
    <definedName name="rft_1_3" localSheetId="22" hidden="1">{"Riqfin97",#N/A,FALSE,"Tran";"Riqfinpro",#N/A,FALSE,"Tran"}</definedName>
    <definedName name="rft_1_3" hidden="1">{"Riqfin97",#N/A,FALSE,"Tran";"Riqfinpro",#N/A,FALSE,"Tran"}</definedName>
    <definedName name="rft_1_4" localSheetId="22" hidden="1">{"Riqfin97",#N/A,FALSE,"Tran";"Riqfinpro",#N/A,FALSE,"Tran"}</definedName>
    <definedName name="rft_1_4" hidden="1">{"Riqfin97",#N/A,FALSE,"Tran";"Riqfinpro",#N/A,FALSE,"Tran"}</definedName>
    <definedName name="rft_2" localSheetId="22" hidden="1">{"Riqfin97",#N/A,FALSE,"Tran";"Riqfinpro",#N/A,FALSE,"Tran"}</definedName>
    <definedName name="rft_2" hidden="1">{"Riqfin97",#N/A,FALSE,"Tran";"Riqfinpro",#N/A,FALSE,"Tran"}</definedName>
    <definedName name="rft_3" localSheetId="22" hidden="1">{"Riqfin97",#N/A,FALSE,"Tran";"Riqfinpro",#N/A,FALSE,"Tran"}</definedName>
    <definedName name="rft_3" hidden="1">{"Riqfin97",#N/A,FALSE,"Tran";"Riqfinpro",#N/A,FALSE,"Tran"}</definedName>
    <definedName name="rft_4" localSheetId="22" hidden="1">{"Riqfin97",#N/A,FALSE,"Tran";"Riqfinpro",#N/A,FALSE,"Tran"}</definedName>
    <definedName name="rft_4" hidden="1">{"Riqfin97",#N/A,FALSE,"Tran";"Riqfinpro",#N/A,FALSE,"Tran"}</definedName>
    <definedName name="rfv" localSheetId="22" hidden="1">{"Tab1",#N/A,FALSE,"P";"Tab2",#N/A,FALSE,"P"}</definedName>
    <definedName name="rfv" hidden="1">{"Tab1",#N/A,FALSE,"P";"Tab2",#N/A,FALSE,"P"}</definedName>
    <definedName name="rfv_1" localSheetId="22" hidden="1">{"Tab1",#N/A,FALSE,"P";"Tab2",#N/A,FALSE,"P"}</definedName>
    <definedName name="rfv_1" hidden="1">{"Tab1",#N/A,FALSE,"P";"Tab2",#N/A,FALSE,"P"}</definedName>
    <definedName name="rfv_1_1" localSheetId="22" hidden="1">{"Tab1",#N/A,FALSE,"P";"Tab2",#N/A,FALSE,"P"}</definedName>
    <definedName name="rfv_1_1" hidden="1">{"Tab1",#N/A,FALSE,"P";"Tab2",#N/A,FALSE,"P"}</definedName>
    <definedName name="rfv_1_2" localSheetId="22" hidden="1">{"Tab1",#N/A,FALSE,"P";"Tab2",#N/A,FALSE,"P"}</definedName>
    <definedName name="rfv_1_2" hidden="1">{"Tab1",#N/A,FALSE,"P";"Tab2",#N/A,FALSE,"P"}</definedName>
    <definedName name="rfv_1_3" localSheetId="22" hidden="1">{"Tab1",#N/A,FALSE,"P";"Tab2",#N/A,FALSE,"P"}</definedName>
    <definedName name="rfv_1_3" hidden="1">{"Tab1",#N/A,FALSE,"P";"Tab2",#N/A,FALSE,"P"}</definedName>
    <definedName name="rfv_1_4" localSheetId="22" hidden="1">{"Tab1",#N/A,FALSE,"P";"Tab2",#N/A,FALSE,"P"}</definedName>
    <definedName name="rfv_1_4" hidden="1">{"Tab1",#N/A,FALSE,"P";"Tab2",#N/A,FALSE,"P"}</definedName>
    <definedName name="rfv_2" localSheetId="22" hidden="1">{"Tab1",#N/A,FALSE,"P";"Tab2",#N/A,FALSE,"P"}</definedName>
    <definedName name="rfv_2" hidden="1">{"Tab1",#N/A,FALSE,"P";"Tab2",#N/A,FALSE,"P"}</definedName>
    <definedName name="rfv_3" localSheetId="22" hidden="1">{"Tab1",#N/A,FALSE,"P";"Tab2",#N/A,FALSE,"P"}</definedName>
    <definedName name="rfv_3" hidden="1">{"Tab1",#N/A,FALSE,"P";"Tab2",#N/A,FALSE,"P"}</definedName>
    <definedName name="rfv_4" localSheetId="22" hidden="1">{"Tab1",#N/A,FALSE,"P";"Tab2",#N/A,FALSE,"P"}</definedName>
    <definedName name="rfv_4" hidden="1">{"Tab1",#N/A,FALSE,"P";"Tab2",#N/A,FALSE,"P"}</definedName>
    <definedName name="RgCcode">[107]EERProfile!$B$2</definedName>
    <definedName name="RgCName">[107]EERProfile!$A$2</definedName>
    <definedName name="RGDPA" localSheetId="22">#REF!</definedName>
    <definedName name="RGDPA">#REF!</definedName>
    <definedName name="RgFdBaseYr">[107]EERProfile!$O$2</definedName>
    <definedName name="RgFdBper">[107]EERProfile!$M$2</definedName>
    <definedName name="RgFdDefBaseYr">[107]EERProfile!$P$2</definedName>
    <definedName name="RgFdEper">[107]EERProfile!$N$2</definedName>
    <definedName name="RgFdGrFoot">[107]EERProfile!$AC$2</definedName>
    <definedName name="RgFdGrSeries">[107]EERProfile!$AA$2:$AA$7</definedName>
    <definedName name="RgFdGrSeriesVal">[107]EERProfile!$AB$2:$AB$7</definedName>
    <definedName name="RgFdGrType">[107]EERProfile!$Z$2</definedName>
    <definedName name="RgFdPartCseries">[107]EERProfile!$K$2</definedName>
    <definedName name="RgFdPartCsource" localSheetId="22">#REF!</definedName>
    <definedName name="RgFdPartCsource">#REF!</definedName>
    <definedName name="RgFdPartEseries" localSheetId="22">#REF!</definedName>
    <definedName name="RgFdPartEseries">#REF!</definedName>
    <definedName name="RgFdPartEsource" localSheetId="22">#REF!</definedName>
    <definedName name="RgFdPartEsource">#REF!</definedName>
    <definedName name="RgFdPartUserFile">[107]EERProfile!$L$2</definedName>
    <definedName name="RgFdReptCSeries" localSheetId="22">#REF!</definedName>
    <definedName name="RgFdReptCSeries">#REF!</definedName>
    <definedName name="RgFdReptCsource" localSheetId="22">#REF!</definedName>
    <definedName name="RgFdReptCsource">#REF!</definedName>
    <definedName name="RgFdReptEseries" localSheetId="22">#REF!</definedName>
    <definedName name="RgFdReptEseries">#REF!</definedName>
    <definedName name="RgFdReptEsource" localSheetId="22">#REF!</definedName>
    <definedName name="RgFdReptEsource">#REF!</definedName>
    <definedName name="RgFdReptUserFile">[107]EERProfile!$G$2</definedName>
    <definedName name="RgFdSAMethod" localSheetId="22">#REF!</definedName>
    <definedName name="RgFdSAMethod">#REF!</definedName>
    <definedName name="RgFdTbBper" localSheetId="22">#REF!</definedName>
    <definedName name="RgFdTbBper">#REF!</definedName>
    <definedName name="RgFdTbCreate" localSheetId="22">#REF!</definedName>
    <definedName name="RgFdTbCreate">#REF!</definedName>
    <definedName name="RgFdTbEper" localSheetId="22">#REF!</definedName>
    <definedName name="RgFdTbEper">#REF!</definedName>
    <definedName name="RGFdTbFoot" localSheetId="22">#REF!</definedName>
    <definedName name="RGFdTbFoot">#REF!</definedName>
    <definedName name="RgFdTbFreq" localSheetId="22">#REF!</definedName>
    <definedName name="RgFdTbFreq">#REF!</definedName>
    <definedName name="RgFdTbFreqVal" localSheetId="22">#REF!</definedName>
    <definedName name="RgFdTbFreqVal">#REF!</definedName>
    <definedName name="RgFdTbSendto" localSheetId="22">#REF!</definedName>
    <definedName name="RgFdTbSendto">#REF!</definedName>
    <definedName name="RgFdWgtMethod" localSheetId="22">#REF!</definedName>
    <definedName name="RgFdWgtMethod">#REF!</definedName>
    <definedName name="RGSPA" localSheetId="22">#REF!</definedName>
    <definedName name="RGSPA">#REF!</definedName>
    <definedName name="rgwerg" localSheetId="22" hidden="1">{"Minpmon",#N/A,FALSE,"Monthinput"}</definedName>
    <definedName name="rgwerg" hidden="1">{"Minpmon",#N/A,FALSE,"Monthinput"}</definedName>
    <definedName name="rgwerg_1" localSheetId="22" hidden="1">{"Minpmon",#N/A,FALSE,"Monthinput"}</definedName>
    <definedName name="rgwerg_1" hidden="1">{"Minpmon",#N/A,FALSE,"Monthinput"}</definedName>
    <definedName name="rgwerg_1_1" localSheetId="22" hidden="1">{"Minpmon",#N/A,FALSE,"Monthinput"}</definedName>
    <definedName name="rgwerg_1_1" hidden="1">{"Minpmon",#N/A,FALSE,"Monthinput"}</definedName>
    <definedName name="rgwerg_1_2" localSheetId="22" hidden="1">{"Minpmon",#N/A,FALSE,"Monthinput"}</definedName>
    <definedName name="rgwerg_1_2" hidden="1">{"Minpmon",#N/A,FALSE,"Monthinput"}</definedName>
    <definedName name="rgwerg_1_3" localSheetId="22" hidden="1">{"Minpmon",#N/A,FALSE,"Monthinput"}</definedName>
    <definedName name="rgwerg_1_3" hidden="1">{"Minpmon",#N/A,FALSE,"Monthinput"}</definedName>
    <definedName name="rgwerg_1_4" localSheetId="22" hidden="1">{"Minpmon",#N/A,FALSE,"Monthinput"}</definedName>
    <definedName name="rgwerg_1_4" hidden="1">{"Minpmon",#N/A,FALSE,"Monthinput"}</definedName>
    <definedName name="rgwerg_2" localSheetId="22" hidden="1">{"Minpmon",#N/A,FALSE,"Monthinput"}</definedName>
    <definedName name="rgwerg_2" hidden="1">{"Minpmon",#N/A,FALSE,"Monthinput"}</definedName>
    <definedName name="rgwerg_3" localSheetId="22" hidden="1">{"Minpmon",#N/A,FALSE,"Monthinput"}</definedName>
    <definedName name="rgwerg_3" hidden="1">{"Minpmon",#N/A,FALSE,"Monthinput"}</definedName>
    <definedName name="rgwerg_4" localSheetId="22" hidden="1">{"Minpmon",#N/A,FALSE,"Monthinput"}</definedName>
    <definedName name="rgwerg_4" hidden="1">{"Minpmon",#N/A,FALSE,"Monthinput"}</definedName>
    <definedName name="RIN" localSheetId="22">#REF!</definedName>
    <definedName name="RIN">#REF!</definedName>
    <definedName name="RINB" localSheetId="22" hidden="1">{"'RIN-INTRANET'!$A$1:$K$71"}</definedName>
    <definedName name="RINB" hidden="1">{"'RIN-INTRANET'!$A$1:$K$71"}</definedName>
    <definedName name="RINB_1" localSheetId="22" hidden="1">{"'RIN-INTRANET'!$A$1:$K$71"}</definedName>
    <definedName name="RINB_1" hidden="1">{"'RIN-INTRANET'!$A$1:$K$71"}</definedName>
    <definedName name="RINB_1_1" localSheetId="22" hidden="1">{"'RIN-INTRANET'!$A$1:$K$71"}</definedName>
    <definedName name="RINB_1_1" hidden="1">{"'RIN-INTRANET'!$A$1:$K$71"}</definedName>
    <definedName name="RINB_1_1_1" localSheetId="22" hidden="1">{"'RIN-INTRANET'!$A$1:$K$71"}</definedName>
    <definedName name="RINB_1_1_1" hidden="1">{"'RIN-INTRANET'!$A$1:$K$71"}</definedName>
    <definedName name="RINB_1_1_2" localSheetId="22" hidden="1">{"'RIN-INTRANET'!$A$1:$K$71"}</definedName>
    <definedName name="RINB_1_1_2" hidden="1">{"'RIN-INTRANET'!$A$1:$K$71"}</definedName>
    <definedName name="RINB_1_1_3" localSheetId="22" hidden="1">{"'RIN-INTRANET'!$A$1:$K$71"}</definedName>
    <definedName name="RINB_1_1_3" hidden="1">{"'RIN-INTRANET'!$A$1:$K$71"}</definedName>
    <definedName name="RINB_1_1_4" localSheetId="22" hidden="1">{"'RIN-INTRANET'!$A$1:$K$71"}</definedName>
    <definedName name="RINB_1_1_4" hidden="1">{"'RIN-INTRANET'!$A$1:$K$71"}</definedName>
    <definedName name="RINB_1_2" localSheetId="22" hidden="1">{"'RIN-INTRANET'!$A$1:$K$71"}</definedName>
    <definedName name="RINB_1_2" hidden="1">{"'RIN-INTRANET'!$A$1:$K$71"}</definedName>
    <definedName name="RINB_1_2_1" localSheetId="22" hidden="1">{"'RIN-INTRANET'!$A$1:$K$71"}</definedName>
    <definedName name="RINB_1_2_1" hidden="1">{"'RIN-INTRANET'!$A$1:$K$71"}</definedName>
    <definedName name="RINB_1_2_2" localSheetId="22" hidden="1">{"'RIN-INTRANET'!$A$1:$K$71"}</definedName>
    <definedName name="RINB_1_2_2" hidden="1">{"'RIN-INTRANET'!$A$1:$K$71"}</definedName>
    <definedName name="RINB_1_2_3" localSheetId="22" hidden="1">{"'RIN-INTRANET'!$A$1:$K$71"}</definedName>
    <definedName name="RINB_1_2_3" hidden="1">{"'RIN-INTRANET'!$A$1:$K$71"}</definedName>
    <definedName name="RINB_1_3" localSheetId="22" hidden="1">{"'RIN-INTRANET'!$A$1:$K$71"}</definedName>
    <definedName name="RINB_1_3" hidden="1">{"'RIN-INTRANET'!$A$1:$K$71"}</definedName>
    <definedName name="RINB_1_4" localSheetId="22" hidden="1">{"'RIN-INTRANET'!$A$1:$K$71"}</definedName>
    <definedName name="RINB_1_4" hidden="1">{"'RIN-INTRANET'!$A$1:$K$71"}</definedName>
    <definedName name="RINB_1_5" localSheetId="22" hidden="1">{"'RIN-INTRANET'!$A$1:$K$71"}</definedName>
    <definedName name="RINB_1_5" hidden="1">{"'RIN-INTRANET'!$A$1:$K$71"}</definedName>
    <definedName name="RINB_2" localSheetId="22" hidden="1">{"'RIN-INTRANET'!$A$1:$K$71"}</definedName>
    <definedName name="RINB_2" hidden="1">{"'RIN-INTRANET'!$A$1:$K$71"}</definedName>
    <definedName name="RINB_2_1" localSheetId="22" hidden="1">{"'RIN-INTRANET'!$A$1:$K$71"}</definedName>
    <definedName name="RINB_2_1" hidden="1">{"'RIN-INTRANET'!$A$1:$K$71"}</definedName>
    <definedName name="RINB_2_2" localSheetId="22" hidden="1">{"'RIN-INTRANET'!$A$1:$K$71"}</definedName>
    <definedName name="RINB_2_2" hidden="1">{"'RIN-INTRANET'!$A$1:$K$71"}</definedName>
    <definedName name="RINB_2_3" localSheetId="22" hidden="1">{"'RIN-INTRANET'!$A$1:$K$71"}</definedName>
    <definedName name="RINB_2_3" hidden="1">{"'RIN-INTRANET'!$A$1:$K$71"}</definedName>
    <definedName name="RINB_2_4" localSheetId="22" hidden="1">{"'RIN-INTRANET'!$A$1:$K$71"}</definedName>
    <definedName name="RINB_2_4" hidden="1">{"'RIN-INTRANET'!$A$1:$K$71"}</definedName>
    <definedName name="RINB_3" localSheetId="22" hidden="1">{"'RIN-INTRANET'!$A$1:$K$71"}</definedName>
    <definedName name="RINB_3" hidden="1">{"'RIN-INTRANET'!$A$1:$K$71"}</definedName>
    <definedName name="RINB_4" localSheetId="22" hidden="1">{"'RIN-INTRANET'!$A$1:$K$71"}</definedName>
    <definedName name="RINB_4" hidden="1">{"'RIN-INTRANET'!$A$1:$K$71"}</definedName>
    <definedName name="RINB_5" localSheetId="22" hidden="1">{"'RIN-INTRANET'!$A$1:$K$71"}</definedName>
    <definedName name="RINB_5" hidden="1">{"'RIN-INTRANET'!$A$1:$K$71"}</definedName>
    <definedName name="rinfinpriv" localSheetId="22">#REF!</definedName>
    <definedName name="rinfinpriv">#REF!</definedName>
    <definedName name="rino">#N/A</definedName>
    <definedName name="RIQFIN" localSheetId="22">#REF!</definedName>
    <definedName name="RIQFIN">#REF!</definedName>
    <definedName name="riqueza1">[29]riqueza!$A$1:$AU$89</definedName>
    <definedName name="riqueza2">[29]riqueza!$A$93:$AU$123</definedName>
    <definedName name="rngDepartmentDrive">[108]Main!$AB$23</definedName>
    <definedName name="rngEMailAddress">[108]Main!$AB$20</definedName>
    <definedName name="rngErrorSort">[28]ErrCheck!$A$4</definedName>
    <definedName name="rngLastSave">[28]Main!$G$19</definedName>
    <definedName name="rngLastSent">[28]Main!$G$18</definedName>
    <definedName name="rngLastUpdate">[28]Links!$D$2</definedName>
    <definedName name="rngNeedsUpdate">[28]Links!$E$2</definedName>
    <definedName name="RNGNM" localSheetId="22">#REF!</definedName>
    <definedName name="RNGNM">#REF!</definedName>
    <definedName name="rngQuestChecked">[28]ErrCheck!$A$3</definedName>
    <definedName name="RR">[39]Projections:PDVSA!$B$2:$BH$531</definedName>
    <definedName name="rrr" localSheetId="22" hidden="1">{"Riqfin97",#N/A,FALSE,"Tran";"Riqfinpro",#N/A,FALSE,"Tran"}</definedName>
    <definedName name="rrr" hidden="1">{"Riqfin97",#N/A,FALSE,"Tran";"Riqfinpro",#N/A,FALSE,"Tran"}</definedName>
    <definedName name="rrr_1" localSheetId="22" hidden="1">{"Riqfin97",#N/A,FALSE,"Tran";"Riqfinpro",#N/A,FALSE,"Tran"}</definedName>
    <definedName name="rrr_1" hidden="1">{"Riqfin97",#N/A,FALSE,"Tran";"Riqfinpro",#N/A,FALSE,"Tran"}</definedName>
    <definedName name="rrr_1_1" localSheetId="22" hidden="1">{"Riqfin97",#N/A,FALSE,"Tran";"Riqfinpro",#N/A,FALSE,"Tran"}</definedName>
    <definedName name="rrr_1_1" hidden="1">{"Riqfin97",#N/A,FALSE,"Tran";"Riqfinpro",#N/A,FALSE,"Tran"}</definedName>
    <definedName name="rrr_1_2" localSheetId="22" hidden="1">{"Riqfin97",#N/A,FALSE,"Tran";"Riqfinpro",#N/A,FALSE,"Tran"}</definedName>
    <definedName name="rrr_1_2" hidden="1">{"Riqfin97",#N/A,FALSE,"Tran";"Riqfinpro",#N/A,FALSE,"Tran"}</definedName>
    <definedName name="rrr_1_3" localSheetId="22" hidden="1">{"Riqfin97",#N/A,FALSE,"Tran";"Riqfinpro",#N/A,FALSE,"Tran"}</definedName>
    <definedName name="rrr_1_3" hidden="1">{"Riqfin97",#N/A,FALSE,"Tran";"Riqfinpro",#N/A,FALSE,"Tran"}</definedName>
    <definedName name="rrr_1_4" localSheetId="22" hidden="1">{"Riqfin97",#N/A,FALSE,"Tran";"Riqfinpro",#N/A,FALSE,"Tran"}</definedName>
    <definedName name="rrr_1_4" hidden="1">{"Riqfin97",#N/A,FALSE,"Tran";"Riqfinpro",#N/A,FALSE,"Tran"}</definedName>
    <definedName name="rrr_2" localSheetId="22" hidden="1">{"Riqfin97",#N/A,FALSE,"Tran";"Riqfinpro",#N/A,FALSE,"Tran"}</definedName>
    <definedName name="rrr_2" hidden="1">{"Riqfin97",#N/A,FALSE,"Tran";"Riqfinpro",#N/A,FALSE,"Tran"}</definedName>
    <definedName name="rrr_3" localSheetId="22" hidden="1">{"Riqfin97",#N/A,FALSE,"Tran";"Riqfinpro",#N/A,FALSE,"Tran"}</definedName>
    <definedName name="rrr_3" hidden="1">{"Riqfin97",#N/A,FALSE,"Tran";"Riqfinpro",#N/A,FALSE,"Tran"}</definedName>
    <definedName name="rrr_4" localSheetId="22" hidden="1">{"Riqfin97",#N/A,FALSE,"Tran";"Riqfinpro",#N/A,FALSE,"Tran"}</definedName>
    <definedName name="rrr_4" hidden="1">{"Riqfin97",#N/A,FALSE,"Tran";"Riqfinpro",#N/A,FALSE,"Tran"}</definedName>
    <definedName name="rrrgg" localSheetId="22" hidden="1">{"Riqfin97",#N/A,FALSE,"Tran";"Riqfinpro",#N/A,FALSE,"Tran"}</definedName>
    <definedName name="rrrgg" hidden="1">{"Riqfin97",#N/A,FALSE,"Tran";"Riqfinpro",#N/A,FALSE,"Tran"}</definedName>
    <definedName name="rrrr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2" hidden="1">{"Tab1",#N/A,FALSE,"P";"Tab2",#N/A,FALSE,"P"}</definedName>
    <definedName name="rrrrrr" hidden="1">{"Tab1",#N/A,FALSE,"P";"Tab2",#N/A,FALSE,"P"}</definedName>
    <definedName name="rrrrrr_1" localSheetId="22" hidden="1">{"Tab1",#N/A,FALSE,"P";"Tab2",#N/A,FALSE,"P"}</definedName>
    <definedName name="rrrrrr_1" hidden="1">{"Tab1",#N/A,FALSE,"P";"Tab2",#N/A,FALSE,"P"}</definedName>
    <definedName name="rrrrrr_1_1" localSheetId="22" hidden="1">{"Tab1",#N/A,FALSE,"P";"Tab2",#N/A,FALSE,"P"}</definedName>
    <definedName name="rrrrrr_1_1" hidden="1">{"Tab1",#N/A,FALSE,"P";"Tab2",#N/A,FALSE,"P"}</definedName>
    <definedName name="rrrrrr_1_2" localSheetId="22" hidden="1">{"Tab1",#N/A,FALSE,"P";"Tab2",#N/A,FALSE,"P"}</definedName>
    <definedName name="rrrrrr_1_2" hidden="1">{"Tab1",#N/A,FALSE,"P";"Tab2",#N/A,FALSE,"P"}</definedName>
    <definedName name="rrrrrr_1_3" localSheetId="22" hidden="1">{"Tab1",#N/A,FALSE,"P";"Tab2",#N/A,FALSE,"P"}</definedName>
    <definedName name="rrrrrr_1_3" hidden="1">{"Tab1",#N/A,FALSE,"P";"Tab2",#N/A,FALSE,"P"}</definedName>
    <definedName name="rrrrrr_1_4" localSheetId="22" hidden="1">{"Tab1",#N/A,FALSE,"P";"Tab2",#N/A,FALSE,"P"}</definedName>
    <definedName name="rrrrrr_1_4" hidden="1">{"Tab1",#N/A,FALSE,"P";"Tab2",#N/A,FALSE,"P"}</definedName>
    <definedName name="rrrrrr_2" localSheetId="22" hidden="1">{"Tab1",#N/A,FALSE,"P";"Tab2",#N/A,FALSE,"P"}</definedName>
    <definedName name="rrrrrr_2" hidden="1">{"Tab1",#N/A,FALSE,"P";"Tab2",#N/A,FALSE,"P"}</definedName>
    <definedName name="rrrrrr_3" localSheetId="22" hidden="1">{"Tab1",#N/A,FALSE,"P";"Tab2",#N/A,FALSE,"P"}</definedName>
    <definedName name="rrrrrr_3" hidden="1">{"Tab1",#N/A,FALSE,"P";"Tab2",#N/A,FALSE,"P"}</definedName>
    <definedName name="rrrrrr_4" localSheetId="22" hidden="1">{"Tab1",#N/A,FALSE,"P";"Tab2",#N/A,FALSE,"P"}</definedName>
    <definedName name="rrrrrr_4" hidden="1">{"Tab1",#N/A,FALSE,"P";"Tab2",#N/A,FALSE,"P"}</definedName>
    <definedName name="rrrrrrr" localSheetId="22" hidden="1">{"Tab1",#N/A,FALSE,"P";"Tab2",#N/A,FALSE,"P"}</definedName>
    <definedName name="rrrrrrr" hidden="1">{"Tab1",#N/A,FALSE,"P";"Tab2",#N/A,FALSE,"P"}</definedName>
    <definedName name="rrrrrrr_1" localSheetId="22" hidden="1">{"Tab1",#N/A,FALSE,"P";"Tab2",#N/A,FALSE,"P"}</definedName>
    <definedName name="rrrrrrr_1" hidden="1">{"Tab1",#N/A,FALSE,"P";"Tab2",#N/A,FALSE,"P"}</definedName>
    <definedName name="rrrrrrr_1_1" localSheetId="22" hidden="1">{"Tab1",#N/A,FALSE,"P";"Tab2",#N/A,FALSE,"P"}</definedName>
    <definedName name="rrrrrrr_1_1" hidden="1">{"Tab1",#N/A,FALSE,"P";"Tab2",#N/A,FALSE,"P"}</definedName>
    <definedName name="rrrrrrr_1_2" localSheetId="22" hidden="1">{"Tab1",#N/A,FALSE,"P";"Tab2",#N/A,FALSE,"P"}</definedName>
    <definedName name="rrrrrrr_1_2" hidden="1">{"Tab1",#N/A,FALSE,"P";"Tab2",#N/A,FALSE,"P"}</definedName>
    <definedName name="rrrrrrr_1_3" localSheetId="22" hidden="1">{"Tab1",#N/A,FALSE,"P";"Tab2",#N/A,FALSE,"P"}</definedName>
    <definedName name="rrrrrrr_1_3" hidden="1">{"Tab1",#N/A,FALSE,"P";"Tab2",#N/A,FALSE,"P"}</definedName>
    <definedName name="rrrrrrr_1_4" localSheetId="22" hidden="1">{"Tab1",#N/A,FALSE,"P";"Tab2",#N/A,FALSE,"P"}</definedName>
    <definedName name="rrrrrrr_1_4" hidden="1">{"Tab1",#N/A,FALSE,"P";"Tab2",#N/A,FALSE,"P"}</definedName>
    <definedName name="rrrrrrr_2" localSheetId="22" hidden="1">{"Tab1",#N/A,FALSE,"P";"Tab2",#N/A,FALSE,"P"}</definedName>
    <definedName name="rrrrrrr_2" hidden="1">{"Tab1",#N/A,FALSE,"P";"Tab2",#N/A,FALSE,"P"}</definedName>
    <definedName name="rrrrrrr_3" localSheetId="22" hidden="1">{"Tab1",#N/A,FALSE,"P";"Tab2",#N/A,FALSE,"P"}</definedName>
    <definedName name="rrrrrrr_3" hidden="1">{"Tab1",#N/A,FALSE,"P";"Tab2",#N/A,FALSE,"P"}</definedName>
    <definedName name="rrrrrrr_4" localSheetId="22" hidden="1">{"Tab1",#N/A,FALSE,"P";"Tab2",#N/A,FALSE,"P"}</definedName>
    <definedName name="rrrrrrr_4" hidden="1">{"Tab1",#N/A,FALSE,"P";"Tab2",#N/A,FALSE,"P"}</definedName>
    <definedName name="rrrrrrrrrrrrr" localSheetId="22" hidden="1">{"Tab1",#N/A,FALSE,"P";"Tab2",#N/A,FALSE,"P"}</definedName>
    <definedName name="rrrrrrrrrrrrr" hidden="1">{"Tab1",#N/A,FALSE,"P";"Tab2",#N/A,FALSE,"P"}</definedName>
    <definedName name="rrrrrrrrrrrrr_1" localSheetId="22" hidden="1">{"Tab1",#N/A,FALSE,"P";"Tab2",#N/A,FALSE,"P"}</definedName>
    <definedName name="rrrrrrrrrrrrr_1" hidden="1">{"Tab1",#N/A,FALSE,"P";"Tab2",#N/A,FALSE,"P"}</definedName>
    <definedName name="rrrrrrrrrrrrr_1_1" localSheetId="22" hidden="1">{"Tab1",#N/A,FALSE,"P";"Tab2",#N/A,FALSE,"P"}</definedName>
    <definedName name="rrrrrrrrrrrrr_1_1" hidden="1">{"Tab1",#N/A,FALSE,"P";"Tab2",#N/A,FALSE,"P"}</definedName>
    <definedName name="rrrrrrrrrrrrr_1_2" localSheetId="22" hidden="1">{"Tab1",#N/A,FALSE,"P";"Tab2",#N/A,FALSE,"P"}</definedName>
    <definedName name="rrrrrrrrrrrrr_1_2" hidden="1">{"Tab1",#N/A,FALSE,"P";"Tab2",#N/A,FALSE,"P"}</definedName>
    <definedName name="rrrrrrrrrrrrr_1_3" localSheetId="22" hidden="1">{"Tab1",#N/A,FALSE,"P";"Tab2",#N/A,FALSE,"P"}</definedName>
    <definedName name="rrrrrrrrrrrrr_1_3" hidden="1">{"Tab1",#N/A,FALSE,"P";"Tab2",#N/A,FALSE,"P"}</definedName>
    <definedName name="rrrrrrrrrrrrr_1_4" localSheetId="22" hidden="1">{"Tab1",#N/A,FALSE,"P";"Tab2",#N/A,FALSE,"P"}</definedName>
    <definedName name="rrrrrrrrrrrrr_1_4" hidden="1">{"Tab1",#N/A,FALSE,"P";"Tab2",#N/A,FALSE,"P"}</definedName>
    <definedName name="rrrrrrrrrrrrr_2" localSheetId="22" hidden="1">{"Tab1",#N/A,FALSE,"P";"Tab2",#N/A,FALSE,"P"}</definedName>
    <definedName name="rrrrrrrrrrrrr_2" hidden="1">{"Tab1",#N/A,FALSE,"P";"Tab2",#N/A,FALSE,"P"}</definedName>
    <definedName name="rrrrrrrrrrrrr_3" localSheetId="22" hidden="1">{"Tab1",#N/A,FALSE,"P";"Tab2",#N/A,FALSE,"P"}</definedName>
    <definedName name="rrrrrrrrrrrrr_3" hidden="1">{"Tab1",#N/A,FALSE,"P";"Tab2",#N/A,FALSE,"P"}</definedName>
    <definedName name="rrrrrrrrrrrrr_4" localSheetId="22" hidden="1">{"Tab1",#N/A,FALSE,"P";"Tab2",#N/A,FALSE,"P"}</definedName>
    <definedName name="rrrrrrrrrrrrr_4" hidden="1">{"Tab1",#N/A,FALSE,"P";"Tab2",#N/A,FALSE,"P"}</definedName>
    <definedName name="rs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 localSheetId="22">#REF!</definedName>
    <definedName name="RSB">#REF!</definedName>
    <definedName name="rsb_1">[35]Base!$DC1048576</definedName>
    <definedName name="RSB_1ERSEM" localSheetId="22">#REF!</definedName>
    <definedName name="RSB_1ERSEM">#REF!</definedName>
    <definedName name="RSB_2DOSEM" localSheetId="22">#REF!</definedName>
    <definedName name="RSB_2DOSEM">#REF!</definedName>
    <definedName name="RSB_AHAP_40R" localSheetId="22">#REF!</definedName>
    <definedName name="RSB_AHAP_40R">#REF!</definedName>
    <definedName name="RSB_Bcos_Des_40R" localSheetId="22">#REF!</definedName>
    <definedName name="RSB_Bcos_Des_40R">#REF!</definedName>
    <definedName name="RSB_SOCFIN_40R" localSheetId="22">#REF!</definedName>
    <definedName name="RSB_SOCFIN_40R">#REF!</definedName>
    <definedName name="rt" localSheetId="22" hidden="1">{"Minpmon",#N/A,FALSE,"Monthinput"}</definedName>
    <definedName name="rt" hidden="1">{"Minpmon",#N/A,FALSE,"Monthinput"}</definedName>
    <definedName name="rt_1" localSheetId="22" hidden="1">{"Minpmon",#N/A,FALSE,"Monthinput"}</definedName>
    <definedName name="rt_1" hidden="1">{"Minpmon",#N/A,FALSE,"Monthinput"}</definedName>
    <definedName name="rt_1_1" localSheetId="22" hidden="1">{"Minpmon",#N/A,FALSE,"Monthinput"}</definedName>
    <definedName name="rt_1_1" hidden="1">{"Minpmon",#N/A,FALSE,"Monthinput"}</definedName>
    <definedName name="rt_1_2" localSheetId="22" hidden="1">{"Minpmon",#N/A,FALSE,"Monthinput"}</definedName>
    <definedName name="rt_1_2" hidden="1">{"Minpmon",#N/A,FALSE,"Monthinput"}</definedName>
    <definedName name="rt_1_3" localSheetId="22" hidden="1">{"Minpmon",#N/A,FALSE,"Monthinput"}</definedName>
    <definedName name="rt_1_3" hidden="1">{"Minpmon",#N/A,FALSE,"Monthinput"}</definedName>
    <definedName name="rt_1_4" localSheetId="22" hidden="1">{"Minpmon",#N/A,FALSE,"Monthinput"}</definedName>
    <definedName name="rt_1_4" hidden="1">{"Minpmon",#N/A,FALSE,"Monthinput"}</definedName>
    <definedName name="rt_2" localSheetId="22" hidden="1">{"Minpmon",#N/A,FALSE,"Monthinput"}</definedName>
    <definedName name="rt_2" hidden="1">{"Minpmon",#N/A,FALSE,"Monthinput"}</definedName>
    <definedName name="rt_3" localSheetId="22" hidden="1">{"Minpmon",#N/A,FALSE,"Monthinput"}</definedName>
    <definedName name="rt_3" hidden="1">{"Minpmon",#N/A,FALSE,"Monthinput"}</definedName>
    <definedName name="rt_4" localSheetId="22" hidden="1">{"Minpmon",#N/A,FALSE,"Monthinput"}</definedName>
    <definedName name="rt_4" hidden="1">{"Minpmon",#N/A,FALSE,"Monthinput"}</definedName>
    <definedName name="rte" localSheetId="22" hidden="1">{"Riqfin97",#N/A,FALSE,"Tran";"Riqfinpro",#N/A,FALSE,"Tran"}</definedName>
    <definedName name="rte" hidden="1">{"Riqfin97",#N/A,FALSE,"Tran";"Riqfinpro",#N/A,FALSE,"Tran"}</definedName>
    <definedName name="rte_1" localSheetId="22" hidden="1">{"Riqfin97",#N/A,FALSE,"Tran";"Riqfinpro",#N/A,FALSE,"Tran"}</definedName>
    <definedName name="rte_1" hidden="1">{"Riqfin97",#N/A,FALSE,"Tran";"Riqfinpro",#N/A,FALSE,"Tran"}</definedName>
    <definedName name="rte_1_1" localSheetId="22" hidden="1">{"Riqfin97",#N/A,FALSE,"Tran";"Riqfinpro",#N/A,FALSE,"Tran"}</definedName>
    <definedName name="rte_1_1" hidden="1">{"Riqfin97",#N/A,FALSE,"Tran";"Riqfinpro",#N/A,FALSE,"Tran"}</definedName>
    <definedName name="rte_1_2" localSheetId="22" hidden="1">{"Riqfin97",#N/A,FALSE,"Tran";"Riqfinpro",#N/A,FALSE,"Tran"}</definedName>
    <definedName name="rte_1_2" hidden="1">{"Riqfin97",#N/A,FALSE,"Tran";"Riqfinpro",#N/A,FALSE,"Tran"}</definedName>
    <definedName name="rte_1_3" localSheetId="22" hidden="1">{"Riqfin97",#N/A,FALSE,"Tran";"Riqfinpro",#N/A,FALSE,"Tran"}</definedName>
    <definedName name="rte_1_3" hidden="1">{"Riqfin97",#N/A,FALSE,"Tran";"Riqfinpro",#N/A,FALSE,"Tran"}</definedName>
    <definedName name="rte_1_4" localSheetId="22" hidden="1">{"Riqfin97",#N/A,FALSE,"Tran";"Riqfinpro",#N/A,FALSE,"Tran"}</definedName>
    <definedName name="rte_1_4" hidden="1">{"Riqfin97",#N/A,FALSE,"Tran";"Riqfinpro",#N/A,FALSE,"Tran"}</definedName>
    <definedName name="rte_2" localSheetId="22" hidden="1">{"Riqfin97",#N/A,FALSE,"Tran";"Riqfinpro",#N/A,FALSE,"Tran"}</definedName>
    <definedName name="rte_2" hidden="1">{"Riqfin97",#N/A,FALSE,"Tran";"Riqfinpro",#N/A,FALSE,"Tran"}</definedName>
    <definedName name="rte_3" localSheetId="22" hidden="1">{"Riqfin97",#N/A,FALSE,"Tran";"Riqfinpro",#N/A,FALSE,"Tran"}</definedName>
    <definedName name="rte_3" hidden="1">{"Riqfin97",#N/A,FALSE,"Tran";"Riqfinpro",#N/A,FALSE,"Tran"}</definedName>
    <definedName name="rte_4" localSheetId="22" hidden="1">{"Riqfin97",#N/A,FALSE,"Tran";"Riqfinpro",#N/A,FALSE,"Tran"}</definedName>
    <definedName name="rte_4" hidden="1">{"Riqfin97",#N/A,FALSE,"Tran";"Riqfinpro",#N/A,FALSE,"Tran"}</definedName>
    <definedName name="rtr" localSheetId="22" hidden="1">{"Main Economic Indicators",#N/A,FALSE,"C"}</definedName>
    <definedName name="rtr" hidden="1">{"Main Economic Indicators",#N/A,FALSE,"C"}</definedName>
    <definedName name="rtre" localSheetId="22" hidden="1">{"Main Economic Indicators",#N/A,FALSE,"C"}</definedName>
    <definedName name="rtre" hidden="1">{"Main Economic Indicators",#N/A,FALSE,"C"}</definedName>
    <definedName name="rty" localSheetId="22" hidden="1">{"Riqfin97",#N/A,FALSE,"Tran";"Riqfinpro",#N/A,FALSE,"Tran"}</definedName>
    <definedName name="rty" hidden="1">{"Riqfin97",#N/A,FALSE,"Tran";"Riqfinpro",#N/A,FALSE,"Tran"}</definedName>
    <definedName name="rty_1" localSheetId="22" hidden="1">{"Riqfin97",#N/A,FALSE,"Tran";"Riqfinpro",#N/A,FALSE,"Tran"}</definedName>
    <definedName name="rty_1" hidden="1">{"Riqfin97",#N/A,FALSE,"Tran";"Riqfinpro",#N/A,FALSE,"Tran"}</definedName>
    <definedName name="rty_1_1" localSheetId="22" hidden="1">{"Riqfin97",#N/A,FALSE,"Tran";"Riqfinpro",#N/A,FALSE,"Tran"}</definedName>
    <definedName name="rty_1_1" hidden="1">{"Riqfin97",#N/A,FALSE,"Tran";"Riqfinpro",#N/A,FALSE,"Tran"}</definedName>
    <definedName name="rty_1_2" localSheetId="22" hidden="1">{"Riqfin97",#N/A,FALSE,"Tran";"Riqfinpro",#N/A,FALSE,"Tran"}</definedName>
    <definedName name="rty_1_2" hidden="1">{"Riqfin97",#N/A,FALSE,"Tran";"Riqfinpro",#N/A,FALSE,"Tran"}</definedName>
    <definedName name="rty_1_3" localSheetId="22" hidden="1">{"Riqfin97",#N/A,FALSE,"Tran";"Riqfinpro",#N/A,FALSE,"Tran"}</definedName>
    <definedName name="rty_1_3" hidden="1">{"Riqfin97",#N/A,FALSE,"Tran";"Riqfinpro",#N/A,FALSE,"Tran"}</definedName>
    <definedName name="rty_1_4" localSheetId="22" hidden="1">{"Riqfin97",#N/A,FALSE,"Tran";"Riqfinpro",#N/A,FALSE,"Tran"}</definedName>
    <definedName name="rty_1_4" hidden="1">{"Riqfin97",#N/A,FALSE,"Tran";"Riqfinpro",#N/A,FALSE,"Tran"}</definedName>
    <definedName name="rty_2" localSheetId="22" hidden="1">{"Riqfin97",#N/A,FALSE,"Tran";"Riqfinpro",#N/A,FALSE,"Tran"}</definedName>
    <definedName name="rty_2" hidden="1">{"Riqfin97",#N/A,FALSE,"Tran";"Riqfinpro",#N/A,FALSE,"Tran"}</definedName>
    <definedName name="rty_3" localSheetId="22" hidden="1">{"Riqfin97",#N/A,FALSE,"Tran";"Riqfinpro",#N/A,FALSE,"Tran"}</definedName>
    <definedName name="rty_3" hidden="1">{"Riqfin97",#N/A,FALSE,"Tran";"Riqfinpro",#N/A,FALSE,"Tran"}</definedName>
    <definedName name="rty_4" localSheetId="22" hidden="1">{"Riqfin97",#N/A,FALSE,"Tran";"Riqfinpro",#N/A,FALSE,"Tran"}</definedName>
    <definedName name="rty_4" hidden="1">{"Riqfin97",#N/A,FALSE,"Tran";"Riqfinpro",#N/A,FALSE,"Tran"}</definedName>
    <definedName name="rubros" localSheetId="22">#REF!</definedName>
    <definedName name="rubros">#REF!</definedName>
    <definedName name="rubros1" localSheetId="22">#REF!</definedName>
    <definedName name="rubros1">#REF!</definedName>
    <definedName name="RUTA" localSheetId="1">'[6]prog-2003'!#REF!</definedName>
    <definedName name="RUTA" localSheetId="22">'[7]prog-2003'!#REF!</definedName>
    <definedName name="RUTA">'[7]prog-2003'!#REF!</definedName>
    <definedName name="rwrwr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[35]Base!$DD1</definedName>
    <definedName name="S.1" localSheetId="22">#REF!</definedName>
    <definedName name="S.1">#REF!</definedName>
    <definedName name="S.11" localSheetId="22">#REF!</definedName>
    <definedName name="S.11">#REF!</definedName>
    <definedName name="S.111" localSheetId="22">#REF!</definedName>
    <definedName name="S.111">#REF!</definedName>
    <definedName name="S.112" localSheetId="22">#REF!</definedName>
    <definedName name="S.112">#REF!</definedName>
    <definedName name="S.1121" localSheetId="22">#REF!</definedName>
    <definedName name="S.1121">#REF!</definedName>
    <definedName name="S.1122" localSheetId="22">#REF!</definedName>
    <definedName name="S.1122">#REF!</definedName>
    <definedName name="S.12" localSheetId="22">#REF!</definedName>
    <definedName name="S.12">#REF!</definedName>
    <definedName name="S.121" localSheetId="22">#REF!</definedName>
    <definedName name="S.121">#REF!</definedName>
    <definedName name="S.122" localSheetId="22">#REF!</definedName>
    <definedName name="S.122">#REF!</definedName>
    <definedName name="S.1221" localSheetId="22">#REF!</definedName>
    <definedName name="S.1221">#REF!</definedName>
    <definedName name="S.12211" localSheetId="22">#REF!</definedName>
    <definedName name="S.12211">#REF!</definedName>
    <definedName name="S.12212" localSheetId="22">#REF!</definedName>
    <definedName name="S.12212">#REF!</definedName>
    <definedName name="S.12213" localSheetId="22">#REF!</definedName>
    <definedName name="S.12213">#REF!</definedName>
    <definedName name="S.1222" localSheetId="22">#REF!</definedName>
    <definedName name="S.1222">#REF!</definedName>
    <definedName name="S.12221" localSheetId="22">#REF!</definedName>
    <definedName name="S.12221">#REF!</definedName>
    <definedName name="S.12222" localSheetId="22">#REF!</definedName>
    <definedName name="S.12222">#REF!</definedName>
    <definedName name="S.12223" localSheetId="22">#REF!</definedName>
    <definedName name="S.12223">#REF!</definedName>
    <definedName name="S.123" localSheetId="22">#REF!</definedName>
    <definedName name="S.123">#REF!</definedName>
    <definedName name="S.1231" localSheetId="22">#REF!</definedName>
    <definedName name="S.1231">#REF!</definedName>
    <definedName name="S.1232" localSheetId="22">#REF!</definedName>
    <definedName name="S.1232">#REF!</definedName>
    <definedName name="S.1233" localSheetId="22">#REF!</definedName>
    <definedName name="S.1233">#REF!</definedName>
    <definedName name="S.124" localSheetId="22">#REF!</definedName>
    <definedName name="S.124">#REF!</definedName>
    <definedName name="S.125" localSheetId="22">#REF!</definedName>
    <definedName name="S.125">#REF!</definedName>
    <definedName name="S.1251" localSheetId="22">#REF!</definedName>
    <definedName name="S.1251">#REF!</definedName>
    <definedName name="S.12511" localSheetId="22">#REF!</definedName>
    <definedName name="S.12511">#REF!</definedName>
    <definedName name="S.12512" localSheetId="22">#REF!</definedName>
    <definedName name="S.12512">#REF!</definedName>
    <definedName name="S.1252" localSheetId="22">#REF!</definedName>
    <definedName name="S.1252">#REF!</definedName>
    <definedName name="S.12521" localSheetId="22">#REF!</definedName>
    <definedName name="S.12521">#REF!</definedName>
    <definedName name="S.12522" localSheetId="22">#REF!</definedName>
    <definedName name="S.12522">#REF!</definedName>
    <definedName name="S.13" localSheetId="22">#REF!</definedName>
    <definedName name="S.13">#REF!</definedName>
    <definedName name="S.131" localSheetId="22">#REF!</definedName>
    <definedName name="S.131">#REF!</definedName>
    <definedName name="S.132" localSheetId="22">#REF!</definedName>
    <definedName name="S.132">#REF!</definedName>
    <definedName name="S.133" localSheetId="22">#REF!</definedName>
    <definedName name="S.133">#REF!</definedName>
    <definedName name="S.134" localSheetId="22">#REF!</definedName>
    <definedName name="S.134">#REF!</definedName>
    <definedName name="S.14" localSheetId="22">#REF!</definedName>
    <definedName name="S.14">#REF!</definedName>
    <definedName name="S.15" localSheetId="22">#REF!</definedName>
    <definedName name="S.15">#REF!</definedName>
    <definedName name="S.2" localSheetId="22">#REF!</definedName>
    <definedName name="S.2">#REF!</definedName>
    <definedName name="sad" localSheetId="22" hidden="1">{"Riqfin97",#N/A,FALSE,"Tran";"Riqfinpro",#N/A,FALSE,"Tran"}</definedName>
    <definedName name="sad" hidden="1">{"Riqfin97",#N/A,FALSE,"Tran";"Riqfinpro",#N/A,FALSE,"Tran"}</definedName>
    <definedName name="sad_1" localSheetId="22" hidden="1">{"Riqfin97",#N/A,FALSE,"Tran";"Riqfinpro",#N/A,FALSE,"Tran"}</definedName>
    <definedName name="sad_1" hidden="1">{"Riqfin97",#N/A,FALSE,"Tran";"Riqfinpro",#N/A,FALSE,"Tran"}</definedName>
    <definedName name="sad_1_1" localSheetId="22" hidden="1">{"Riqfin97",#N/A,FALSE,"Tran";"Riqfinpro",#N/A,FALSE,"Tran"}</definedName>
    <definedName name="sad_1_1" hidden="1">{"Riqfin97",#N/A,FALSE,"Tran";"Riqfinpro",#N/A,FALSE,"Tran"}</definedName>
    <definedName name="sad_1_2" localSheetId="22" hidden="1">{"Riqfin97",#N/A,FALSE,"Tran";"Riqfinpro",#N/A,FALSE,"Tran"}</definedName>
    <definedName name="sad_1_2" hidden="1">{"Riqfin97",#N/A,FALSE,"Tran";"Riqfinpro",#N/A,FALSE,"Tran"}</definedName>
    <definedName name="sad_1_3" localSheetId="22" hidden="1">{"Riqfin97",#N/A,FALSE,"Tran";"Riqfinpro",#N/A,FALSE,"Tran"}</definedName>
    <definedName name="sad_1_3" hidden="1">{"Riqfin97",#N/A,FALSE,"Tran";"Riqfinpro",#N/A,FALSE,"Tran"}</definedName>
    <definedName name="sad_1_4" localSheetId="22" hidden="1">{"Riqfin97",#N/A,FALSE,"Tran";"Riqfinpro",#N/A,FALSE,"Tran"}</definedName>
    <definedName name="sad_1_4" hidden="1">{"Riqfin97",#N/A,FALSE,"Tran";"Riqfinpro",#N/A,FALSE,"Tran"}</definedName>
    <definedName name="sad_2" localSheetId="22" hidden="1">{"Riqfin97",#N/A,FALSE,"Tran";"Riqfinpro",#N/A,FALSE,"Tran"}</definedName>
    <definedName name="sad_2" hidden="1">{"Riqfin97",#N/A,FALSE,"Tran";"Riqfinpro",#N/A,FALSE,"Tran"}</definedName>
    <definedName name="sad_3" localSheetId="22" hidden="1">{"Riqfin97",#N/A,FALSE,"Tran";"Riqfinpro",#N/A,FALSE,"Tran"}</definedName>
    <definedName name="sad_3" hidden="1">{"Riqfin97",#N/A,FALSE,"Tran";"Riqfinpro",#N/A,FALSE,"Tran"}</definedName>
    <definedName name="sad_4" localSheetId="22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 localSheetId="22">#REF!</definedName>
    <definedName name="Saldo_Mensual">#REF!</definedName>
    <definedName name="Saldo_Semanal" localSheetId="22">#REF!</definedName>
    <definedName name="Saldo_Semanal">#REF!</definedName>
    <definedName name="SALDOS">[29]FMI!$A$5:$T$77</definedName>
    <definedName name="SALVAR" localSheetId="22">#REF!</definedName>
    <definedName name="SALVAR">#REF!</definedName>
    <definedName name="SB">[35]Base!$DF1</definedName>
    <definedName name="sb_1">[35]Base!$DF1048576</definedName>
    <definedName name="sbdfgbvsdg" localSheetId="22" hidden="1">{"Riqfin97",#N/A,FALSE,"Tran";"Riqfinpro",#N/A,FALSE,"Tran"}</definedName>
    <definedName name="sbdfgbvsdg" hidden="1">{"Riqfin97",#N/A,FALSE,"Tran";"Riqfinpro",#N/A,FALSE,"Tran"}</definedName>
    <definedName name="sbdfgbvsdg_1" localSheetId="22" hidden="1">{"Riqfin97",#N/A,FALSE,"Tran";"Riqfinpro",#N/A,FALSE,"Tran"}</definedName>
    <definedName name="sbdfgbvsdg_1" hidden="1">{"Riqfin97",#N/A,FALSE,"Tran";"Riqfinpro",#N/A,FALSE,"Tran"}</definedName>
    <definedName name="sbdfgbvsdg_1_1" localSheetId="22" hidden="1">{"Riqfin97",#N/A,FALSE,"Tran";"Riqfinpro",#N/A,FALSE,"Tran"}</definedName>
    <definedName name="sbdfgbvsdg_1_1" hidden="1">{"Riqfin97",#N/A,FALSE,"Tran";"Riqfinpro",#N/A,FALSE,"Tran"}</definedName>
    <definedName name="sbdfgbvsdg_1_2" localSheetId="22" hidden="1">{"Riqfin97",#N/A,FALSE,"Tran";"Riqfinpro",#N/A,FALSE,"Tran"}</definedName>
    <definedName name="sbdfgbvsdg_1_2" hidden="1">{"Riqfin97",#N/A,FALSE,"Tran";"Riqfinpro",#N/A,FALSE,"Tran"}</definedName>
    <definedName name="sbdfgbvsdg_1_3" localSheetId="22" hidden="1">{"Riqfin97",#N/A,FALSE,"Tran";"Riqfinpro",#N/A,FALSE,"Tran"}</definedName>
    <definedName name="sbdfgbvsdg_1_3" hidden="1">{"Riqfin97",#N/A,FALSE,"Tran";"Riqfinpro",#N/A,FALSE,"Tran"}</definedName>
    <definedName name="sbdfgbvsdg_1_4" localSheetId="22" hidden="1">{"Riqfin97",#N/A,FALSE,"Tran";"Riqfinpro",#N/A,FALSE,"Tran"}</definedName>
    <definedName name="sbdfgbvsdg_1_4" hidden="1">{"Riqfin97",#N/A,FALSE,"Tran";"Riqfinpro",#N/A,FALSE,"Tran"}</definedName>
    <definedName name="sbdfgbvsdg_2" localSheetId="22" hidden="1">{"Riqfin97",#N/A,FALSE,"Tran";"Riqfinpro",#N/A,FALSE,"Tran"}</definedName>
    <definedName name="sbdfgbvsdg_2" hidden="1">{"Riqfin97",#N/A,FALSE,"Tran";"Riqfinpro",#N/A,FALSE,"Tran"}</definedName>
    <definedName name="sbdfgbvsdg_3" localSheetId="22" hidden="1">{"Riqfin97",#N/A,FALSE,"Tran";"Riqfinpro",#N/A,FALSE,"Tran"}</definedName>
    <definedName name="sbdfgbvsdg_3" hidden="1">{"Riqfin97",#N/A,FALSE,"Tran";"Riqfinpro",#N/A,FALSE,"Tran"}</definedName>
    <definedName name="sbdfgbvsdg_4" localSheetId="22" hidden="1">{"Riqfin97",#N/A,FALSE,"Tran";"Riqfinpro",#N/A,FALSE,"Tran"}</definedName>
    <definedName name="sbdfgbvsdg_4" hidden="1">{"Riqfin97",#N/A,FALSE,"Tran";"Riqfinpro",#N/A,FALSE,"Tran"}</definedName>
    <definedName name="sbop">[35]Base!$DG1</definedName>
    <definedName name="ScaleFactor">[109]Summary!$G$250</definedName>
    <definedName name="SCEN2">'[110]BOP Summary'!$AU$1</definedName>
    <definedName name="Sched_Pay" localSheetId="22">#REF!</definedName>
    <definedName name="Sched_Pay">#REF!</definedName>
    <definedName name="Scheduled_Extra_Payments" localSheetId="22">#REF!</definedName>
    <definedName name="Scheduled_Extra_Payments">#REF!</definedName>
    <definedName name="Scheduled_Interest_Rate" localSheetId="22">#REF!</definedName>
    <definedName name="Scheduled_Interest_Rate">#REF!</definedName>
    <definedName name="Scheduled_Monthly_Payment" localSheetId="22">#REF!</definedName>
    <definedName name="Scheduled_Monthly_Payment">#REF!</definedName>
    <definedName name="sdfadgfd" localSheetId="22" hidden="1">{"'RIN-INTRANET'!$A$1:$K$71"}</definedName>
    <definedName name="sdfadgfd" hidden="1">{"'RIN-INTRANET'!$A$1:$K$71"}</definedName>
    <definedName name="sdfadgfd_1" localSheetId="22" hidden="1">{"'RIN-INTRANET'!$A$1:$K$71"}</definedName>
    <definedName name="sdfadgfd_1" hidden="1">{"'RIN-INTRANET'!$A$1:$K$71"}</definedName>
    <definedName name="sdfadgfd_1_1" localSheetId="22" hidden="1">{"'RIN-INTRANET'!$A$1:$K$71"}</definedName>
    <definedName name="sdfadgfd_1_1" hidden="1">{"'RIN-INTRANET'!$A$1:$K$71"}</definedName>
    <definedName name="sdfadgfd_1_2" localSheetId="22" hidden="1">{"'RIN-INTRANET'!$A$1:$K$71"}</definedName>
    <definedName name="sdfadgfd_1_2" hidden="1">{"'RIN-INTRANET'!$A$1:$K$71"}</definedName>
    <definedName name="sdfadgfd_1_3" localSheetId="22" hidden="1">{"'RIN-INTRANET'!$A$1:$K$71"}</definedName>
    <definedName name="sdfadgfd_1_3" hidden="1">{"'RIN-INTRANET'!$A$1:$K$71"}</definedName>
    <definedName name="sdfadgfd_1_4" localSheetId="22" hidden="1">{"'RIN-INTRANET'!$A$1:$K$71"}</definedName>
    <definedName name="sdfadgfd_1_4" hidden="1">{"'RIN-INTRANET'!$A$1:$K$71"}</definedName>
    <definedName name="sdfadgfd_2" localSheetId="22" hidden="1">{"'RIN-INTRANET'!$A$1:$K$71"}</definedName>
    <definedName name="sdfadgfd_2" hidden="1">{"'RIN-INTRANET'!$A$1:$K$71"}</definedName>
    <definedName name="sdfadgfd_3" localSheetId="22" hidden="1">{"'RIN-INTRANET'!$A$1:$K$71"}</definedName>
    <definedName name="sdfadgfd_3" hidden="1">{"'RIN-INTRANET'!$A$1:$K$71"}</definedName>
    <definedName name="sdfadgfd_4" localSheetId="22" hidden="1">{"'RIN-INTRANET'!$A$1:$K$71"}</definedName>
    <definedName name="sdfadgfd_4" hidden="1">{"'RIN-INTRANET'!$A$1:$K$71"}</definedName>
    <definedName name="sdfasdf" localSheetId="22" hidden="1">{"Tab1",#N/A,FALSE,"P";"Tab2",#N/A,FALSE,"P"}</definedName>
    <definedName name="sdfasdf" hidden="1">{"Tab1",#N/A,FALSE,"P";"Tab2",#N/A,FALSE,"P"}</definedName>
    <definedName name="sdfasdf_1" localSheetId="22" hidden="1">{"Tab1",#N/A,FALSE,"P";"Tab2",#N/A,FALSE,"P"}</definedName>
    <definedName name="sdfasdf_1" hidden="1">{"Tab1",#N/A,FALSE,"P";"Tab2",#N/A,FALSE,"P"}</definedName>
    <definedName name="sdfasdf_1_1" localSheetId="22" hidden="1">{"Tab1",#N/A,FALSE,"P";"Tab2",#N/A,FALSE,"P"}</definedName>
    <definedName name="sdfasdf_1_1" hidden="1">{"Tab1",#N/A,FALSE,"P";"Tab2",#N/A,FALSE,"P"}</definedName>
    <definedName name="sdfasdf_1_2" localSheetId="22" hidden="1">{"Tab1",#N/A,FALSE,"P";"Tab2",#N/A,FALSE,"P"}</definedName>
    <definedName name="sdfasdf_1_2" hidden="1">{"Tab1",#N/A,FALSE,"P";"Tab2",#N/A,FALSE,"P"}</definedName>
    <definedName name="sdfasdf_1_3" localSheetId="22" hidden="1">{"Tab1",#N/A,FALSE,"P";"Tab2",#N/A,FALSE,"P"}</definedName>
    <definedName name="sdfasdf_1_3" hidden="1">{"Tab1",#N/A,FALSE,"P";"Tab2",#N/A,FALSE,"P"}</definedName>
    <definedName name="sdfasdf_1_4" localSheetId="22" hidden="1">{"Tab1",#N/A,FALSE,"P";"Tab2",#N/A,FALSE,"P"}</definedName>
    <definedName name="sdfasdf_1_4" hidden="1">{"Tab1",#N/A,FALSE,"P";"Tab2",#N/A,FALSE,"P"}</definedName>
    <definedName name="sdfasdf_2" localSheetId="22" hidden="1">{"Tab1",#N/A,FALSE,"P";"Tab2",#N/A,FALSE,"P"}</definedName>
    <definedName name="sdfasdf_2" hidden="1">{"Tab1",#N/A,FALSE,"P";"Tab2",#N/A,FALSE,"P"}</definedName>
    <definedName name="sdfasdf_3" localSheetId="22" hidden="1">{"Tab1",#N/A,FALSE,"P";"Tab2",#N/A,FALSE,"P"}</definedName>
    <definedName name="sdfasdf_3" hidden="1">{"Tab1",#N/A,FALSE,"P";"Tab2",#N/A,FALSE,"P"}</definedName>
    <definedName name="sdfasdf_4" localSheetId="22" hidden="1">{"Tab1",#N/A,FALSE,"P";"Tab2",#N/A,FALSE,"P"}</definedName>
    <definedName name="sdfasdf_4" hidden="1">{"Tab1",#N/A,FALSE,"P";"Tab2",#N/A,FALSE,"P"}</definedName>
    <definedName name="sdfdffg" localSheetId="22">#REF!</definedName>
    <definedName name="sdfdffg">#REF!</definedName>
    <definedName name="sdfgdsgsdf" localSheetId="22" hidden="1">{"Riqfin97",#N/A,FALSE,"Tran";"Riqfinpro",#N/A,FALSE,"Tran"}</definedName>
    <definedName name="sdfgdsgsdf" hidden="1">{"Riqfin97",#N/A,FALSE,"Tran";"Riqfinpro",#N/A,FALSE,"Tran"}</definedName>
    <definedName name="sdfgdsgsdf_1" localSheetId="22" hidden="1">{"Riqfin97",#N/A,FALSE,"Tran";"Riqfinpro",#N/A,FALSE,"Tran"}</definedName>
    <definedName name="sdfgdsgsdf_1" hidden="1">{"Riqfin97",#N/A,FALSE,"Tran";"Riqfinpro",#N/A,FALSE,"Tran"}</definedName>
    <definedName name="sdfgdsgsdf_1_1" localSheetId="22" hidden="1">{"Riqfin97",#N/A,FALSE,"Tran";"Riqfinpro",#N/A,FALSE,"Tran"}</definedName>
    <definedName name="sdfgdsgsdf_1_1" hidden="1">{"Riqfin97",#N/A,FALSE,"Tran";"Riqfinpro",#N/A,FALSE,"Tran"}</definedName>
    <definedName name="sdfgdsgsdf_1_2" localSheetId="22" hidden="1">{"Riqfin97",#N/A,FALSE,"Tran";"Riqfinpro",#N/A,FALSE,"Tran"}</definedName>
    <definedName name="sdfgdsgsdf_1_2" hidden="1">{"Riqfin97",#N/A,FALSE,"Tran";"Riqfinpro",#N/A,FALSE,"Tran"}</definedName>
    <definedName name="sdfgdsgsdf_1_3" localSheetId="22" hidden="1">{"Riqfin97",#N/A,FALSE,"Tran";"Riqfinpro",#N/A,FALSE,"Tran"}</definedName>
    <definedName name="sdfgdsgsdf_1_3" hidden="1">{"Riqfin97",#N/A,FALSE,"Tran";"Riqfinpro",#N/A,FALSE,"Tran"}</definedName>
    <definedName name="sdfgdsgsdf_1_4" localSheetId="22" hidden="1">{"Riqfin97",#N/A,FALSE,"Tran";"Riqfinpro",#N/A,FALSE,"Tran"}</definedName>
    <definedName name="sdfgdsgsdf_1_4" hidden="1">{"Riqfin97",#N/A,FALSE,"Tran";"Riqfinpro",#N/A,FALSE,"Tran"}</definedName>
    <definedName name="sdfgdsgsdf_2" localSheetId="22" hidden="1">{"Riqfin97",#N/A,FALSE,"Tran";"Riqfinpro",#N/A,FALSE,"Tran"}</definedName>
    <definedName name="sdfgdsgsdf_2" hidden="1">{"Riqfin97",#N/A,FALSE,"Tran";"Riqfinpro",#N/A,FALSE,"Tran"}</definedName>
    <definedName name="sdfgdsgsdf_3" localSheetId="22" hidden="1">{"Riqfin97",#N/A,FALSE,"Tran";"Riqfinpro",#N/A,FALSE,"Tran"}</definedName>
    <definedName name="sdfgdsgsdf_3" hidden="1">{"Riqfin97",#N/A,FALSE,"Tran";"Riqfinpro",#N/A,FALSE,"Tran"}</definedName>
    <definedName name="sdfgdsgsdf_4" localSheetId="22" hidden="1">{"Riqfin97",#N/A,FALSE,"Tran";"Riqfinpro",#N/A,FALSE,"Tran"}</definedName>
    <definedName name="sdfgdsgsdf_4" hidden="1">{"Riqfin97",#N/A,FALSE,"Tran";"Riqfinpro",#N/A,FALSE,"Tran"}</definedName>
    <definedName name="sdfgsdfgsfg" localSheetId="22">#REF!</definedName>
    <definedName name="sdfgsdfgsfg">#REF!</definedName>
    <definedName name="sdfgsdg" localSheetId="22" hidden="1">{"Riqfin97",#N/A,FALSE,"Tran";"Riqfinpro",#N/A,FALSE,"Tran"}</definedName>
    <definedName name="sdfgsdg" hidden="1">{"Riqfin97",#N/A,FALSE,"Tran";"Riqfinpro",#N/A,FALSE,"Tran"}</definedName>
    <definedName name="sdfgsdg_1" localSheetId="22" hidden="1">{"Riqfin97",#N/A,FALSE,"Tran";"Riqfinpro",#N/A,FALSE,"Tran"}</definedName>
    <definedName name="sdfgsdg_1" hidden="1">{"Riqfin97",#N/A,FALSE,"Tran";"Riqfinpro",#N/A,FALSE,"Tran"}</definedName>
    <definedName name="sdfgsdg_1_1" localSheetId="22" hidden="1">{"Riqfin97",#N/A,FALSE,"Tran";"Riqfinpro",#N/A,FALSE,"Tran"}</definedName>
    <definedName name="sdfgsdg_1_1" hidden="1">{"Riqfin97",#N/A,FALSE,"Tran";"Riqfinpro",#N/A,FALSE,"Tran"}</definedName>
    <definedName name="sdfgsdg_1_2" localSheetId="22" hidden="1">{"Riqfin97",#N/A,FALSE,"Tran";"Riqfinpro",#N/A,FALSE,"Tran"}</definedName>
    <definedName name="sdfgsdg_1_2" hidden="1">{"Riqfin97",#N/A,FALSE,"Tran";"Riqfinpro",#N/A,FALSE,"Tran"}</definedName>
    <definedName name="sdfgsdg_1_3" localSheetId="22" hidden="1">{"Riqfin97",#N/A,FALSE,"Tran";"Riqfinpro",#N/A,FALSE,"Tran"}</definedName>
    <definedName name="sdfgsdg_1_3" hidden="1">{"Riqfin97",#N/A,FALSE,"Tran";"Riqfinpro",#N/A,FALSE,"Tran"}</definedName>
    <definedName name="sdfgsdg_1_4" localSheetId="22" hidden="1">{"Riqfin97",#N/A,FALSE,"Tran";"Riqfinpro",#N/A,FALSE,"Tran"}</definedName>
    <definedName name="sdfgsdg_1_4" hidden="1">{"Riqfin97",#N/A,FALSE,"Tran";"Riqfinpro",#N/A,FALSE,"Tran"}</definedName>
    <definedName name="sdfgsdg_2" localSheetId="22" hidden="1">{"Riqfin97",#N/A,FALSE,"Tran";"Riqfinpro",#N/A,FALSE,"Tran"}</definedName>
    <definedName name="sdfgsdg_2" hidden="1">{"Riqfin97",#N/A,FALSE,"Tran";"Riqfinpro",#N/A,FALSE,"Tran"}</definedName>
    <definedName name="sdfgsdg_3" localSheetId="22" hidden="1">{"Riqfin97",#N/A,FALSE,"Tran";"Riqfinpro",#N/A,FALSE,"Tran"}</definedName>
    <definedName name="sdfgsdg_3" hidden="1">{"Riqfin97",#N/A,FALSE,"Tran";"Riqfinpro",#N/A,FALSE,"Tran"}</definedName>
    <definedName name="sdfgsdg_4" localSheetId="22" hidden="1">{"Riqfin97",#N/A,FALSE,"Tran";"Riqfinpro",#N/A,FALSE,"Tran"}</definedName>
    <definedName name="sdfgsdg_4" hidden="1">{"Riqfin97",#N/A,FALSE,"Tran";"Riqfinpro",#N/A,FALSE,"Tran"}</definedName>
    <definedName name="sdfgtwetw" localSheetId="22" hidden="1">{"Tab1",#N/A,FALSE,"P";"Tab2",#N/A,FALSE,"P"}</definedName>
    <definedName name="sdfgtwetw" hidden="1">{"Tab1",#N/A,FALSE,"P";"Tab2",#N/A,FALSE,"P"}</definedName>
    <definedName name="sdfgtwetw_1" localSheetId="22" hidden="1">{"Tab1",#N/A,FALSE,"P";"Tab2",#N/A,FALSE,"P"}</definedName>
    <definedName name="sdfgtwetw_1" hidden="1">{"Tab1",#N/A,FALSE,"P";"Tab2",#N/A,FALSE,"P"}</definedName>
    <definedName name="sdfgtwetw_1_1" localSheetId="22" hidden="1">{"Tab1",#N/A,FALSE,"P";"Tab2",#N/A,FALSE,"P"}</definedName>
    <definedName name="sdfgtwetw_1_1" hidden="1">{"Tab1",#N/A,FALSE,"P";"Tab2",#N/A,FALSE,"P"}</definedName>
    <definedName name="sdfgtwetw_1_2" localSheetId="22" hidden="1">{"Tab1",#N/A,FALSE,"P";"Tab2",#N/A,FALSE,"P"}</definedName>
    <definedName name="sdfgtwetw_1_2" hidden="1">{"Tab1",#N/A,FALSE,"P";"Tab2",#N/A,FALSE,"P"}</definedName>
    <definedName name="sdfgtwetw_1_3" localSheetId="22" hidden="1">{"Tab1",#N/A,FALSE,"P";"Tab2",#N/A,FALSE,"P"}</definedName>
    <definedName name="sdfgtwetw_1_3" hidden="1">{"Tab1",#N/A,FALSE,"P";"Tab2",#N/A,FALSE,"P"}</definedName>
    <definedName name="sdfgtwetw_1_4" localSheetId="22" hidden="1">{"Tab1",#N/A,FALSE,"P";"Tab2",#N/A,FALSE,"P"}</definedName>
    <definedName name="sdfgtwetw_1_4" hidden="1">{"Tab1",#N/A,FALSE,"P";"Tab2",#N/A,FALSE,"P"}</definedName>
    <definedName name="sdfgtwetw_2" localSheetId="22" hidden="1">{"Tab1",#N/A,FALSE,"P";"Tab2",#N/A,FALSE,"P"}</definedName>
    <definedName name="sdfgtwetw_2" hidden="1">{"Tab1",#N/A,FALSE,"P";"Tab2",#N/A,FALSE,"P"}</definedName>
    <definedName name="sdfgtwetw_3" localSheetId="22" hidden="1">{"Tab1",#N/A,FALSE,"P";"Tab2",#N/A,FALSE,"P"}</definedName>
    <definedName name="sdfgtwetw_3" hidden="1">{"Tab1",#N/A,FALSE,"P";"Tab2",#N/A,FALSE,"P"}</definedName>
    <definedName name="sdfgtwetw_4" localSheetId="22" hidden="1">{"Tab1",#N/A,FALSE,"P";"Tab2",#N/A,FALSE,"P"}</definedName>
    <definedName name="sdfgtwetw_4" hidden="1">{"Tab1",#N/A,FALSE,"P";"Tab2",#N/A,FALSE,"P"}</definedName>
    <definedName name="sdfgwegtrwert" localSheetId="22" hidden="1">{"Tab1",#N/A,FALSE,"P";"Tab2",#N/A,FALSE,"P"}</definedName>
    <definedName name="sdfgwegtrwert" hidden="1">{"Tab1",#N/A,FALSE,"P";"Tab2",#N/A,FALSE,"P"}</definedName>
    <definedName name="sdfgwegtrwert_1" localSheetId="22" hidden="1">{"Tab1",#N/A,FALSE,"P";"Tab2",#N/A,FALSE,"P"}</definedName>
    <definedName name="sdfgwegtrwert_1" hidden="1">{"Tab1",#N/A,FALSE,"P";"Tab2",#N/A,FALSE,"P"}</definedName>
    <definedName name="sdfgwegtrwert_1_1" localSheetId="22" hidden="1">{"Tab1",#N/A,FALSE,"P";"Tab2",#N/A,FALSE,"P"}</definedName>
    <definedName name="sdfgwegtrwert_1_1" hidden="1">{"Tab1",#N/A,FALSE,"P";"Tab2",#N/A,FALSE,"P"}</definedName>
    <definedName name="sdfgwegtrwert_1_2" localSheetId="22" hidden="1">{"Tab1",#N/A,FALSE,"P";"Tab2",#N/A,FALSE,"P"}</definedName>
    <definedName name="sdfgwegtrwert_1_2" hidden="1">{"Tab1",#N/A,FALSE,"P";"Tab2",#N/A,FALSE,"P"}</definedName>
    <definedName name="sdfgwegtrwert_1_3" localSheetId="22" hidden="1">{"Tab1",#N/A,FALSE,"P";"Tab2",#N/A,FALSE,"P"}</definedName>
    <definedName name="sdfgwegtrwert_1_3" hidden="1">{"Tab1",#N/A,FALSE,"P";"Tab2",#N/A,FALSE,"P"}</definedName>
    <definedName name="sdfgwegtrwert_1_4" localSheetId="22" hidden="1">{"Tab1",#N/A,FALSE,"P";"Tab2",#N/A,FALSE,"P"}</definedName>
    <definedName name="sdfgwegtrwert_1_4" hidden="1">{"Tab1",#N/A,FALSE,"P";"Tab2",#N/A,FALSE,"P"}</definedName>
    <definedName name="sdfgwegtrwert_2" localSheetId="22" hidden="1">{"Tab1",#N/A,FALSE,"P";"Tab2",#N/A,FALSE,"P"}</definedName>
    <definedName name="sdfgwegtrwert_2" hidden="1">{"Tab1",#N/A,FALSE,"P";"Tab2",#N/A,FALSE,"P"}</definedName>
    <definedName name="sdfgwegtrwert_3" localSheetId="22" hidden="1">{"Tab1",#N/A,FALSE,"P";"Tab2",#N/A,FALSE,"P"}</definedName>
    <definedName name="sdfgwegtrwert_3" hidden="1">{"Tab1",#N/A,FALSE,"P";"Tab2",#N/A,FALSE,"P"}</definedName>
    <definedName name="sdfgwegtrwert_4" localSheetId="22" hidden="1">{"Tab1",#N/A,FALSE,"P";"Tab2",#N/A,FALSE,"P"}</definedName>
    <definedName name="sdfgwegtrwert_4" hidden="1">{"Tab1",#N/A,FALSE,"P";"Tab2",#N/A,FALSE,"P"}</definedName>
    <definedName name="sdfgwergtswdgfsdr" localSheetId="22" hidden="1">{"Tab1",#N/A,FALSE,"P";"Tab2",#N/A,FALSE,"P"}</definedName>
    <definedName name="sdfgwergtswdgfsdr" hidden="1">{"Tab1",#N/A,FALSE,"P";"Tab2",#N/A,FALSE,"P"}</definedName>
    <definedName name="sdfgwergtswdgfsdr_1" localSheetId="22" hidden="1">{"Tab1",#N/A,FALSE,"P";"Tab2",#N/A,FALSE,"P"}</definedName>
    <definedName name="sdfgwergtswdgfsdr_1" hidden="1">{"Tab1",#N/A,FALSE,"P";"Tab2",#N/A,FALSE,"P"}</definedName>
    <definedName name="sdfgwergtswdgfsdr_1_1" localSheetId="22" hidden="1">{"Tab1",#N/A,FALSE,"P";"Tab2",#N/A,FALSE,"P"}</definedName>
    <definedName name="sdfgwergtswdgfsdr_1_1" hidden="1">{"Tab1",#N/A,FALSE,"P";"Tab2",#N/A,FALSE,"P"}</definedName>
    <definedName name="sdfgwergtswdgfsdr_1_2" localSheetId="22" hidden="1">{"Tab1",#N/A,FALSE,"P";"Tab2",#N/A,FALSE,"P"}</definedName>
    <definedName name="sdfgwergtswdgfsdr_1_2" hidden="1">{"Tab1",#N/A,FALSE,"P";"Tab2",#N/A,FALSE,"P"}</definedName>
    <definedName name="sdfgwergtswdgfsdr_1_3" localSheetId="22" hidden="1">{"Tab1",#N/A,FALSE,"P";"Tab2",#N/A,FALSE,"P"}</definedName>
    <definedName name="sdfgwergtswdgfsdr_1_3" hidden="1">{"Tab1",#N/A,FALSE,"P";"Tab2",#N/A,FALSE,"P"}</definedName>
    <definedName name="sdfgwergtswdgfsdr_1_4" localSheetId="22" hidden="1">{"Tab1",#N/A,FALSE,"P";"Tab2",#N/A,FALSE,"P"}</definedName>
    <definedName name="sdfgwergtswdgfsdr_1_4" hidden="1">{"Tab1",#N/A,FALSE,"P";"Tab2",#N/A,FALSE,"P"}</definedName>
    <definedName name="sdfgwergtswdgfsdr_2" localSheetId="22" hidden="1">{"Tab1",#N/A,FALSE,"P";"Tab2",#N/A,FALSE,"P"}</definedName>
    <definedName name="sdfgwergtswdgfsdr_2" hidden="1">{"Tab1",#N/A,FALSE,"P";"Tab2",#N/A,FALSE,"P"}</definedName>
    <definedName name="sdfgwergtswdgfsdr_3" localSheetId="22" hidden="1">{"Tab1",#N/A,FALSE,"P";"Tab2",#N/A,FALSE,"P"}</definedName>
    <definedName name="sdfgwergtswdgfsdr_3" hidden="1">{"Tab1",#N/A,FALSE,"P";"Tab2",#N/A,FALSE,"P"}</definedName>
    <definedName name="sdfgwergtswdgfsdr_4" localSheetId="22" hidden="1">{"Tab1",#N/A,FALSE,"P";"Tab2",#N/A,FALSE,"P"}</definedName>
    <definedName name="sdfgwergtswdgfsdr_4" hidden="1">{"Tab1",#N/A,FALSE,"P";"Tab2",#N/A,FALSE,"P"}</definedName>
    <definedName name="sdfgwtrwe" localSheetId="22" hidden="1">{"Minpmon",#N/A,FALSE,"Monthinput"}</definedName>
    <definedName name="sdfgwtrwe" hidden="1">{"Minpmon",#N/A,FALSE,"Monthinput"}</definedName>
    <definedName name="sdfgwtrwe_1" localSheetId="22" hidden="1">{"Minpmon",#N/A,FALSE,"Monthinput"}</definedName>
    <definedName name="sdfgwtrwe_1" hidden="1">{"Minpmon",#N/A,FALSE,"Monthinput"}</definedName>
    <definedName name="sdfgwtrwe_1_1" localSheetId="22" hidden="1">{"Minpmon",#N/A,FALSE,"Monthinput"}</definedName>
    <definedName name="sdfgwtrwe_1_1" hidden="1">{"Minpmon",#N/A,FALSE,"Monthinput"}</definedName>
    <definedName name="sdfgwtrwe_1_2" localSheetId="22" hidden="1">{"Minpmon",#N/A,FALSE,"Monthinput"}</definedName>
    <definedName name="sdfgwtrwe_1_2" hidden="1">{"Minpmon",#N/A,FALSE,"Monthinput"}</definedName>
    <definedName name="sdfgwtrwe_1_3" localSheetId="22" hidden="1">{"Minpmon",#N/A,FALSE,"Monthinput"}</definedName>
    <definedName name="sdfgwtrwe_1_3" hidden="1">{"Minpmon",#N/A,FALSE,"Monthinput"}</definedName>
    <definedName name="sdfgwtrwe_1_4" localSheetId="22" hidden="1">{"Minpmon",#N/A,FALSE,"Monthinput"}</definedName>
    <definedName name="sdfgwtrwe_1_4" hidden="1">{"Minpmon",#N/A,FALSE,"Monthinput"}</definedName>
    <definedName name="sdfgwtrwe_2" localSheetId="22" hidden="1">{"Minpmon",#N/A,FALSE,"Monthinput"}</definedName>
    <definedName name="sdfgwtrwe_2" hidden="1">{"Minpmon",#N/A,FALSE,"Monthinput"}</definedName>
    <definedName name="sdfgwtrwe_3" localSheetId="22" hidden="1">{"Minpmon",#N/A,FALSE,"Monthinput"}</definedName>
    <definedName name="sdfgwtrwe_3" hidden="1">{"Minpmon",#N/A,FALSE,"Monthinput"}</definedName>
    <definedName name="sdfgwtrwe_4" localSheetId="22" hidden="1">{"Minpmon",#N/A,FALSE,"Monthinput"}</definedName>
    <definedName name="sdfgwtrwe_4" hidden="1">{"Minpmon",#N/A,FALSE,"Monthinput"}</definedName>
    <definedName name="sdfvadf" localSheetId="22" hidden="1">{"Riqfin97",#N/A,FALSE,"Tran";"Riqfinpro",#N/A,FALSE,"Tran"}</definedName>
    <definedName name="sdfvadf" hidden="1">{"Riqfin97",#N/A,FALSE,"Tran";"Riqfinpro",#N/A,FALSE,"Tran"}</definedName>
    <definedName name="sdfvadf_1" localSheetId="22" hidden="1">{"Riqfin97",#N/A,FALSE,"Tran";"Riqfinpro",#N/A,FALSE,"Tran"}</definedName>
    <definedName name="sdfvadf_1" hidden="1">{"Riqfin97",#N/A,FALSE,"Tran";"Riqfinpro",#N/A,FALSE,"Tran"}</definedName>
    <definedName name="sdfvadf_1_1" localSheetId="22" hidden="1">{"Riqfin97",#N/A,FALSE,"Tran";"Riqfinpro",#N/A,FALSE,"Tran"}</definedName>
    <definedName name="sdfvadf_1_1" hidden="1">{"Riqfin97",#N/A,FALSE,"Tran";"Riqfinpro",#N/A,FALSE,"Tran"}</definedName>
    <definedName name="sdfvadf_1_2" localSheetId="22" hidden="1">{"Riqfin97",#N/A,FALSE,"Tran";"Riqfinpro",#N/A,FALSE,"Tran"}</definedName>
    <definedName name="sdfvadf_1_2" hidden="1">{"Riqfin97",#N/A,FALSE,"Tran";"Riqfinpro",#N/A,FALSE,"Tran"}</definedName>
    <definedName name="sdfvadf_1_3" localSheetId="22" hidden="1">{"Riqfin97",#N/A,FALSE,"Tran";"Riqfinpro",#N/A,FALSE,"Tran"}</definedName>
    <definedName name="sdfvadf_1_3" hidden="1">{"Riqfin97",#N/A,FALSE,"Tran";"Riqfinpro",#N/A,FALSE,"Tran"}</definedName>
    <definedName name="sdfvadf_1_4" localSheetId="22" hidden="1">{"Riqfin97",#N/A,FALSE,"Tran";"Riqfinpro",#N/A,FALSE,"Tran"}</definedName>
    <definedName name="sdfvadf_1_4" hidden="1">{"Riqfin97",#N/A,FALSE,"Tran";"Riqfinpro",#N/A,FALSE,"Tran"}</definedName>
    <definedName name="sdfvadf_2" localSheetId="22" hidden="1">{"Riqfin97",#N/A,FALSE,"Tran";"Riqfinpro",#N/A,FALSE,"Tran"}</definedName>
    <definedName name="sdfvadf_2" hidden="1">{"Riqfin97",#N/A,FALSE,"Tran";"Riqfinpro",#N/A,FALSE,"Tran"}</definedName>
    <definedName name="sdfvadf_3" localSheetId="22" hidden="1">{"Riqfin97",#N/A,FALSE,"Tran";"Riqfinpro",#N/A,FALSE,"Tran"}</definedName>
    <definedName name="sdfvadf_3" hidden="1">{"Riqfin97",#N/A,FALSE,"Tran";"Riqfinpro",#N/A,FALSE,"Tran"}</definedName>
    <definedName name="sdfvadf_4" localSheetId="22" hidden="1">{"Riqfin97",#N/A,FALSE,"Tran";"Riqfinpro",#N/A,FALSE,"Tran"}</definedName>
    <definedName name="sdfvadf_4" hidden="1">{"Riqfin97",#N/A,FALSE,"Tran";"Riqfinpro",#N/A,FALSE,"Tran"}</definedName>
    <definedName name="sdgsg" localSheetId="22" hidden="1">#REF!</definedName>
    <definedName name="sdgsg" hidden="1">#REF!</definedName>
    <definedName name="sdhighaoidfj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localSheetId="22" hidden="1">{"'RIN-INTRANET'!$A$1:$K$71"}</definedName>
    <definedName name="sdjkxdjh" hidden="1">{"'RIN-INTRANET'!$A$1:$K$71"}</definedName>
    <definedName name="sdjkxdjh_1" localSheetId="22" hidden="1">{"'RIN-INTRANET'!$A$1:$K$71"}</definedName>
    <definedName name="sdjkxdjh_1" hidden="1">{"'RIN-INTRANET'!$A$1:$K$71"}</definedName>
    <definedName name="sdjkxdjh_1_1" localSheetId="22" hidden="1">{"'RIN-INTRANET'!$A$1:$K$71"}</definedName>
    <definedName name="sdjkxdjh_1_1" hidden="1">{"'RIN-INTRANET'!$A$1:$K$71"}</definedName>
    <definedName name="sdjkxdjh_1_1_1" localSheetId="22" hidden="1">{"'RIN-INTRANET'!$A$1:$K$71"}</definedName>
    <definedName name="sdjkxdjh_1_1_1" hidden="1">{"'RIN-INTRANET'!$A$1:$K$71"}</definedName>
    <definedName name="sdjkxdjh_1_1_2" localSheetId="22" hidden="1">{"'RIN-INTRANET'!$A$1:$K$71"}</definedName>
    <definedName name="sdjkxdjh_1_1_2" hidden="1">{"'RIN-INTRANET'!$A$1:$K$71"}</definedName>
    <definedName name="sdjkxdjh_1_1_3" localSheetId="22" hidden="1">{"'RIN-INTRANET'!$A$1:$K$71"}</definedName>
    <definedName name="sdjkxdjh_1_1_3" hidden="1">{"'RIN-INTRANET'!$A$1:$K$71"}</definedName>
    <definedName name="sdjkxdjh_1_1_4" localSheetId="22" hidden="1">{"'RIN-INTRANET'!$A$1:$K$71"}</definedName>
    <definedName name="sdjkxdjh_1_1_4" hidden="1">{"'RIN-INTRANET'!$A$1:$K$71"}</definedName>
    <definedName name="sdjkxdjh_1_2" localSheetId="22" hidden="1">{"'RIN-INTRANET'!$A$1:$K$71"}</definedName>
    <definedName name="sdjkxdjh_1_2" hidden="1">{"'RIN-INTRANET'!$A$1:$K$71"}</definedName>
    <definedName name="sdjkxdjh_1_2_1" localSheetId="22" hidden="1">{"'RIN-INTRANET'!$A$1:$K$71"}</definedName>
    <definedName name="sdjkxdjh_1_2_1" hidden="1">{"'RIN-INTRANET'!$A$1:$K$71"}</definedName>
    <definedName name="sdjkxdjh_1_2_2" localSheetId="22" hidden="1">{"'RIN-INTRANET'!$A$1:$K$71"}</definedName>
    <definedName name="sdjkxdjh_1_2_2" hidden="1">{"'RIN-INTRANET'!$A$1:$K$71"}</definedName>
    <definedName name="sdjkxdjh_1_2_3" localSheetId="22" hidden="1">{"'RIN-INTRANET'!$A$1:$K$71"}</definedName>
    <definedName name="sdjkxdjh_1_2_3" hidden="1">{"'RIN-INTRANET'!$A$1:$K$71"}</definedName>
    <definedName name="sdjkxdjh_1_3" localSheetId="22" hidden="1">{"'RIN-INTRANET'!$A$1:$K$71"}</definedName>
    <definedName name="sdjkxdjh_1_3" hidden="1">{"'RIN-INTRANET'!$A$1:$K$71"}</definedName>
    <definedName name="sdjkxdjh_1_4" localSheetId="22" hidden="1">{"'RIN-INTRANET'!$A$1:$K$71"}</definedName>
    <definedName name="sdjkxdjh_1_4" hidden="1">{"'RIN-INTRANET'!$A$1:$K$71"}</definedName>
    <definedName name="sdjkxdjh_1_5" localSheetId="22" hidden="1">{"'RIN-INTRANET'!$A$1:$K$71"}</definedName>
    <definedName name="sdjkxdjh_1_5" hidden="1">{"'RIN-INTRANET'!$A$1:$K$71"}</definedName>
    <definedName name="sdjkxdjh_2" localSheetId="22" hidden="1">{"'RIN-INTRANET'!$A$1:$K$71"}</definedName>
    <definedName name="sdjkxdjh_2" hidden="1">{"'RIN-INTRANET'!$A$1:$K$71"}</definedName>
    <definedName name="sdjkxdjh_2_1" localSheetId="22" hidden="1">{"'RIN-INTRANET'!$A$1:$K$71"}</definedName>
    <definedName name="sdjkxdjh_2_1" hidden="1">{"'RIN-INTRANET'!$A$1:$K$71"}</definedName>
    <definedName name="sdjkxdjh_2_2" localSheetId="22" hidden="1">{"'RIN-INTRANET'!$A$1:$K$71"}</definedName>
    <definedName name="sdjkxdjh_2_2" hidden="1">{"'RIN-INTRANET'!$A$1:$K$71"}</definedName>
    <definedName name="sdjkxdjh_2_3" localSheetId="22" hidden="1">{"'RIN-INTRANET'!$A$1:$K$71"}</definedName>
    <definedName name="sdjkxdjh_2_3" hidden="1">{"'RIN-INTRANET'!$A$1:$K$71"}</definedName>
    <definedName name="sdjkxdjh_2_4" localSheetId="22" hidden="1">{"'RIN-INTRANET'!$A$1:$K$71"}</definedName>
    <definedName name="sdjkxdjh_2_4" hidden="1">{"'RIN-INTRANET'!$A$1:$K$71"}</definedName>
    <definedName name="sdjkxdjh_3" localSheetId="22" hidden="1">{"'RIN-INTRANET'!$A$1:$K$71"}</definedName>
    <definedName name="sdjkxdjh_3" hidden="1">{"'RIN-INTRANET'!$A$1:$K$71"}</definedName>
    <definedName name="sdjkxdjh_4" localSheetId="22" hidden="1">{"'RIN-INTRANET'!$A$1:$K$71"}</definedName>
    <definedName name="sdjkxdjh_4" hidden="1">{"'RIN-INTRANET'!$A$1:$K$71"}</definedName>
    <definedName name="sdjkxdjh_5" localSheetId="22" hidden="1">{"'RIN-INTRANET'!$A$1:$K$71"}</definedName>
    <definedName name="sdjkxdjh_5" hidden="1">{"'RIN-INTRANET'!$A$1:$K$71"}</definedName>
    <definedName name="sdlifjwerf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[35]Base!$DE1</definedName>
    <definedName name="sdr" localSheetId="22" hidden="1">{"Riqfin97",#N/A,FALSE,"Tran";"Riqfinpro",#N/A,FALSE,"Tran"}</definedName>
    <definedName name="sdr" hidden="1">{"Riqfin97",#N/A,FALSE,"Tran";"Riqfinpro",#N/A,FALSE,"Tran"}</definedName>
    <definedName name="sdr_1" localSheetId="22" hidden="1">{"Riqfin97",#N/A,FALSE,"Tran";"Riqfinpro",#N/A,FALSE,"Tran"}</definedName>
    <definedName name="sdr_1" hidden="1">{"Riqfin97",#N/A,FALSE,"Tran";"Riqfinpro",#N/A,FALSE,"Tran"}</definedName>
    <definedName name="sdr_1_1" localSheetId="22" hidden="1">{"Riqfin97",#N/A,FALSE,"Tran";"Riqfinpro",#N/A,FALSE,"Tran"}</definedName>
    <definedName name="sdr_1_1" hidden="1">{"Riqfin97",#N/A,FALSE,"Tran";"Riqfinpro",#N/A,FALSE,"Tran"}</definedName>
    <definedName name="sdr_1_2" localSheetId="22" hidden="1">{"Riqfin97",#N/A,FALSE,"Tran";"Riqfinpro",#N/A,FALSE,"Tran"}</definedName>
    <definedName name="sdr_1_2" hidden="1">{"Riqfin97",#N/A,FALSE,"Tran";"Riqfinpro",#N/A,FALSE,"Tran"}</definedName>
    <definedName name="sdr_1_3" localSheetId="22" hidden="1">{"Riqfin97",#N/A,FALSE,"Tran";"Riqfinpro",#N/A,FALSE,"Tran"}</definedName>
    <definedName name="sdr_1_3" hidden="1">{"Riqfin97",#N/A,FALSE,"Tran";"Riqfinpro",#N/A,FALSE,"Tran"}</definedName>
    <definedName name="sdr_1_4" localSheetId="22" hidden="1">{"Riqfin97",#N/A,FALSE,"Tran";"Riqfinpro",#N/A,FALSE,"Tran"}</definedName>
    <definedName name="sdr_1_4" hidden="1">{"Riqfin97",#N/A,FALSE,"Tran";"Riqfinpro",#N/A,FALSE,"Tran"}</definedName>
    <definedName name="sdr_2" localSheetId="22" hidden="1">{"Riqfin97",#N/A,FALSE,"Tran";"Riqfinpro",#N/A,FALSE,"Tran"}</definedName>
    <definedName name="sdr_2" hidden="1">{"Riqfin97",#N/A,FALSE,"Tran";"Riqfinpro",#N/A,FALSE,"Tran"}</definedName>
    <definedName name="sdr_3" localSheetId="22" hidden="1">{"Riqfin97",#N/A,FALSE,"Tran";"Riqfinpro",#N/A,FALSE,"Tran"}</definedName>
    <definedName name="sdr_3" hidden="1">{"Riqfin97",#N/A,FALSE,"Tran";"Riqfinpro",#N/A,FALSE,"Tran"}</definedName>
    <definedName name="sdr_4" localSheetId="22" hidden="1">{"Riqfin97",#N/A,FALSE,"Tran";"Riqfinpro",#N/A,FALSE,"Tran"}</definedName>
    <definedName name="sdr_4" hidden="1">{"Riqfin97",#N/A,FALSE,"Tran";"Riqfinpro",#N/A,FALSE,"Tran"}</definedName>
    <definedName name="SDR_Q198">'[56]Fin Q'!#REF!</definedName>
    <definedName name="SDR_Q298">'[56]Fin Q'!#REF!</definedName>
    <definedName name="sdrdgd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 localSheetId="22">#REF!</definedName>
    <definedName name="SDRSR">#REF!</definedName>
    <definedName name="sdsd" localSheetId="22" hidden="1">{"Riqfin97",#N/A,FALSE,"Tran";"Riqfinpro",#N/A,FALSE,"Tran"}</definedName>
    <definedName name="sdsd" hidden="1">{"Riqfin97",#N/A,FALSE,"Tran";"Riqfinpro",#N/A,FALSE,"Tran"}</definedName>
    <definedName name="sdsd_1" localSheetId="22" hidden="1">{"Riqfin97",#N/A,FALSE,"Tran";"Riqfinpro",#N/A,FALSE,"Tran"}</definedName>
    <definedName name="sdsd_1" hidden="1">{"Riqfin97",#N/A,FALSE,"Tran";"Riqfinpro",#N/A,FALSE,"Tran"}</definedName>
    <definedName name="sdsd_1_1" localSheetId="22" hidden="1">{"Riqfin97",#N/A,FALSE,"Tran";"Riqfinpro",#N/A,FALSE,"Tran"}</definedName>
    <definedName name="sdsd_1_1" hidden="1">{"Riqfin97",#N/A,FALSE,"Tran";"Riqfinpro",#N/A,FALSE,"Tran"}</definedName>
    <definedName name="sdsd_1_2" localSheetId="22" hidden="1">{"Riqfin97",#N/A,FALSE,"Tran";"Riqfinpro",#N/A,FALSE,"Tran"}</definedName>
    <definedName name="sdsd_1_2" hidden="1">{"Riqfin97",#N/A,FALSE,"Tran";"Riqfinpro",#N/A,FALSE,"Tran"}</definedName>
    <definedName name="sdsd_1_3" localSheetId="22" hidden="1">{"Riqfin97",#N/A,FALSE,"Tran";"Riqfinpro",#N/A,FALSE,"Tran"}</definedName>
    <definedName name="sdsd_1_3" hidden="1">{"Riqfin97",#N/A,FALSE,"Tran";"Riqfinpro",#N/A,FALSE,"Tran"}</definedName>
    <definedName name="sdsd_1_4" localSheetId="22" hidden="1">{"Riqfin97",#N/A,FALSE,"Tran";"Riqfinpro",#N/A,FALSE,"Tran"}</definedName>
    <definedName name="sdsd_1_4" hidden="1">{"Riqfin97",#N/A,FALSE,"Tran";"Riqfinpro",#N/A,FALSE,"Tran"}</definedName>
    <definedName name="sdsd_2" localSheetId="22" hidden="1">{"Riqfin97",#N/A,FALSE,"Tran";"Riqfinpro",#N/A,FALSE,"Tran"}</definedName>
    <definedName name="sdsd_2" hidden="1">{"Riqfin97",#N/A,FALSE,"Tran";"Riqfinpro",#N/A,FALSE,"Tran"}</definedName>
    <definedName name="sdsd_3" localSheetId="22" hidden="1">{"Riqfin97",#N/A,FALSE,"Tran";"Riqfinpro",#N/A,FALSE,"Tran"}</definedName>
    <definedName name="sdsd_3" hidden="1">{"Riqfin97",#N/A,FALSE,"Tran";"Riqfinpro",#N/A,FALSE,"Tran"}</definedName>
    <definedName name="sdsd_4" localSheetId="22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4">Scheduled_Payment+Extra_Payment</definedName>
    <definedName name="sdsds" localSheetId="15">Scheduled_Payment+Extra_Payment</definedName>
    <definedName name="sdsds" localSheetId="17">Scheduled_Payment+Extra_Payment</definedName>
    <definedName name="sdsds" localSheetId="22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9">Scheduled_Payment+Extra_Payment</definedName>
    <definedName name="sdsds">Scheduled_Payment+Extra_Payment</definedName>
    <definedName name="sdvaefgearg" localSheetId="22">#REF!</definedName>
    <definedName name="sdvaefgearg">#REF!</definedName>
    <definedName name="SECIND" localSheetId="1">#REF!</definedName>
    <definedName name="SECIND" localSheetId="22">#REF!</definedName>
    <definedName name="SECIND">#REF!</definedName>
    <definedName name="SECTEX" localSheetId="22">'[12]PIB corr'!#REF!</definedName>
    <definedName name="SECTEX">'[12]PIB corr'!#REF!</definedName>
    <definedName name="SECTORES" localSheetId="22">[100]SPNF!#REF!</definedName>
    <definedName name="SECTORES">[100]SPNF!#REF!</definedName>
    <definedName name="SECTORS" localSheetId="22">#REF!</definedName>
    <definedName name="SECTORS">#REF!</definedName>
    <definedName name="sei">[47]sei!$A$61:$I$139</definedName>
    <definedName name="Selected_Economic_and_Financial_Indicators" localSheetId="22">#REF!</definedName>
    <definedName name="Selected_Economic_and_Financial_Indicators">#REF!</definedName>
    <definedName name="semanales" localSheetId="22">#REF!</definedName>
    <definedName name="semanales">#REF!</definedName>
    <definedName name="SEMESTRE" localSheetId="22">#REF!</definedName>
    <definedName name="SEMESTRE">#REF!</definedName>
    <definedName name="sencount" hidden="1">2</definedName>
    <definedName name="SEPTIEMBRE" localSheetId="22" hidden="1">{"'boletin'!$A$1:$R$73"}</definedName>
    <definedName name="SEPTIEMBRE" hidden="1">{"'boletin'!$A$1:$R$73"}</definedName>
    <definedName name="ser" localSheetId="22" hidden="1">{"Riqfin97",#N/A,FALSE,"Tran";"Riqfinpro",#N/A,FALSE,"Tran"}</definedName>
    <definedName name="ser" hidden="1">{"Riqfin97",#N/A,FALSE,"Tran";"Riqfinpro",#N/A,FALSE,"Tran"}</definedName>
    <definedName name="ser_1" localSheetId="22" hidden="1">{"Riqfin97",#N/A,FALSE,"Tran";"Riqfinpro",#N/A,FALSE,"Tran"}</definedName>
    <definedName name="ser_1" hidden="1">{"Riqfin97",#N/A,FALSE,"Tran";"Riqfinpro",#N/A,FALSE,"Tran"}</definedName>
    <definedName name="ser_1_1" localSheetId="22" hidden="1">{"Riqfin97",#N/A,FALSE,"Tran";"Riqfinpro",#N/A,FALSE,"Tran"}</definedName>
    <definedName name="ser_1_1" hidden="1">{"Riqfin97",#N/A,FALSE,"Tran";"Riqfinpro",#N/A,FALSE,"Tran"}</definedName>
    <definedName name="ser_1_2" localSheetId="22" hidden="1">{"Riqfin97",#N/A,FALSE,"Tran";"Riqfinpro",#N/A,FALSE,"Tran"}</definedName>
    <definedName name="ser_1_2" hidden="1">{"Riqfin97",#N/A,FALSE,"Tran";"Riqfinpro",#N/A,FALSE,"Tran"}</definedName>
    <definedName name="ser_1_3" localSheetId="22" hidden="1">{"Riqfin97",#N/A,FALSE,"Tran";"Riqfinpro",#N/A,FALSE,"Tran"}</definedName>
    <definedName name="ser_1_3" hidden="1">{"Riqfin97",#N/A,FALSE,"Tran";"Riqfinpro",#N/A,FALSE,"Tran"}</definedName>
    <definedName name="ser_1_4" localSheetId="22" hidden="1">{"Riqfin97",#N/A,FALSE,"Tran";"Riqfinpro",#N/A,FALSE,"Tran"}</definedName>
    <definedName name="ser_1_4" hidden="1">{"Riqfin97",#N/A,FALSE,"Tran";"Riqfinpro",#N/A,FALSE,"Tran"}</definedName>
    <definedName name="ser_2" localSheetId="22" hidden="1">{"Riqfin97",#N/A,FALSE,"Tran";"Riqfinpro",#N/A,FALSE,"Tran"}</definedName>
    <definedName name="ser_2" hidden="1">{"Riqfin97",#N/A,FALSE,"Tran";"Riqfinpro",#N/A,FALSE,"Tran"}</definedName>
    <definedName name="ser_3" localSheetId="22" hidden="1">{"Riqfin97",#N/A,FALSE,"Tran";"Riqfinpro",#N/A,FALSE,"Tran"}</definedName>
    <definedName name="ser_3" hidden="1">{"Riqfin97",#N/A,FALSE,"Tran";"Riqfinpro",#N/A,FALSE,"Tran"}</definedName>
    <definedName name="ser_4" localSheetId="22" hidden="1">{"Riqfin97",#N/A,FALSE,"Tran";"Riqfinpro",#N/A,FALSE,"Tran"}</definedName>
    <definedName name="ser_4" hidden="1">{"Riqfin97",#N/A,FALSE,"Tran";"Riqfinpro",#N/A,FALSE,"Tran"}</definedName>
    <definedName name="sergferg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 localSheetId="22">#REF!</definedName>
    <definedName name="SERVI">#REF!</definedName>
    <definedName name="SERVIC" localSheetId="22">#REF!</definedName>
    <definedName name="SERVIC">#REF!</definedName>
    <definedName name="SET" localSheetId="22">#REF!</definedName>
    <definedName name="SET">#REF!</definedName>
    <definedName name="sfgsf" localSheetId="22">#REF!</definedName>
    <definedName name="sfgsf">#REF!</definedName>
    <definedName name="sfgwe" localSheetId="22" hidden="1">{"Riqfin97",#N/A,FALSE,"Tran";"Riqfinpro",#N/A,FALSE,"Tran"}</definedName>
    <definedName name="sfgwe" hidden="1">{"Riqfin97",#N/A,FALSE,"Tran";"Riqfinpro",#N/A,FALSE,"Tran"}</definedName>
    <definedName name="sfgwe_1" localSheetId="22" hidden="1">{"Riqfin97",#N/A,FALSE,"Tran";"Riqfinpro",#N/A,FALSE,"Tran"}</definedName>
    <definedName name="sfgwe_1" hidden="1">{"Riqfin97",#N/A,FALSE,"Tran";"Riqfinpro",#N/A,FALSE,"Tran"}</definedName>
    <definedName name="sfgwe_1_1" localSheetId="22" hidden="1">{"Riqfin97",#N/A,FALSE,"Tran";"Riqfinpro",#N/A,FALSE,"Tran"}</definedName>
    <definedName name="sfgwe_1_1" hidden="1">{"Riqfin97",#N/A,FALSE,"Tran";"Riqfinpro",#N/A,FALSE,"Tran"}</definedName>
    <definedName name="sfgwe_1_2" localSheetId="22" hidden="1">{"Riqfin97",#N/A,FALSE,"Tran";"Riqfinpro",#N/A,FALSE,"Tran"}</definedName>
    <definedName name="sfgwe_1_2" hidden="1">{"Riqfin97",#N/A,FALSE,"Tran";"Riqfinpro",#N/A,FALSE,"Tran"}</definedName>
    <definedName name="sfgwe_1_3" localSheetId="22" hidden="1">{"Riqfin97",#N/A,FALSE,"Tran";"Riqfinpro",#N/A,FALSE,"Tran"}</definedName>
    <definedName name="sfgwe_1_3" hidden="1">{"Riqfin97",#N/A,FALSE,"Tran";"Riqfinpro",#N/A,FALSE,"Tran"}</definedName>
    <definedName name="sfgwe_1_4" localSheetId="22" hidden="1">{"Riqfin97",#N/A,FALSE,"Tran";"Riqfinpro",#N/A,FALSE,"Tran"}</definedName>
    <definedName name="sfgwe_1_4" hidden="1">{"Riqfin97",#N/A,FALSE,"Tran";"Riqfinpro",#N/A,FALSE,"Tran"}</definedName>
    <definedName name="sfgwe_2" localSheetId="22" hidden="1">{"Riqfin97",#N/A,FALSE,"Tran";"Riqfinpro",#N/A,FALSE,"Tran"}</definedName>
    <definedName name="sfgwe_2" hidden="1">{"Riqfin97",#N/A,FALSE,"Tran";"Riqfinpro",#N/A,FALSE,"Tran"}</definedName>
    <definedName name="sfgwe_3" localSheetId="22" hidden="1">{"Riqfin97",#N/A,FALSE,"Tran";"Riqfinpro",#N/A,FALSE,"Tran"}</definedName>
    <definedName name="sfgwe_3" hidden="1">{"Riqfin97",#N/A,FALSE,"Tran";"Riqfinpro",#N/A,FALSE,"Tran"}</definedName>
    <definedName name="sfgwe_4" localSheetId="22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[35]Base!$DH1</definedName>
    <definedName name="sges" localSheetId="22">[35]Base!#REF!</definedName>
    <definedName name="sges">[35]Base!#REF!</definedName>
    <definedName name="sgewrgwer" localSheetId="22" hidden="1">{"Minpmon",#N/A,FALSE,"Monthinput"}</definedName>
    <definedName name="sgewrgwer" hidden="1">{"Minpmon",#N/A,FALSE,"Monthinput"}</definedName>
    <definedName name="sgewrgwer_1" localSheetId="22" hidden="1">{"Minpmon",#N/A,FALSE,"Monthinput"}</definedName>
    <definedName name="sgewrgwer_1" hidden="1">{"Minpmon",#N/A,FALSE,"Monthinput"}</definedName>
    <definedName name="sgewrgwer_1_1" localSheetId="22" hidden="1">{"Minpmon",#N/A,FALSE,"Monthinput"}</definedName>
    <definedName name="sgewrgwer_1_1" hidden="1">{"Minpmon",#N/A,FALSE,"Monthinput"}</definedName>
    <definedName name="sgewrgwer_1_2" localSheetId="22" hidden="1">{"Minpmon",#N/A,FALSE,"Monthinput"}</definedName>
    <definedName name="sgewrgwer_1_2" hidden="1">{"Minpmon",#N/A,FALSE,"Monthinput"}</definedName>
    <definedName name="sgewrgwer_1_3" localSheetId="22" hidden="1">{"Minpmon",#N/A,FALSE,"Monthinput"}</definedName>
    <definedName name="sgewrgwer_1_3" hidden="1">{"Minpmon",#N/A,FALSE,"Monthinput"}</definedName>
    <definedName name="sgewrgwer_1_4" localSheetId="22" hidden="1">{"Minpmon",#N/A,FALSE,"Monthinput"}</definedName>
    <definedName name="sgewrgwer_1_4" hidden="1">{"Minpmon",#N/A,FALSE,"Monthinput"}</definedName>
    <definedName name="sgewrgwer_2" localSheetId="22" hidden="1">{"Minpmon",#N/A,FALSE,"Monthinput"}</definedName>
    <definedName name="sgewrgwer_2" hidden="1">{"Minpmon",#N/A,FALSE,"Monthinput"}</definedName>
    <definedName name="sgewrgwer_3" localSheetId="22" hidden="1">{"Minpmon",#N/A,FALSE,"Monthinput"}</definedName>
    <definedName name="sgewrgwer_3" hidden="1">{"Minpmon",#N/A,FALSE,"Monthinput"}</definedName>
    <definedName name="sgewrgwer_4" localSheetId="22" hidden="1">{"Minpmon",#N/A,FALSE,"Monthinput"}</definedName>
    <definedName name="sgewrgwer_4" hidden="1">{"Minpmon",#N/A,FALSE,"Monthinput"}</definedName>
    <definedName name="sgFon">[35]Base!$DJ1</definedName>
    <definedName name="SGI">[35]Base!$DL1</definedName>
    <definedName name="SGO">[35]Base!$DM1</definedName>
    <definedName name="SHEET_A._Contents_and_file_description" localSheetId="22">#REF!</definedName>
    <definedName name="SHEET_A._Contents_and_file_description">#REF!</definedName>
    <definedName name="SHEET_B._DATA_FROM_TO_OTHER_FILES" localSheetId="22">#REF!</definedName>
    <definedName name="SHEET_B._DATA_FROM_TO_OTHER_FILES">#REF!</definedName>
    <definedName name="SHEET_C._RAW_DATA1" localSheetId="22">#REF!</definedName>
    <definedName name="SHEET_C._RAW_DATA1">#REF!</definedName>
    <definedName name="SHEET_C._RAW_DATA2" localSheetId="22">#REF!</definedName>
    <definedName name="SHEET_C._RAW_DATA2">#REF!</definedName>
    <definedName name="SHEET_D._DATA_TRANSFORMATIONS" localSheetId="22">#REF!</definedName>
    <definedName name="SHEET_D._DATA_TRANSFORMATIONS">#REF!</definedName>
    <definedName name="SHEET_E._FINAL_TABLES" localSheetId="22">#REF!</definedName>
    <definedName name="SHEET_E._FINAL_TABLES">#REF!</definedName>
    <definedName name="SIDXGOB">'[61]SFISCAL-MOD'!$146:$146</definedName>
    <definedName name="sisfin2" localSheetId="22">#REF!</definedName>
    <definedName name="sisfin2">#REF!</definedName>
    <definedName name="SISTEMA_BANCARIO_NACIONAL" localSheetId="22">#REF!</definedName>
    <definedName name="SISTEMA_BANCARIO_NACIONAL">#REF!</definedName>
    <definedName name="SISTEMACONSOLID" localSheetId="22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 localSheetId="22">#REF!</definedName>
    <definedName name="SOURCES">#REF!</definedName>
    <definedName name="SOYA1" localSheetId="22">#REF!</definedName>
    <definedName name="SOYA1">#REF!</definedName>
    <definedName name="SPANUAL" localSheetId="1">'[6]prog-2003'!#REF!</definedName>
    <definedName name="SPANUAL" localSheetId="22">'[7]prog-2003'!#REF!</definedName>
    <definedName name="SPANUAL">'[7]prog-2003'!#REF!</definedName>
    <definedName name="SPANUALPIB" localSheetId="1">'[6]prog-2003'!#REF!</definedName>
    <definedName name="SPANUALPIB" localSheetId="22">'[7]prog-2003'!#REF!</definedName>
    <definedName name="SPANUALPIB">'[7]prog-2003'!#REF!</definedName>
    <definedName name="SR_2" localSheetId="22">#REF!</definedName>
    <definedName name="SR_2">#REF!</definedName>
    <definedName name="SR_3" localSheetId="22">#REF!</definedName>
    <definedName name="SR_3">#REF!</definedName>
    <definedName name="sr_7" localSheetId="22">#REF!</definedName>
    <definedName name="sr_7">#REF!</definedName>
    <definedName name="SRT11_1" localSheetId="22" hidden="1">{"Minpmon",#N/A,FALSE,"Monthinput"}</definedName>
    <definedName name="SRT11_1" hidden="1">{"Minpmon",#N/A,FALSE,"Monthinput"}</definedName>
    <definedName name="SRT11_1_1" localSheetId="22" hidden="1">{"Minpmon",#N/A,FALSE,"Monthinput"}</definedName>
    <definedName name="SRT11_1_1" hidden="1">{"Minpmon",#N/A,FALSE,"Monthinput"}</definedName>
    <definedName name="SRT11_1_2" localSheetId="22" hidden="1">{"Minpmon",#N/A,FALSE,"Monthinput"}</definedName>
    <definedName name="SRT11_1_2" hidden="1">{"Minpmon",#N/A,FALSE,"Monthinput"}</definedName>
    <definedName name="SRT11_1_3" localSheetId="22" hidden="1">{"Minpmon",#N/A,FALSE,"Monthinput"}</definedName>
    <definedName name="SRT11_1_3" hidden="1">{"Minpmon",#N/A,FALSE,"Monthinput"}</definedName>
    <definedName name="SRT11_1_4" localSheetId="22" hidden="1">{"Minpmon",#N/A,FALSE,"Monthinput"}</definedName>
    <definedName name="SRT11_1_4" hidden="1">{"Minpmon",#N/A,FALSE,"Monthinput"}</definedName>
    <definedName name="SRT11_2" localSheetId="22" hidden="1">{"Minpmon",#N/A,FALSE,"Monthinput"}</definedName>
    <definedName name="SRT11_2" hidden="1">{"Minpmon",#N/A,FALSE,"Monthinput"}</definedName>
    <definedName name="SRT11_3" localSheetId="22" hidden="1">{"Minpmon",#N/A,FALSE,"Monthinput"}</definedName>
    <definedName name="SRT11_3" hidden="1">{"Minpmon",#N/A,FALSE,"Monthinput"}</definedName>
    <definedName name="SRT11_4" localSheetId="22" hidden="1">{"Minpmon",#N/A,FALSE,"Monthinput"}</definedName>
    <definedName name="SRT11_4" hidden="1">{"Minpmon",#N/A,FALSE,"Monthinput"}</definedName>
    <definedName name="srwertwerg" localSheetId="22" hidden="1">{"Riqfin97",#N/A,FALSE,"Tran";"Riqfinpro",#N/A,FALSE,"Tran"}</definedName>
    <definedName name="srwertwerg" hidden="1">{"Riqfin97",#N/A,FALSE,"Tran";"Riqfinpro",#N/A,FALSE,"Tran"}</definedName>
    <definedName name="srwertwerg_1" localSheetId="22" hidden="1">{"Riqfin97",#N/A,FALSE,"Tran";"Riqfinpro",#N/A,FALSE,"Tran"}</definedName>
    <definedName name="srwertwerg_1" hidden="1">{"Riqfin97",#N/A,FALSE,"Tran";"Riqfinpro",#N/A,FALSE,"Tran"}</definedName>
    <definedName name="srwertwerg_1_1" localSheetId="22" hidden="1">{"Riqfin97",#N/A,FALSE,"Tran";"Riqfinpro",#N/A,FALSE,"Tran"}</definedName>
    <definedName name="srwertwerg_1_1" hidden="1">{"Riqfin97",#N/A,FALSE,"Tran";"Riqfinpro",#N/A,FALSE,"Tran"}</definedName>
    <definedName name="srwertwerg_1_2" localSheetId="22" hidden="1">{"Riqfin97",#N/A,FALSE,"Tran";"Riqfinpro",#N/A,FALSE,"Tran"}</definedName>
    <definedName name="srwertwerg_1_2" hidden="1">{"Riqfin97",#N/A,FALSE,"Tran";"Riqfinpro",#N/A,FALSE,"Tran"}</definedName>
    <definedName name="srwertwerg_1_3" localSheetId="22" hidden="1">{"Riqfin97",#N/A,FALSE,"Tran";"Riqfinpro",#N/A,FALSE,"Tran"}</definedName>
    <definedName name="srwertwerg_1_3" hidden="1">{"Riqfin97",#N/A,FALSE,"Tran";"Riqfinpro",#N/A,FALSE,"Tran"}</definedName>
    <definedName name="srwertwerg_1_4" localSheetId="22" hidden="1">{"Riqfin97",#N/A,FALSE,"Tran";"Riqfinpro",#N/A,FALSE,"Tran"}</definedName>
    <definedName name="srwertwerg_1_4" hidden="1">{"Riqfin97",#N/A,FALSE,"Tran";"Riqfinpro",#N/A,FALSE,"Tran"}</definedName>
    <definedName name="srwertwerg_2" localSheetId="22" hidden="1">{"Riqfin97",#N/A,FALSE,"Tran";"Riqfinpro",#N/A,FALSE,"Tran"}</definedName>
    <definedName name="srwertwerg_2" hidden="1">{"Riqfin97",#N/A,FALSE,"Tran";"Riqfinpro",#N/A,FALSE,"Tran"}</definedName>
    <definedName name="srwertwerg_3" localSheetId="22" hidden="1">{"Riqfin97",#N/A,FALSE,"Tran";"Riqfinpro",#N/A,FALSE,"Tran"}</definedName>
    <definedName name="srwertwerg_3" hidden="1">{"Riqfin97",#N/A,FALSE,"Tran";"Riqfinpro",#N/A,FALSE,"Tran"}</definedName>
    <definedName name="srwertwerg_4" localSheetId="22" hidden="1">{"Riqfin97",#N/A,FALSE,"Tran";"Riqfinpro",#N/A,FALSE,"Tran"}</definedName>
    <definedName name="srwertwerg_4" hidden="1">{"Riqfin97",#N/A,FALSE,"Tran";"Riqfinpro",#N/A,FALSE,"Tran"}</definedName>
    <definedName name="SS">[111]IMATA!$B$45:$B$108</definedName>
    <definedName name="ssbvb" localSheetId="22" hidden="1">{"Minpmon",#N/A,FALSE,"Monthinput"}</definedName>
    <definedName name="ssbvb" hidden="1">{"Minpmon",#N/A,FALSE,"Monthinput"}</definedName>
    <definedName name="ssbvb_1" localSheetId="22" hidden="1">{"Minpmon",#N/A,FALSE,"Monthinput"}</definedName>
    <definedName name="ssbvb_1" hidden="1">{"Minpmon",#N/A,FALSE,"Monthinput"}</definedName>
    <definedName name="ssbvb_1_1" localSheetId="22" hidden="1">{"Minpmon",#N/A,FALSE,"Monthinput"}</definedName>
    <definedName name="ssbvb_1_1" hidden="1">{"Minpmon",#N/A,FALSE,"Monthinput"}</definedName>
    <definedName name="ssbvb_1_2" localSheetId="22" hidden="1">{"Minpmon",#N/A,FALSE,"Monthinput"}</definedName>
    <definedName name="ssbvb_1_2" hidden="1">{"Minpmon",#N/A,FALSE,"Monthinput"}</definedName>
    <definedName name="ssbvb_1_3" localSheetId="22" hidden="1">{"Minpmon",#N/A,FALSE,"Monthinput"}</definedName>
    <definedName name="ssbvb_1_3" hidden="1">{"Minpmon",#N/A,FALSE,"Monthinput"}</definedName>
    <definedName name="ssbvb_1_4" localSheetId="22" hidden="1">{"Minpmon",#N/A,FALSE,"Monthinput"}</definedName>
    <definedName name="ssbvb_1_4" hidden="1">{"Minpmon",#N/A,FALSE,"Monthinput"}</definedName>
    <definedName name="ssbvb_2" localSheetId="22" hidden="1">{"Minpmon",#N/A,FALSE,"Monthinput"}</definedName>
    <definedName name="ssbvb_2" hidden="1">{"Minpmon",#N/A,FALSE,"Monthinput"}</definedName>
    <definedName name="ssbvb_3" localSheetId="22" hidden="1">{"Minpmon",#N/A,FALSE,"Monthinput"}</definedName>
    <definedName name="ssbvb_3" hidden="1">{"Minpmon",#N/A,FALSE,"Monthinput"}</definedName>
    <definedName name="ssbvb_4" localSheetId="22" hidden="1">{"Minpmon",#N/A,FALSE,"Monthinput"}</definedName>
    <definedName name="ssbvb_4" hidden="1">{"Minpmon",#N/A,FALSE,"Monthinput"}</definedName>
    <definedName name="ssss" localSheetId="22" hidden="1">{"Riqfin97",#N/A,FALSE,"Tran";"Riqfinpro",#N/A,FALSE,"Tran"}</definedName>
    <definedName name="ssss" hidden="1">{"Riqfin97",#N/A,FALSE,"Tran";"Riqfinpro",#N/A,FALSE,"Tran"}</definedName>
    <definedName name="ssss_1" localSheetId="22" hidden="1">{"Riqfin97",#N/A,FALSE,"Tran";"Riqfinpro",#N/A,FALSE,"Tran"}</definedName>
    <definedName name="ssss_1" hidden="1">{"Riqfin97",#N/A,FALSE,"Tran";"Riqfinpro",#N/A,FALSE,"Tran"}</definedName>
    <definedName name="ssss_1_1" localSheetId="22" hidden="1">{"Riqfin97",#N/A,FALSE,"Tran";"Riqfinpro",#N/A,FALSE,"Tran"}</definedName>
    <definedName name="ssss_1_1" hidden="1">{"Riqfin97",#N/A,FALSE,"Tran";"Riqfinpro",#N/A,FALSE,"Tran"}</definedName>
    <definedName name="ssss_1_2" localSheetId="22" hidden="1">{"Riqfin97",#N/A,FALSE,"Tran";"Riqfinpro",#N/A,FALSE,"Tran"}</definedName>
    <definedName name="ssss_1_2" hidden="1">{"Riqfin97",#N/A,FALSE,"Tran";"Riqfinpro",#N/A,FALSE,"Tran"}</definedName>
    <definedName name="ssss_1_3" localSheetId="22" hidden="1">{"Riqfin97",#N/A,FALSE,"Tran";"Riqfinpro",#N/A,FALSE,"Tran"}</definedName>
    <definedName name="ssss_1_3" hidden="1">{"Riqfin97",#N/A,FALSE,"Tran";"Riqfinpro",#N/A,FALSE,"Tran"}</definedName>
    <definedName name="ssss_1_4" localSheetId="22" hidden="1">{"Riqfin97",#N/A,FALSE,"Tran";"Riqfinpro",#N/A,FALSE,"Tran"}</definedName>
    <definedName name="ssss_1_4" hidden="1">{"Riqfin97",#N/A,FALSE,"Tran";"Riqfinpro",#N/A,FALSE,"Tran"}</definedName>
    <definedName name="ssss_2" localSheetId="22" hidden="1">{"Riqfin97",#N/A,FALSE,"Tran";"Riqfinpro",#N/A,FALSE,"Tran"}</definedName>
    <definedName name="ssss_2" hidden="1">{"Riqfin97",#N/A,FALSE,"Tran";"Riqfinpro",#N/A,FALSE,"Tran"}</definedName>
    <definedName name="ssss_3" localSheetId="22" hidden="1">{"Riqfin97",#N/A,FALSE,"Tran";"Riqfinpro",#N/A,FALSE,"Tran"}</definedName>
    <definedName name="ssss_3" hidden="1">{"Riqfin97",#N/A,FALSE,"Tran";"Riqfinpro",#N/A,FALSE,"Tran"}</definedName>
    <definedName name="ssss_4" localSheetId="22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 localSheetId="22">#REF!</definedName>
    <definedName name="Staff_Report_table">#REF!</definedName>
    <definedName name="START" localSheetId="22">#REF!</definedName>
    <definedName name="START">#REF!</definedName>
    <definedName name="stock" localSheetId="1">#REF!</definedName>
    <definedName name="stock" localSheetId="22">#REF!</definedName>
    <definedName name="stock">#REF!</definedName>
    <definedName name="Stocks" localSheetId="1">#REF!</definedName>
    <definedName name="Stocks" localSheetId="22">#REF!</definedName>
    <definedName name="Stocks">#REF!</definedName>
    <definedName name="STOP" localSheetId="1">#REF!</definedName>
    <definedName name="STOP" localSheetId="22">#REF!</definedName>
    <definedName name="STOP">#REF!</definedName>
    <definedName name="SUITE">#N/A</definedName>
    <definedName name="SUMGDP" localSheetId="22">[83]NA!#REF!</definedName>
    <definedName name="SUMGDP">[83]NA!#REF!</definedName>
    <definedName name="Summary_Accounts_SR_table" localSheetId="22">#REF!</definedName>
    <definedName name="Summary_Accounts_SR_table">#REF!</definedName>
    <definedName name="SUMTAB">[112]CPI:NA!$A$272:$R$990</definedName>
    <definedName name="SUPUESTO" localSheetId="22">#REF!</definedName>
    <definedName name="SUPUESTO">#REF!</definedName>
    <definedName name="supuestos" localSheetId="22">#REF!</definedName>
    <definedName name="supuestos">#REF!</definedName>
    <definedName name="SW" localSheetId="1">'[6]prog-2003'!#REF!</definedName>
    <definedName name="SW" localSheetId="22">'[7]prog-2003'!#REF!</definedName>
    <definedName name="SW">'[7]prog-2003'!#REF!</definedName>
    <definedName name="swe" localSheetId="22" hidden="1">{"Tab1",#N/A,FALSE,"P";"Tab2",#N/A,FALSE,"P"}</definedName>
    <definedName name="swe" hidden="1">{"Tab1",#N/A,FALSE,"P";"Tab2",#N/A,FALSE,"P"}</definedName>
    <definedName name="swe_1" localSheetId="22" hidden="1">{"Tab1",#N/A,FALSE,"P";"Tab2",#N/A,FALSE,"P"}</definedName>
    <definedName name="swe_1" hidden="1">{"Tab1",#N/A,FALSE,"P";"Tab2",#N/A,FALSE,"P"}</definedName>
    <definedName name="swe_1_1" localSheetId="22" hidden="1">{"Tab1",#N/A,FALSE,"P";"Tab2",#N/A,FALSE,"P"}</definedName>
    <definedName name="swe_1_1" hidden="1">{"Tab1",#N/A,FALSE,"P";"Tab2",#N/A,FALSE,"P"}</definedName>
    <definedName name="swe_1_2" localSheetId="22" hidden="1">{"Tab1",#N/A,FALSE,"P";"Tab2",#N/A,FALSE,"P"}</definedName>
    <definedName name="swe_1_2" hidden="1">{"Tab1",#N/A,FALSE,"P";"Tab2",#N/A,FALSE,"P"}</definedName>
    <definedName name="swe_1_3" localSheetId="22" hidden="1">{"Tab1",#N/A,FALSE,"P";"Tab2",#N/A,FALSE,"P"}</definedName>
    <definedName name="swe_1_3" hidden="1">{"Tab1",#N/A,FALSE,"P";"Tab2",#N/A,FALSE,"P"}</definedName>
    <definedName name="swe_1_4" localSheetId="22" hidden="1">{"Tab1",#N/A,FALSE,"P";"Tab2",#N/A,FALSE,"P"}</definedName>
    <definedName name="swe_1_4" hidden="1">{"Tab1",#N/A,FALSE,"P";"Tab2",#N/A,FALSE,"P"}</definedName>
    <definedName name="swe_2" localSheetId="22" hidden="1">{"Tab1",#N/A,FALSE,"P";"Tab2",#N/A,FALSE,"P"}</definedName>
    <definedName name="swe_2" hidden="1">{"Tab1",#N/A,FALSE,"P";"Tab2",#N/A,FALSE,"P"}</definedName>
    <definedName name="swe_3" localSheetId="22" hidden="1">{"Tab1",#N/A,FALSE,"P";"Tab2",#N/A,FALSE,"P"}</definedName>
    <definedName name="swe_3" hidden="1">{"Tab1",#N/A,FALSE,"P";"Tab2",#N/A,FALSE,"P"}</definedName>
    <definedName name="swe_4" localSheetId="22" hidden="1">{"Tab1",#N/A,FALSE,"P";"Tab2",#N/A,FALSE,"P"}</definedName>
    <definedName name="swe_4" hidden="1">{"Tab1",#N/A,FALSE,"P";"Tab2",#N/A,FALSE,"P"}</definedName>
    <definedName name="sxc" localSheetId="22" hidden="1">{"Riqfin97",#N/A,FALSE,"Tran";"Riqfinpro",#N/A,FALSE,"Tran"}</definedName>
    <definedName name="sxc" hidden="1">{"Riqfin97",#N/A,FALSE,"Tran";"Riqfinpro",#N/A,FALSE,"Tran"}</definedName>
    <definedName name="sxc_1" localSheetId="22" hidden="1">{"Riqfin97",#N/A,FALSE,"Tran";"Riqfinpro",#N/A,FALSE,"Tran"}</definedName>
    <definedName name="sxc_1" hidden="1">{"Riqfin97",#N/A,FALSE,"Tran";"Riqfinpro",#N/A,FALSE,"Tran"}</definedName>
    <definedName name="sxc_1_1" localSheetId="22" hidden="1">{"Riqfin97",#N/A,FALSE,"Tran";"Riqfinpro",#N/A,FALSE,"Tran"}</definedName>
    <definedName name="sxc_1_1" hidden="1">{"Riqfin97",#N/A,FALSE,"Tran";"Riqfinpro",#N/A,FALSE,"Tran"}</definedName>
    <definedName name="sxc_1_2" localSheetId="22" hidden="1">{"Riqfin97",#N/A,FALSE,"Tran";"Riqfinpro",#N/A,FALSE,"Tran"}</definedName>
    <definedName name="sxc_1_2" hidden="1">{"Riqfin97",#N/A,FALSE,"Tran";"Riqfinpro",#N/A,FALSE,"Tran"}</definedName>
    <definedName name="sxc_1_3" localSheetId="22" hidden="1">{"Riqfin97",#N/A,FALSE,"Tran";"Riqfinpro",#N/A,FALSE,"Tran"}</definedName>
    <definedName name="sxc_1_3" hidden="1">{"Riqfin97",#N/A,FALSE,"Tran";"Riqfinpro",#N/A,FALSE,"Tran"}</definedName>
    <definedName name="sxc_1_4" localSheetId="22" hidden="1">{"Riqfin97",#N/A,FALSE,"Tran";"Riqfinpro",#N/A,FALSE,"Tran"}</definedName>
    <definedName name="sxc_1_4" hidden="1">{"Riqfin97",#N/A,FALSE,"Tran";"Riqfinpro",#N/A,FALSE,"Tran"}</definedName>
    <definedName name="sxc_2" localSheetId="22" hidden="1">{"Riqfin97",#N/A,FALSE,"Tran";"Riqfinpro",#N/A,FALSE,"Tran"}</definedName>
    <definedName name="sxc_2" hidden="1">{"Riqfin97",#N/A,FALSE,"Tran";"Riqfinpro",#N/A,FALSE,"Tran"}</definedName>
    <definedName name="sxc_3" localSheetId="22" hidden="1">{"Riqfin97",#N/A,FALSE,"Tran";"Riqfinpro",#N/A,FALSE,"Tran"}</definedName>
    <definedName name="sxc_3" hidden="1">{"Riqfin97",#N/A,FALSE,"Tran";"Riqfinpro",#N/A,FALSE,"Tran"}</definedName>
    <definedName name="sxc_4" localSheetId="22" hidden="1">{"Riqfin97",#N/A,FALSE,"Tran";"Riqfinpro",#N/A,FALSE,"Tran"}</definedName>
    <definedName name="sxc_4" hidden="1">{"Riqfin97",#N/A,FALSE,"Tran";"Riqfinpro",#N/A,FALSE,"Tran"}</definedName>
    <definedName name="sxe" localSheetId="22" hidden="1">{"Riqfin97",#N/A,FALSE,"Tran";"Riqfinpro",#N/A,FALSE,"Tran"}</definedName>
    <definedName name="sxe" hidden="1">{"Riqfin97",#N/A,FALSE,"Tran";"Riqfinpro",#N/A,FALSE,"Tran"}</definedName>
    <definedName name="sxe_1" localSheetId="22" hidden="1">{"Riqfin97",#N/A,FALSE,"Tran";"Riqfinpro",#N/A,FALSE,"Tran"}</definedName>
    <definedName name="sxe_1" hidden="1">{"Riqfin97",#N/A,FALSE,"Tran";"Riqfinpro",#N/A,FALSE,"Tran"}</definedName>
    <definedName name="sxe_1_1" localSheetId="22" hidden="1">{"Riqfin97",#N/A,FALSE,"Tran";"Riqfinpro",#N/A,FALSE,"Tran"}</definedName>
    <definedName name="sxe_1_1" hidden="1">{"Riqfin97",#N/A,FALSE,"Tran";"Riqfinpro",#N/A,FALSE,"Tran"}</definedName>
    <definedName name="sxe_1_2" localSheetId="22" hidden="1">{"Riqfin97",#N/A,FALSE,"Tran";"Riqfinpro",#N/A,FALSE,"Tran"}</definedName>
    <definedName name="sxe_1_2" hidden="1">{"Riqfin97",#N/A,FALSE,"Tran";"Riqfinpro",#N/A,FALSE,"Tran"}</definedName>
    <definedName name="sxe_1_3" localSheetId="22" hidden="1">{"Riqfin97",#N/A,FALSE,"Tran";"Riqfinpro",#N/A,FALSE,"Tran"}</definedName>
    <definedName name="sxe_1_3" hidden="1">{"Riqfin97",#N/A,FALSE,"Tran";"Riqfinpro",#N/A,FALSE,"Tran"}</definedName>
    <definedName name="sxe_1_4" localSheetId="22" hidden="1">{"Riqfin97",#N/A,FALSE,"Tran";"Riqfinpro",#N/A,FALSE,"Tran"}</definedName>
    <definedName name="sxe_1_4" hidden="1">{"Riqfin97",#N/A,FALSE,"Tran";"Riqfinpro",#N/A,FALSE,"Tran"}</definedName>
    <definedName name="sxe_2" localSheetId="22" hidden="1">{"Riqfin97",#N/A,FALSE,"Tran";"Riqfinpro",#N/A,FALSE,"Tran"}</definedName>
    <definedName name="sxe_2" hidden="1">{"Riqfin97",#N/A,FALSE,"Tran";"Riqfinpro",#N/A,FALSE,"Tran"}</definedName>
    <definedName name="sxe_3" localSheetId="22" hidden="1">{"Riqfin97",#N/A,FALSE,"Tran";"Riqfinpro",#N/A,FALSE,"Tran"}</definedName>
    <definedName name="sxe_3" hidden="1">{"Riqfin97",#N/A,FALSE,"Tran";"Riqfinpro",#N/A,FALSE,"Tran"}</definedName>
    <definedName name="sxe_4" localSheetId="22" hidden="1">{"Riqfin97",#N/A,FALSE,"Tran";"Riqfinpro",#N/A,FALSE,"Tran"}</definedName>
    <definedName name="sxe_4" hidden="1">{"Riqfin97",#N/A,FALSE,"Tran";"Riqfinpro",#N/A,FALSE,"Tran"}</definedName>
    <definedName name="SySalarios" localSheetId="22">#REF!</definedName>
    <definedName name="SySalarios">#REF!</definedName>
    <definedName name="SySespecie" localSheetId="22">#REF!</definedName>
    <definedName name="SySespecie">#REF!</definedName>
    <definedName name="T" hidden="1">[35]Base!$DN1</definedName>
    <definedName name="t_1">[35]Base!$DN1048576</definedName>
    <definedName name="t4wh" localSheetId="22" hidden="1">{#N/A,#N/A,FALSE,"EMP_POP";#N/A,#N/A,FALSE,"UNEMPL"}</definedName>
    <definedName name="t4wh" hidden="1">{#N/A,#N/A,FALSE,"EMP_POP";#N/A,#N/A,FALSE,"UNEMPL"}</definedName>
    <definedName name="Tab_1" localSheetId="22">#REF!</definedName>
    <definedName name="Tab_1">#REF!</definedName>
    <definedName name="Tab_1M" localSheetId="22">#REF!</definedName>
    <definedName name="Tab_1M">#REF!</definedName>
    <definedName name="Tab_1MCo" localSheetId="22">#REF!</definedName>
    <definedName name="Tab_1MCo">#REF!</definedName>
    <definedName name="Tab_2" localSheetId="22">#REF!</definedName>
    <definedName name="Tab_2">#REF!</definedName>
    <definedName name="Tab_24" localSheetId="22">#REF!</definedName>
    <definedName name="Tab_24">#REF!</definedName>
    <definedName name="Tab_3" localSheetId="22">#REF!</definedName>
    <definedName name="Tab_3">#REF!</definedName>
    <definedName name="Tab_4" localSheetId="22">#REF!</definedName>
    <definedName name="Tab_4">#REF!</definedName>
    <definedName name="Tab_5" localSheetId="22">#REF!</definedName>
    <definedName name="Tab_5">#REF!</definedName>
    <definedName name="TAB1A" localSheetId="22">#REF!</definedName>
    <definedName name="TAB1A">#REF!</definedName>
    <definedName name="TAB1CK" localSheetId="22">#REF!</definedName>
    <definedName name="TAB1CK">#REF!</definedName>
    <definedName name="Tab21new">'[113]Gov-20'!$A$1</definedName>
    <definedName name="Tab25a" localSheetId="22">#REF!</definedName>
    <definedName name="Tab25a">#REF!</definedName>
    <definedName name="Tab25b" localSheetId="22">#REF!</definedName>
    <definedName name="Tab25b">#REF!</definedName>
    <definedName name="TAB2A" localSheetId="22">#REF!</definedName>
    <definedName name="TAB2A">#REF!</definedName>
    <definedName name="TAB5A" localSheetId="22">#REF!</definedName>
    <definedName name="TAB5A">#REF!</definedName>
    <definedName name="TAB6A" localSheetId="22">'[31]Annual Tables'!#REF!</definedName>
    <definedName name="TAB6A">'[31]Annual Tables'!#REF!</definedName>
    <definedName name="TAB6B" localSheetId="22">'[31]Annual Tables'!#REF!</definedName>
    <definedName name="TAB6B">'[31]Annual Tables'!#REF!</definedName>
    <definedName name="TAB6C" localSheetId="22">#REF!</definedName>
    <definedName name="TAB6C">#REF!</definedName>
    <definedName name="TAB7A" localSheetId="22">#REF!</definedName>
    <definedName name="TAB7A">#REF!</definedName>
    <definedName name="TABCUM" localSheetId="22">#REF!</definedName>
    <definedName name="TABCUM">#REF!</definedName>
    <definedName name="table" localSheetId="22">#REF!</definedName>
    <definedName name="table">#REF!</definedName>
    <definedName name="Table___.__Nicaragua__Quantitative_Benchmarks_and_Performance_Criteria" localSheetId="22">#REF!</definedName>
    <definedName name="Table___.__Nicaragua__Quantitative_Benchmarks_and_Performance_Criteria">#REF!</definedName>
    <definedName name="Table__47">[114]RED47!$A$1:$I$53</definedName>
    <definedName name="Table_1" localSheetId="22">#REF!</definedName>
    <definedName name="Table_1">#REF!</definedName>
    <definedName name="Table_1._Bolivia__Financial_Benchmarks_and_Performance_Criteria" localSheetId="22">#REF!</definedName>
    <definedName name="Table_1._Bolivia__Financial_Benchmarks_and_Performance_Criteria">#REF!</definedName>
    <definedName name="Table_16.__Guatemala__National_Accounts_at_Current_Prices" localSheetId="22">#REF!</definedName>
    <definedName name="Table_16.__Guatemala__National_Accounts_at_Current_Prices">#REF!</definedName>
    <definedName name="Table_2._Country_X___Public_Sector_Financing_1" localSheetId="22">#REF!</definedName>
    <definedName name="Table_2._Country_X___Public_Sector_Financing_1">#REF!</definedName>
    <definedName name="Table_20.cont__Guatemala___Selected_Agricultural_Sector_Statistics__concluded" localSheetId="22">#REF!</definedName>
    <definedName name="Table_20.cont__Guatemala___Selected_Agricultural_Sector_Statistics__concluded">#REF!</definedName>
    <definedName name="Table_28._Guatemala___Selected_Wage_Indicators_1" localSheetId="22">#REF!</definedName>
    <definedName name="Table_28._Guatemala___Selected_Wage_Indicators_1">#REF!</definedName>
    <definedName name="Table_28a._Guatemala___Selected_Wage_Indicators_1" localSheetId="22">#REF!</definedName>
    <definedName name="Table_28a._Guatemala___Selected_Wage_Indicators_1">#REF!</definedName>
    <definedName name="Table_30a._Guatemala___Selected_Employment_and_Labor_Productivity_Indicators" localSheetId="22">#REF!</definedName>
    <definedName name="Table_30a._Guatemala___Selected_Employment_and_Labor_Productivity_Indicators">#REF!</definedName>
    <definedName name="Table_31._Guatemala___Selected_Wage_and_Employment_Indicators_1" localSheetId="22">#REF!</definedName>
    <definedName name="Table_31._Guatemala___Selected_Wage_and_Employment_Indicators_1">#REF!</definedName>
    <definedName name="Table_32.__Guatemala__Trends_in_Unit_Labor_Costs__ULC___Real_Wages__Productivity_and_Employment" localSheetId="22">#REF!</definedName>
    <definedName name="Table_32.__Guatemala__Trends_in_Unit_Labor_Costs__ULC___Real_Wages__Productivity_and_Employment">#REF!</definedName>
    <definedName name="Table_33.__Guatemala__Indicators_of_Competitiveness" localSheetId="22">#REF!</definedName>
    <definedName name="Table_33.__Guatemala__Indicators_of_Competitiveness">#REF!</definedName>
    <definedName name="Table_4._Guatemala___Consumer_Price_Indices__1" localSheetId="22">#REF!</definedName>
    <definedName name="Table_4._Guatemala___Consumer_Price_Indices__1">#REF!</definedName>
    <definedName name="Table_4SR" localSheetId="22">#REF!</definedName>
    <definedName name="Table_4SR">#REF!</definedName>
    <definedName name="Table_A.__Guatemala__Trends_in_Private_Sector_Unit_Labor_Costs__ULC___Real_Wages__Productivity_and_Employment" localSheetId="22">#REF!</definedName>
    <definedName name="Table_A.__Guatemala__Trends_in_Private_Sector_Unit_Labor_Costs__ULC___Real_Wages__Productivity_and_Employment">#REF!</definedName>
    <definedName name="TABLE0" localSheetId="22">#REF!</definedName>
    <definedName name="TABLE0">#REF!</definedName>
    <definedName name="TABLE01_BOG" localSheetId="22">#REF!</definedName>
    <definedName name="TABLE01_BOG">#REF!</definedName>
    <definedName name="TABLE02_ComBanks" localSheetId="22">#REF!</definedName>
    <definedName name="TABLE02_ComBanks">#REF!</definedName>
    <definedName name="TABLE03">'[65]C:G'!$B$2:$X$215</definedName>
    <definedName name="TABLE03_Banking_System" localSheetId="22">#REF!</definedName>
    <definedName name="TABLE03_Banking_System">#REF!</definedName>
    <definedName name="TABLE04_FinancialAssets" localSheetId="22">#REF!</definedName>
    <definedName name="TABLE04_FinancialAssets">#REF!</definedName>
    <definedName name="TABLE05" localSheetId="22">#REF!</definedName>
    <definedName name="TABLE05">#REF!</definedName>
    <definedName name="TABLE05_BondedDebt_byHolder" localSheetId="22">#REF!</definedName>
    <definedName name="TABLE05_BondedDebt_byHolder">#REF!</definedName>
    <definedName name="TABLE06" localSheetId="22">#REF!</definedName>
    <definedName name="TABLE06">#REF!</definedName>
    <definedName name="TABLE06_Reserve_Requirements" localSheetId="22">#REF!</definedName>
    <definedName name="TABLE06_Reserve_Requirements">#REF!</definedName>
    <definedName name="TABLE07" localSheetId="22">#REF!</definedName>
    <definedName name="TABLE07">#REF!</definedName>
    <definedName name="TABLE07_BondedDebt_byInstrument" localSheetId="22">#REF!</definedName>
    <definedName name="TABLE07_BondedDebt_byInstrument">#REF!</definedName>
    <definedName name="TABLE08" localSheetId="22">#REF!</definedName>
    <definedName name="TABLE08">#REF!</definedName>
    <definedName name="TABLE08_GovFinancing" localSheetId="22">#REF!</definedName>
    <definedName name="TABLE08_GovFinancing">#REF!</definedName>
    <definedName name="TABLE09" localSheetId="22">#REF!</definedName>
    <definedName name="TABLE09">#REF!</definedName>
    <definedName name="TABLE09_NIR" localSheetId="22">#REF!</definedName>
    <definedName name="TABLE09_NIR">#REF!</definedName>
    <definedName name="Table1" localSheetId="1">#REF!</definedName>
    <definedName name="Table1" localSheetId="22">#REF!</definedName>
    <definedName name="Table1">#REF!</definedName>
    <definedName name="table10" localSheetId="22">#REF!</definedName>
    <definedName name="table10">#REF!</definedName>
    <definedName name="TABLE10_Data_for_projection" localSheetId="22">#REF!</definedName>
    <definedName name="TABLE10_Data_for_projection">#REF!</definedName>
    <definedName name="Table10A" localSheetId="22">#REF!</definedName>
    <definedName name="Table10A">#REF!</definedName>
    <definedName name="table11" localSheetId="22">#REF!</definedName>
    <definedName name="table11">#REF!</definedName>
    <definedName name="TABLE11_Gross_Reserves" localSheetId="22">#REF!</definedName>
    <definedName name="TABLE11_Gross_Reserves">#REF!</definedName>
    <definedName name="table15" localSheetId="22">#REF!</definedName>
    <definedName name="table15">#REF!</definedName>
    <definedName name="TABLE17">'[65]C:D'!$B$183:$U$249</definedName>
    <definedName name="TABLE1A" localSheetId="22">#REF!</definedName>
    <definedName name="TABLE1A">#REF!</definedName>
    <definedName name="Table2" localSheetId="1">#REF!</definedName>
    <definedName name="Table2" localSheetId="22">#REF!</definedName>
    <definedName name="Table2">#REF!</definedName>
    <definedName name="TABLE21">'[65]C:D'!$B$370:$U$531</definedName>
    <definedName name="TABLE24" localSheetId="22">#REF!</definedName>
    <definedName name="TABLE24">#REF!</definedName>
    <definedName name="TABLE2A" localSheetId="22">#REF!</definedName>
    <definedName name="TABLE2A">#REF!</definedName>
    <definedName name="table3" localSheetId="22">#REF!</definedName>
    <definedName name="table3">#REF!</definedName>
    <definedName name="TABLE34">'[70]loans&amp;grants(F)'!$B$7:$AI$56</definedName>
    <definedName name="TABLE35">'[97]loans&amp;grants(F)'!$B$58:$M$155</definedName>
    <definedName name="TABLE36">'[97]loans&amp;grants(F)'!$B$156:$N$204</definedName>
    <definedName name="TABLE37">'[97]loans&amp;grants(F)'!$B$247:$O$294</definedName>
    <definedName name="TABLE38">'[97]loans&amp;grants(F)'!$B$297:$AJ$368</definedName>
    <definedName name="TABLE39">'[97]loans&amp;grants(F)'!$B$297:$AJ$368</definedName>
    <definedName name="TABLE3A" localSheetId="22">#REF!</definedName>
    <definedName name="TABLE3A">#REF!</definedName>
    <definedName name="table4" localSheetId="22">#REF!</definedName>
    <definedName name="table4">#REF!</definedName>
    <definedName name="TABLE40">'[70]loans&amp;grants(F)'!$B$418:$AJ$446</definedName>
    <definedName name="TABLE42">'[70]loans&amp;grants(F)'!$B$467:$AK$521</definedName>
    <definedName name="TABLE43">'[97]loans&amp;grants(F)'!$B$37:$AK$376</definedName>
    <definedName name="TABLE44" localSheetId="22">#REF!</definedName>
    <definedName name="TABLE44">#REF!</definedName>
    <definedName name="TABLE45">'[70]loans&amp;grants(F)'!$B$98:$AK$378</definedName>
    <definedName name="TABLE46" localSheetId="22">[65]F!#REF!</definedName>
    <definedName name="TABLE46">[65]F!#REF!</definedName>
    <definedName name="TABLE47" localSheetId="22">[65]F!#REF!</definedName>
    <definedName name="TABLE47">[65]F!#REF!</definedName>
    <definedName name="TABLE48" localSheetId="22">#REF!</definedName>
    <definedName name="TABLE48">#REF!</definedName>
    <definedName name="TABLE49" localSheetId="22">#REF!</definedName>
    <definedName name="TABLE49">#REF!</definedName>
    <definedName name="table5" localSheetId="22">#REF!</definedName>
    <definedName name="table5">#REF!</definedName>
    <definedName name="TABLE50" localSheetId="22">#REF!</definedName>
    <definedName name="TABLE50">#REF!</definedName>
    <definedName name="TABLE51" localSheetId="22">#REF!</definedName>
    <definedName name="TABLE51">#REF!</definedName>
    <definedName name="TABLE52" localSheetId="22">#REF!</definedName>
    <definedName name="TABLE52">#REF!</definedName>
    <definedName name="TABLE53" localSheetId="22">#REF!</definedName>
    <definedName name="TABLE53">#REF!</definedName>
    <definedName name="TABLE54" localSheetId="22">#REF!</definedName>
    <definedName name="TABLE54">#REF!</definedName>
    <definedName name="TABLE55" localSheetId="22">#REF!</definedName>
    <definedName name="TABLE55">#REF!</definedName>
    <definedName name="TABLE56" localSheetId="22">#REF!</definedName>
    <definedName name="TABLE56">#REF!</definedName>
    <definedName name="TABLE57" localSheetId="22">#REF!</definedName>
    <definedName name="TABLE57">#REF!</definedName>
    <definedName name="TABLE58" localSheetId="22">#REF!</definedName>
    <definedName name="TABLE58">#REF!</definedName>
    <definedName name="TABLE59" localSheetId="22">#REF!</definedName>
    <definedName name="TABLE59">#REF!</definedName>
    <definedName name="table6" localSheetId="22">#REF!</definedName>
    <definedName name="table6">#REF!</definedName>
    <definedName name="TABLE60" localSheetId="22">#REF!</definedName>
    <definedName name="TABLE60">#REF!</definedName>
    <definedName name="TABLE61" localSheetId="22">#REF!</definedName>
    <definedName name="TABLE61">#REF!</definedName>
    <definedName name="TABLE62" localSheetId="22">#REF!</definedName>
    <definedName name="TABLE62">#REF!</definedName>
    <definedName name="TABLE63" localSheetId="22">#REF!</definedName>
    <definedName name="TABLE63">#REF!</definedName>
    <definedName name="TABLE64" localSheetId="22">#REF!</definedName>
    <definedName name="TABLE64">#REF!</definedName>
    <definedName name="TABLE65" localSheetId="22">#REF!</definedName>
    <definedName name="TABLE65">#REF!</definedName>
    <definedName name="TABLE66" localSheetId="22">#REF!</definedName>
    <definedName name="TABLE66">#REF!</definedName>
    <definedName name="TABLE67" localSheetId="22">#REF!</definedName>
    <definedName name="TABLE67">#REF!</definedName>
    <definedName name="TABLE68" localSheetId="22">#REF!</definedName>
    <definedName name="TABLE68">#REF!</definedName>
    <definedName name="TABLE69" localSheetId="22">#REF!</definedName>
    <definedName name="TABLE69">#REF!</definedName>
    <definedName name="table7" localSheetId="22">#REF!</definedName>
    <definedName name="table7">#REF!</definedName>
    <definedName name="TABLE70" localSheetId="22">#REF!</definedName>
    <definedName name="TABLE70">#REF!</definedName>
    <definedName name="TABLE71" localSheetId="22">#REF!</definedName>
    <definedName name="TABLE71">#REF!</definedName>
    <definedName name="TABLE72" localSheetId="22">#REF!</definedName>
    <definedName name="TABLE72">#REF!</definedName>
    <definedName name="TABLE73" localSheetId="22">#REF!</definedName>
    <definedName name="TABLE73">#REF!</definedName>
    <definedName name="TABLE74" localSheetId="22">#REF!</definedName>
    <definedName name="TABLE74">#REF!</definedName>
    <definedName name="TABLE75" localSheetId="22">#REF!</definedName>
    <definedName name="TABLE75">#REF!</definedName>
    <definedName name="TABLE76" localSheetId="22">#REF!</definedName>
    <definedName name="TABLE76">#REF!</definedName>
    <definedName name="TABLE77" localSheetId="22">#REF!</definedName>
    <definedName name="TABLE77">#REF!</definedName>
    <definedName name="TABLE78" localSheetId="22">#REF!</definedName>
    <definedName name="TABLE78">#REF!</definedName>
    <definedName name="TABLE79" localSheetId="22">#REF!</definedName>
    <definedName name="TABLE79">#REF!</definedName>
    <definedName name="TABLE7A" localSheetId="22">#REF!</definedName>
    <definedName name="TABLE7A">#REF!</definedName>
    <definedName name="table8" localSheetId="22">#REF!</definedName>
    <definedName name="table8">#REF!</definedName>
    <definedName name="TABLE80" localSheetId="22">#REF!</definedName>
    <definedName name="TABLE80">#REF!</definedName>
    <definedName name="TABLE8A" localSheetId="22">#REF!</definedName>
    <definedName name="TABLE8A">#REF!</definedName>
    <definedName name="TABLE8B" localSheetId="22">#REF!</definedName>
    <definedName name="TABLE8B">#REF!</definedName>
    <definedName name="TABLE8C" localSheetId="22">#REF!</definedName>
    <definedName name="TABLE8C">#REF!</definedName>
    <definedName name="TABLE8D" localSheetId="22">#REF!</definedName>
    <definedName name="TABLE8D">#REF!</definedName>
    <definedName name="table9" localSheetId="22">#REF!</definedName>
    <definedName name="table9">#REF!</definedName>
    <definedName name="TableA" localSheetId="22">#REF!</definedName>
    <definedName name="TableA">#REF!</definedName>
    <definedName name="TABLEA1" localSheetId="22">'[115]Basic Data'!#REF!</definedName>
    <definedName name="TABLEA1">'[115]Basic Data'!#REF!</definedName>
    <definedName name="TABLEA2" localSheetId="22">'[115]Basic Data'!#REF!</definedName>
    <definedName name="TABLEA2">'[115]Basic Data'!#REF!</definedName>
    <definedName name="TableAAA">'[65]C:G'!$B$2:$X$215</definedName>
    <definedName name="Tableau_1._CAMEROUN__Principaux_indicateurs_économiques__financiers_et_sociaux_2001___2005" localSheetId="22">#REF!</definedName>
    <definedName name="Tableau_1._CAMEROUN__Principaux_indicateurs_économiques__financiers_et_sociaux_2001___2005">#REF!</definedName>
    <definedName name="Tableau_2___Equilibre_Epargne_investissement_et_financement_du_déficit_de_ressources" localSheetId="22">#REF!</definedName>
    <definedName name="Tableau_2___Equilibre_Epargne_investissement_et_financement_du_déficit_de_ressources">#REF!</definedName>
    <definedName name="Tableau_3___Données_relatives_à_l_environnement_extérieur_2003___2005" localSheetId="22">#REF!</definedName>
    <definedName name="Tableau_3___Données_relatives_à_l_environnement_extérieur_2003___2005">#REF!</definedName>
    <definedName name="Tableau_4___Contribution_de_la_demande_à_la_croissance_réeelle" localSheetId="22">#REF!</definedName>
    <definedName name="Tableau_4___Contribution_de_la_demande_à_la_croissance_réeelle">#REF!</definedName>
    <definedName name="Tableau_5___Contribution_de_l_offre_à_la_croissance_réeelle" localSheetId="22">#REF!</definedName>
    <definedName name="Tableau_5___Contribution_de_l_offre_à_la_croissance_réeelle">#REF!</definedName>
    <definedName name="Tableau_6___Tableau_budgétaire_résumé_2003___2005" localSheetId="22">#REF!</definedName>
    <definedName name="Tableau_6___Tableau_budgétaire_résumé_2003___2005">#REF!</definedName>
    <definedName name="Tableau_9._CAMEROUN__Situation_monétaire_résumée_2001___2005" localSheetId="22">#REF!</definedName>
    <definedName name="Tableau_9._CAMEROUN__Situation_monétaire_résumée_2001___2005">#REF!</definedName>
    <definedName name="TABLEb">[65]B:I!$B$54:$J$184</definedName>
    <definedName name="TableB1" localSheetId="22">#REF!</definedName>
    <definedName name="TableB1">#REF!</definedName>
    <definedName name="TableB2" localSheetId="22">#REF!</definedName>
    <definedName name="TableB2">#REF!</definedName>
    <definedName name="TableB3" localSheetId="22">#REF!</definedName>
    <definedName name="TableB3">#REF!</definedName>
    <definedName name="Tablec">'[65]C:F'!$A$147:$H$1016</definedName>
    <definedName name="TableC1" localSheetId="22">#REF!</definedName>
    <definedName name="TableC1">#REF!</definedName>
    <definedName name="TableC2" localSheetId="22">#REF!</definedName>
    <definedName name="TableC2">#REF!</definedName>
    <definedName name="TableC3" localSheetId="22">#REF!</definedName>
    <definedName name="TableC3">#REF!</definedName>
    <definedName name="tabled">'[65]C:D'!$B$183:$U$249</definedName>
    <definedName name="tablee">'[66]C:D'!$B$370:$U$531</definedName>
    <definedName name="tablef" localSheetId="22">[65]F!#REF!</definedName>
    <definedName name="tablef">[65]F!#REF!</definedName>
    <definedName name="tableg" localSheetId="22">[65]F!#REF!</definedName>
    <definedName name="tableg">[65]F!#REF!</definedName>
    <definedName name="TABMON" localSheetId="22">#REF!</definedName>
    <definedName name="TABMON">#REF!</definedName>
    <definedName name="TAME" localSheetId="22">#REF!</definedName>
    <definedName name="TAME">#REF!</definedName>
    <definedName name="tarea1" localSheetId="22">#REF!</definedName>
    <definedName name="tarea1">#REF!</definedName>
    <definedName name="tarea2" localSheetId="22">#REF!</definedName>
    <definedName name="tarea2">#REF!</definedName>
    <definedName name="tasa" localSheetId="22" hidden="1">#REF!</definedName>
    <definedName name="tasa" hidden="1">#REF!</definedName>
    <definedName name="TASAS_DE_INTERES_PROMEDIO">[104]PROMEDIO!$A$97:$G$121,[104]PROMEDIO!$A$248:$G$272</definedName>
    <definedName name="Tasas_Interes_06R">[116]A!$A$1:$T$54</definedName>
    <definedName name="tavo" localSheetId="22" hidden="1">{"Tab1",#N/A,FALSE,"P";"Tab2",#N/A,FALSE,"P"}</definedName>
    <definedName name="tavo" hidden="1">{"Tab1",#N/A,FALSE,"P";"Tab2",#N/A,FALSE,"P"}</definedName>
    <definedName name="tavo_1" localSheetId="22" hidden="1">{"Tab1",#N/A,FALSE,"P";"Tab2",#N/A,FALSE,"P"}</definedName>
    <definedName name="tavo_1" hidden="1">{"Tab1",#N/A,FALSE,"P";"Tab2",#N/A,FALSE,"P"}</definedName>
    <definedName name="tavo_1_1" localSheetId="22" hidden="1">{"Tab1",#N/A,FALSE,"P";"Tab2",#N/A,FALSE,"P"}</definedName>
    <definedName name="tavo_1_1" hidden="1">{"Tab1",#N/A,FALSE,"P";"Tab2",#N/A,FALSE,"P"}</definedName>
    <definedName name="tavo_1_2" localSheetId="22" hidden="1">{"Tab1",#N/A,FALSE,"P";"Tab2",#N/A,FALSE,"P"}</definedName>
    <definedName name="tavo_1_2" hidden="1">{"Tab1",#N/A,FALSE,"P";"Tab2",#N/A,FALSE,"P"}</definedName>
    <definedName name="tavo_1_3" localSheetId="22" hidden="1">{"Tab1",#N/A,FALSE,"P";"Tab2",#N/A,FALSE,"P"}</definedName>
    <definedName name="tavo_1_3" hidden="1">{"Tab1",#N/A,FALSE,"P";"Tab2",#N/A,FALSE,"P"}</definedName>
    <definedName name="tavo_1_4" localSheetId="22" hidden="1">{"Tab1",#N/A,FALSE,"P";"Tab2",#N/A,FALSE,"P"}</definedName>
    <definedName name="tavo_1_4" hidden="1">{"Tab1",#N/A,FALSE,"P";"Tab2",#N/A,FALSE,"P"}</definedName>
    <definedName name="tavo_2" localSheetId="22" hidden="1">{"Tab1",#N/A,FALSE,"P";"Tab2",#N/A,FALSE,"P"}</definedName>
    <definedName name="tavo_2" hidden="1">{"Tab1",#N/A,FALSE,"P";"Tab2",#N/A,FALSE,"P"}</definedName>
    <definedName name="tavo_3" localSheetId="22" hidden="1">{"Tab1",#N/A,FALSE,"P";"Tab2",#N/A,FALSE,"P"}</definedName>
    <definedName name="tavo_3" hidden="1">{"Tab1",#N/A,FALSE,"P";"Tab2",#N/A,FALSE,"P"}</definedName>
    <definedName name="tavo_4" localSheetId="22" hidden="1">{"Tab1",#N/A,FALSE,"P";"Tab2",#N/A,FALSE,"P"}</definedName>
    <definedName name="tavo_4" hidden="1">{"Tab1",#N/A,FALSE,"P";"Tab2",#N/A,FALSE,"P"}</definedName>
    <definedName name="tblChecks">[28]ErrCheck!$A$3:$E$5</definedName>
    <definedName name="tblLinks">[28]Links!$A$4:$F$33</definedName>
    <definedName name="tbn" localSheetId="22">#REF!</definedName>
    <definedName name="tbn">#REF!</definedName>
    <definedName name="TC" localSheetId="22">#REF!</definedName>
    <definedName name="TC">#REF!</definedName>
    <definedName name="TC00">'[37]PROYECCIONES-PM 2000mod (2)'!$F$66</definedName>
    <definedName name="TCcomponentes" localSheetId="22">OFFSET(#REF!,0,0,COUNT(#REF!))</definedName>
    <definedName name="TCcomponentes">OFFSET(#REF!,0,0,COUNT(#REF!))</definedName>
    <definedName name="TCFEN" localSheetId="22">#REF!</definedName>
    <definedName name="TCFEN">#REF!</definedName>
    <definedName name="tchoy" localSheetId="22">#REF!</definedName>
    <definedName name="tchoy">#REF!</definedName>
    <definedName name="TCN">[61]SREAL!A$158</definedName>
    <definedName name="TDIC" localSheetId="22">#REF!</definedName>
    <definedName name="TDIC">#REF!</definedName>
    <definedName name="tdic96" localSheetId="22">#REF!</definedName>
    <definedName name="tdic96">#REF!</definedName>
    <definedName name="TELAS" localSheetId="22">#REF!</definedName>
    <definedName name="TELAS">#REF!</definedName>
    <definedName name="Tendencia">OFFSET('[99]C.1'!$E$21,0,0,COUNT('[99]C.1'!$E$21:$E$441))</definedName>
    <definedName name="TENEDOR" localSheetId="22">#REF!</definedName>
    <definedName name="TENEDOR">#REF!</definedName>
    <definedName name="TENEDORES" localSheetId="22">#REF!</definedName>
    <definedName name="TENEDORES">#REF!</definedName>
    <definedName name="TERAN" localSheetId="22">#REF!</definedName>
    <definedName name="TERAN">#REF!</definedName>
    <definedName name="teset" localSheetId="2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2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[35]Base!$DP1</definedName>
    <definedName name="TIME" localSheetId="22">[39]Sum1!#REF!</definedName>
    <definedName name="TIME">[39]Sum1!#REF!</definedName>
    <definedName name="TIPOCAMBIO" localSheetId="22">#REF!</definedName>
    <definedName name="TIPOCAMBIO">#REF!</definedName>
    <definedName name="TIT_FLW_CUM" localSheetId="22">#REF!</definedName>
    <definedName name="TIT_FLW_CUM">#REF!</definedName>
    <definedName name="TIT_FLW_QTY" localSheetId="22">#REF!</definedName>
    <definedName name="TIT_FLW_QTY">#REF!</definedName>
    <definedName name="TIT_STOCKS" localSheetId="22">#REF!</definedName>
    <definedName name="TIT_STOCKS">#REF!</definedName>
    <definedName name="TITLES" localSheetId="22">#REF!</definedName>
    <definedName name="TITLES">#REF!</definedName>
    <definedName name="títulos" localSheetId="22">#REF!</definedName>
    <definedName name="títulos">#REF!</definedName>
    <definedName name="titulos_" localSheetId="22">#REF!</definedName>
    <definedName name="titulos_">#REF!</definedName>
    <definedName name="_xlnm.Print_Titles" localSheetId="16">'15.Deuda Interna- Plan de pago'!$A:$A,'15.Deuda Interna- Plan de pago'!$11:$11</definedName>
    <definedName name="_xlnm.Print_Titles" localSheetId="17">'16. Resumen Plan de Pago'!$A:$A,'16. Resumen Plan de Pago'!$10:$10</definedName>
    <definedName name="_xlnm.Print_Titles" localSheetId="9">'9 Alivios DE- Plan de pago'!$A:$A,'9 Alivios DE- Plan de pago'!$11:$11</definedName>
    <definedName name="_xlnm.Print_Titles">[117]Q5!$A:$C,[117]Q5!$1:$7</definedName>
    <definedName name="tj" localSheetId="22" hidden="1">{"Riqfin97",#N/A,FALSE,"Tran";"Riqfinpro",#N/A,FALSE,"Tran"}</definedName>
    <definedName name="tj" hidden="1">{"Riqfin97",#N/A,FALSE,"Tran";"Riqfinpro",#N/A,FALSE,"Tran"}</definedName>
    <definedName name="tj_1" localSheetId="22" hidden="1">{"Riqfin97",#N/A,FALSE,"Tran";"Riqfinpro",#N/A,FALSE,"Tran"}</definedName>
    <definedName name="tj_1" hidden="1">{"Riqfin97",#N/A,FALSE,"Tran";"Riqfinpro",#N/A,FALSE,"Tran"}</definedName>
    <definedName name="tj_1_1" localSheetId="22" hidden="1">{"Riqfin97",#N/A,FALSE,"Tran";"Riqfinpro",#N/A,FALSE,"Tran"}</definedName>
    <definedName name="tj_1_1" hidden="1">{"Riqfin97",#N/A,FALSE,"Tran";"Riqfinpro",#N/A,FALSE,"Tran"}</definedName>
    <definedName name="tj_1_2" localSheetId="22" hidden="1">{"Riqfin97",#N/A,FALSE,"Tran";"Riqfinpro",#N/A,FALSE,"Tran"}</definedName>
    <definedName name="tj_1_2" hidden="1">{"Riqfin97",#N/A,FALSE,"Tran";"Riqfinpro",#N/A,FALSE,"Tran"}</definedName>
    <definedName name="tj_1_3" localSheetId="22" hidden="1">{"Riqfin97",#N/A,FALSE,"Tran";"Riqfinpro",#N/A,FALSE,"Tran"}</definedName>
    <definedName name="tj_1_3" hidden="1">{"Riqfin97",#N/A,FALSE,"Tran";"Riqfinpro",#N/A,FALSE,"Tran"}</definedName>
    <definedName name="tj_1_4" localSheetId="22" hidden="1">{"Riqfin97",#N/A,FALSE,"Tran";"Riqfinpro",#N/A,FALSE,"Tran"}</definedName>
    <definedName name="tj_1_4" hidden="1">{"Riqfin97",#N/A,FALSE,"Tran";"Riqfinpro",#N/A,FALSE,"Tran"}</definedName>
    <definedName name="tj_2" localSheetId="22" hidden="1">{"Riqfin97",#N/A,FALSE,"Tran";"Riqfinpro",#N/A,FALSE,"Tran"}</definedName>
    <definedName name="tj_2" hidden="1">{"Riqfin97",#N/A,FALSE,"Tran";"Riqfinpro",#N/A,FALSE,"Tran"}</definedName>
    <definedName name="tj_3" localSheetId="22" hidden="1">{"Riqfin97",#N/A,FALSE,"Tran";"Riqfinpro",#N/A,FALSE,"Tran"}</definedName>
    <definedName name="tj_3" hidden="1">{"Riqfin97",#N/A,FALSE,"Tran";"Riqfinpro",#N/A,FALSE,"Tran"}</definedName>
    <definedName name="tj_4" localSheetId="22" hidden="1">{"Riqfin97",#N/A,FALSE,"Tran";"Riqfinpro",#N/A,FALSE,"Tran"}</definedName>
    <definedName name="tj_4" hidden="1">{"Riqfin97",#N/A,FALSE,"Tran";"Riqfinpro",#N/A,FALSE,"Tran"}</definedName>
    <definedName name="tjun" localSheetId="22">#REF!</definedName>
    <definedName name="tjun">#REF!</definedName>
    <definedName name="TM">[35]Base!$DQ1</definedName>
    <definedName name="TM_D" localSheetId="22">#REF!</definedName>
    <definedName name="TM_D">#REF!</definedName>
    <definedName name="TM_DPCH">[97]Q5!$E$24:$AH$24</definedName>
    <definedName name="TM_R">[97]Q5!$E$22:$AH$22</definedName>
    <definedName name="TM_RPCH">[97]Q5!$E$21:$AH$21</definedName>
    <definedName name="TMAR" localSheetId="22">#REF!</definedName>
    <definedName name="TMAR">#REF!</definedName>
    <definedName name="TMG" localSheetId="22">#REF!</definedName>
    <definedName name="TMG">#REF!</definedName>
    <definedName name="TMG_D" localSheetId="22">#REF!</definedName>
    <definedName name="TMG_D">#REF!</definedName>
    <definedName name="TMG_DPCH" localSheetId="22">#REF!</definedName>
    <definedName name="TMG_DPCH">#REF!</definedName>
    <definedName name="TMG_R">[97]Q5!$E$41:$AH$41</definedName>
    <definedName name="TMG_RPCH">[97]Q5!$E$40:$AH$40</definedName>
    <definedName name="TMGO">#N/A</definedName>
    <definedName name="TMGO_D">[97]Q5!$E$63:$AH$63</definedName>
    <definedName name="TMGO_DPCH">[97]Q5!$E$64:$AH$64</definedName>
    <definedName name="TMGO_R">[97]Q5!$E$62:$AH$62</definedName>
    <definedName name="TMGO_RPCH">[97]Q5!$E$60:$AH$60</definedName>
    <definedName name="TMGXO">[97]Q5!$E$82:$AH$82</definedName>
    <definedName name="TMGXO_D">[97]Q5!$E$88:$AH$88</definedName>
    <definedName name="TMGXO_DPCH">[97]Q5!$E$89:$AH$89</definedName>
    <definedName name="TMGXO_R">[97]Q5!$E$87:$AH$87</definedName>
    <definedName name="TMGXO_RPCH">[97]Q5!$E$84:$AH$84</definedName>
    <definedName name="TMS">[97]Q5!$E$97:$AH$97</definedName>
    <definedName name="tnov" localSheetId="22">#REF!</definedName>
    <definedName name="tnov">#REF!</definedName>
    <definedName name="TOC" localSheetId="22">#REF!</definedName>
    <definedName name="TOC">#REF!</definedName>
    <definedName name="toct" localSheetId="22">#REF!</definedName>
    <definedName name="toct">#REF!</definedName>
    <definedName name="TOT" localSheetId="22">#REF!</definedName>
    <definedName name="TOT">#REF!</definedName>
    <definedName name="Total_Interest" localSheetId="22">#REF!</definedName>
    <definedName name="Total_Interest">#REF!</definedName>
    <definedName name="Total_Pay" localSheetId="22">#REF!</definedName>
    <definedName name="Total_Pay">#REF!</definedName>
    <definedName name="Total_Payment" localSheetId="11">Scheduled_Payment+Extra_Payment</definedName>
    <definedName name="Total_Payment" localSheetId="14">Scheduled_Payment+Extra_Payment</definedName>
    <definedName name="Total_Payment" localSheetId="15">Scheduled_Payment+Extra_Payment</definedName>
    <definedName name="Total_Payment" localSheetId="17">Scheduled_Payment+Extra_Payment</definedName>
    <definedName name="Total_Payment" localSheetId="22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9">Scheduled_Payment+Extra_Payment</definedName>
    <definedName name="Total_Payment">Scheduled_Payment+Extra_Payment</definedName>
    <definedName name="TOTALCI" localSheetId="22">#REF!</definedName>
    <definedName name="TOTALCI">#REF!</definedName>
    <definedName name="TOTALD.21" localSheetId="22">#REF!</definedName>
    <definedName name="TOTALD.21">#REF!</definedName>
    <definedName name="TOTALOFERTA" localSheetId="22">#REF!</definedName>
    <definedName name="TOTALOFERTA">#REF!</definedName>
    <definedName name="TOTALP.1" localSheetId="22">#REF!</definedName>
    <definedName name="TOTALP.1">#REF!</definedName>
    <definedName name="TOTALP.2" localSheetId="22">#REF!</definedName>
    <definedName name="TOTALP.2">#REF!</definedName>
    <definedName name="TOTALP.3" localSheetId="22">#REF!</definedName>
    <definedName name="TOTALP.3">#REF!</definedName>
    <definedName name="TOTALP.31HOG" localSheetId="22">#REF!</definedName>
    <definedName name="TOTALP.31HOG">#REF!</definedName>
    <definedName name="TOTALP.5" localSheetId="22">#REF!</definedName>
    <definedName name="TOTALP.5">#REF!</definedName>
    <definedName name="TOTALP.51" localSheetId="22">#REF!</definedName>
    <definedName name="TOTALP.51">#REF!</definedName>
    <definedName name="TOTALP.52" localSheetId="22">#REF!</definedName>
    <definedName name="TOTALP.52">#REF!</definedName>
    <definedName name="TOTALP.53">[118]COUD!$FV$277</definedName>
    <definedName name="TOTALP.6" localSheetId="22">#REF!</definedName>
    <definedName name="TOTALP.6">#REF!</definedName>
    <definedName name="TOTALP.7" localSheetId="22">#REF!</definedName>
    <definedName name="TOTALP.7">#REF!</definedName>
    <definedName name="TOTALP2EQ" localSheetId="22">#REF!</definedName>
    <definedName name="TOTALP2EQ">#REF!</definedName>
    <definedName name="TOTALP2EQOU">[118]COUD!$FJ$277</definedName>
    <definedName name="TOTALP31GG">[118]COUD!$FP$277</definedName>
    <definedName name="TOTALP31ISFLSH" localSheetId="22">#REF!</definedName>
    <definedName name="TOTALP31ISFLSH">#REF!</definedName>
    <definedName name="TOTALP32GG">[118]COUD!$FQ$277</definedName>
    <definedName name="TOTALP3GOB" localSheetId="22">#REF!</definedName>
    <definedName name="TOTALP3GOB">#REF!</definedName>
    <definedName name="TOTALUTILIZ.1" localSheetId="22">#REF!</definedName>
    <definedName name="TOTALUTILIZ.1">#REF!</definedName>
    <definedName name="TOWEO" localSheetId="22">#REF!</definedName>
    <definedName name="TOWEO">#REF!</definedName>
    <definedName name="TRADE3" localSheetId="22">[36]Trade!#REF!</definedName>
    <definedName name="TRADE3">[36]Trade!#REF!</definedName>
    <definedName name="trans" localSheetId="22">#REF!</definedName>
    <definedName name="trans">#REF!</definedName>
    <definedName name="Transfer_check" localSheetId="22">#REF!</definedName>
    <definedName name="Transfer_check">#REF!</definedName>
    <definedName name="TRANSNAVE" localSheetId="22">#REF!</definedName>
    <definedName name="TRANSNAVE">#REF!</definedName>
    <definedName name="TRAS">#N/A</definedName>
    <definedName name="TRIGO" localSheetId="22">#REF!</definedName>
    <definedName name="TRIGO">#REF!</definedName>
    <definedName name="TRT">#N/A</definedName>
    <definedName name="TS" localSheetId="22">#REF!</definedName>
    <definedName name="TS">#REF!</definedName>
    <definedName name="TSET" localSheetId="22">#REF!</definedName>
    <definedName name="TSET">#REF!</definedName>
    <definedName name="tt" localSheetId="22" hidden="1">{"Tab1",#N/A,FALSE,"P";"Tab2",#N/A,FALSE,"P"}</definedName>
    <definedName name="tt" hidden="1">{"Tab1",#N/A,FALSE,"P";"Tab2",#N/A,FALSE,"P"}</definedName>
    <definedName name="tt_1" localSheetId="22" hidden="1">{"Tab1",#N/A,FALSE,"P";"Tab2",#N/A,FALSE,"P"}</definedName>
    <definedName name="tt_1" hidden="1">{"Tab1",#N/A,FALSE,"P";"Tab2",#N/A,FALSE,"P"}</definedName>
    <definedName name="tt_1_1" localSheetId="22" hidden="1">{"Tab1",#N/A,FALSE,"P";"Tab2",#N/A,FALSE,"P"}</definedName>
    <definedName name="tt_1_1" hidden="1">{"Tab1",#N/A,FALSE,"P";"Tab2",#N/A,FALSE,"P"}</definedName>
    <definedName name="tt_1_2" localSheetId="22" hidden="1">{"Tab1",#N/A,FALSE,"P";"Tab2",#N/A,FALSE,"P"}</definedName>
    <definedName name="tt_1_2" hidden="1">{"Tab1",#N/A,FALSE,"P";"Tab2",#N/A,FALSE,"P"}</definedName>
    <definedName name="tt_1_3" localSheetId="22" hidden="1">{"Tab1",#N/A,FALSE,"P";"Tab2",#N/A,FALSE,"P"}</definedName>
    <definedName name="tt_1_3" hidden="1">{"Tab1",#N/A,FALSE,"P";"Tab2",#N/A,FALSE,"P"}</definedName>
    <definedName name="tt_1_4" localSheetId="22" hidden="1">{"Tab1",#N/A,FALSE,"P";"Tab2",#N/A,FALSE,"P"}</definedName>
    <definedName name="tt_1_4" hidden="1">{"Tab1",#N/A,FALSE,"P";"Tab2",#N/A,FALSE,"P"}</definedName>
    <definedName name="tt_2" localSheetId="22" hidden="1">{"Tab1",#N/A,FALSE,"P";"Tab2",#N/A,FALSE,"P"}</definedName>
    <definedName name="tt_2" hidden="1">{"Tab1",#N/A,FALSE,"P";"Tab2",#N/A,FALSE,"P"}</definedName>
    <definedName name="tt_3" localSheetId="22" hidden="1">{"Tab1",#N/A,FALSE,"P";"Tab2",#N/A,FALSE,"P"}</definedName>
    <definedName name="tt_3" hidden="1">{"Tab1",#N/A,FALSE,"P";"Tab2",#N/A,FALSE,"P"}</definedName>
    <definedName name="tt_4" localSheetId="22" hidden="1">{"Tab1",#N/A,FALSE,"P";"Tab2",#N/A,FALSE,"P"}</definedName>
    <definedName name="tt_4" hidden="1">{"Tab1",#N/A,FALSE,"P";"Tab2",#N/A,FALSE,"P"}</definedName>
    <definedName name="ttt" localSheetId="22" hidden="1">{"Minpmon",#N/A,FALSE,"Monthinput"}</definedName>
    <definedName name="ttt" hidden="1">{"Minpmon",#N/A,FALSE,"Monthinput"}</definedName>
    <definedName name="ttt_1" localSheetId="22" hidden="1">{"Minpmon",#N/A,FALSE,"Monthinput"}</definedName>
    <definedName name="ttt_1" hidden="1">{"Minpmon",#N/A,FALSE,"Monthinput"}</definedName>
    <definedName name="ttt_1_1" localSheetId="22" hidden="1">{"Minpmon",#N/A,FALSE,"Monthinput"}</definedName>
    <definedName name="ttt_1_1" hidden="1">{"Minpmon",#N/A,FALSE,"Monthinput"}</definedName>
    <definedName name="ttt_1_2" localSheetId="22" hidden="1">{"Minpmon",#N/A,FALSE,"Monthinput"}</definedName>
    <definedName name="ttt_1_2" hidden="1">{"Minpmon",#N/A,FALSE,"Monthinput"}</definedName>
    <definedName name="ttt_1_3" localSheetId="22" hidden="1">{"Minpmon",#N/A,FALSE,"Monthinput"}</definedName>
    <definedName name="ttt_1_3" hidden="1">{"Minpmon",#N/A,FALSE,"Monthinput"}</definedName>
    <definedName name="ttt_1_4" localSheetId="22" hidden="1">{"Minpmon",#N/A,FALSE,"Monthinput"}</definedName>
    <definedName name="ttt_1_4" hidden="1">{"Minpmon",#N/A,FALSE,"Monthinput"}</definedName>
    <definedName name="ttt_2" localSheetId="22" hidden="1">{"Minpmon",#N/A,FALSE,"Monthinput"}</definedName>
    <definedName name="ttt_2" hidden="1">{"Minpmon",#N/A,FALSE,"Monthinput"}</definedName>
    <definedName name="ttt_3" localSheetId="22" hidden="1">{"Minpmon",#N/A,FALSE,"Monthinput"}</definedName>
    <definedName name="ttt_3" hidden="1">{"Minpmon",#N/A,FALSE,"Monthinput"}</definedName>
    <definedName name="ttt_4" localSheetId="22" hidden="1">{"Minpmon",#N/A,FALSE,"Monthinput"}</definedName>
    <definedName name="ttt_4" hidden="1">{"Minpmon",#N/A,FALSE,"Monthinput"}</definedName>
    <definedName name="tttt" localSheetId="22" hidden="1">{"Tab1",#N/A,FALSE,"P";"Tab2",#N/A,FALSE,"P"}</definedName>
    <definedName name="tttt" hidden="1">{"Tab1",#N/A,FALSE,"P";"Tab2",#N/A,FALSE,"P"}</definedName>
    <definedName name="tttt_1" localSheetId="22" hidden="1">{"Tab1",#N/A,FALSE,"P";"Tab2",#N/A,FALSE,"P"}</definedName>
    <definedName name="tttt_1" hidden="1">{"Tab1",#N/A,FALSE,"P";"Tab2",#N/A,FALSE,"P"}</definedName>
    <definedName name="tttt_1_1" localSheetId="22" hidden="1">{"Tab1",#N/A,FALSE,"P";"Tab2",#N/A,FALSE,"P"}</definedName>
    <definedName name="tttt_1_1" hidden="1">{"Tab1",#N/A,FALSE,"P";"Tab2",#N/A,FALSE,"P"}</definedName>
    <definedName name="tttt_1_2" localSheetId="22" hidden="1">{"Tab1",#N/A,FALSE,"P";"Tab2",#N/A,FALSE,"P"}</definedName>
    <definedName name="tttt_1_2" hidden="1">{"Tab1",#N/A,FALSE,"P";"Tab2",#N/A,FALSE,"P"}</definedName>
    <definedName name="tttt_1_3" localSheetId="22" hidden="1">{"Tab1",#N/A,FALSE,"P";"Tab2",#N/A,FALSE,"P"}</definedName>
    <definedName name="tttt_1_3" hidden="1">{"Tab1",#N/A,FALSE,"P";"Tab2",#N/A,FALSE,"P"}</definedName>
    <definedName name="tttt_1_4" localSheetId="22" hidden="1">{"Tab1",#N/A,FALSE,"P";"Tab2",#N/A,FALSE,"P"}</definedName>
    <definedName name="tttt_1_4" hidden="1">{"Tab1",#N/A,FALSE,"P";"Tab2",#N/A,FALSE,"P"}</definedName>
    <definedName name="tttt_2" localSheetId="22" hidden="1">{"Tab1",#N/A,FALSE,"P";"Tab2",#N/A,FALSE,"P"}</definedName>
    <definedName name="tttt_2" hidden="1">{"Tab1",#N/A,FALSE,"P";"Tab2",#N/A,FALSE,"P"}</definedName>
    <definedName name="tttt_3" localSheetId="22" hidden="1">{"Tab1",#N/A,FALSE,"P";"Tab2",#N/A,FALSE,"P"}</definedName>
    <definedName name="tttt_3" hidden="1">{"Tab1",#N/A,FALSE,"P";"Tab2",#N/A,FALSE,"P"}</definedName>
    <definedName name="tttt_4" localSheetId="22" hidden="1">{"Tab1",#N/A,FALSE,"P";"Tab2",#N/A,FALSE,"P"}</definedName>
    <definedName name="tttt_4" hidden="1">{"Tab1",#N/A,FALSE,"P";"Tab2",#N/A,FALSE,"P"}</definedName>
    <definedName name="ttttt" hidden="1">[119]M!#REF!</definedName>
    <definedName name="TTTTTT">#N/A</definedName>
    <definedName name="ttttttttt" localSheetId="22" hidden="1">{"Minpmon",#N/A,FALSE,"Monthinput"}</definedName>
    <definedName name="ttttttttt" hidden="1">{"Minpmon",#N/A,FALSE,"Monthinput"}</definedName>
    <definedName name="ttyy" localSheetId="22" hidden="1">{"Riqfin97",#N/A,FALSE,"Tran";"Riqfinpro",#N/A,FALSE,"Tran"}</definedName>
    <definedName name="ttyy" hidden="1">{"Riqfin97",#N/A,FALSE,"Tran";"Riqfinpro",#N/A,FALSE,"Tran"}</definedName>
    <definedName name="tuno" localSheetId="22" hidden="1">{"Riqfin97",#N/A,FALSE,"Tran";"Riqfinpro",#N/A,FALSE,"Tran"}</definedName>
    <definedName name="tuno" hidden="1">{"Riqfin97",#N/A,FALSE,"Tran";"Riqfinpro",#N/A,FALSE,"Tran"}</definedName>
    <definedName name="TX" localSheetId="22">#REF!</definedName>
    <definedName name="TX">#REF!</definedName>
    <definedName name="TX_D">[97]Q5!$E$15:$AH$15</definedName>
    <definedName name="TX_DPCH">[97]Q5!$E$16:$AH$16</definedName>
    <definedName name="TX_R">[97]Q5!$E$14:$AH$14</definedName>
    <definedName name="TX_RPCH">[97]Q5!$E$13:$AH$13</definedName>
    <definedName name="TXG">[97]Q5!$E$30:$AH$30</definedName>
    <definedName name="TXG_D">#N/A</definedName>
    <definedName name="TXG_DPCH">[97]Q5!$E$35:$AH$35</definedName>
    <definedName name="TXG_R">[97]Q5!$E$33:$AH$33</definedName>
    <definedName name="TXG_RPCH">[97]Q5!$E$32:$AH$32</definedName>
    <definedName name="TXGM_DPCH">[97]Q5!$E$83:$AH$83</definedName>
    <definedName name="TXGO">#N/A</definedName>
    <definedName name="TXGO_D">[97]Q5!$E$54:$AH$54</definedName>
    <definedName name="TXGO_DPCH">[97]Q5!$E$55:$AH$55</definedName>
    <definedName name="TXGO_R">[97]Q5!$E$53:$AH$53</definedName>
    <definedName name="TXGO_RPCH">[97]Q5!$E$51:$AH$51</definedName>
    <definedName name="TXGXO">[97]Q5!$E$72:$AH$72</definedName>
    <definedName name="TXGXO_D">[97]Q5!$E$78:$AH$78</definedName>
    <definedName name="TXGXO_DPCH">[97]Q5!$E$79:$AH$79</definedName>
    <definedName name="TXGXO_R">[97]Q5!$E$77:$AH$77</definedName>
    <definedName name="TXGXO_RPCH">[97]Q5!$E$74:$AH$74</definedName>
    <definedName name="TXS">[97]Q5!$E$95:$AH$95</definedName>
    <definedName name="ty" localSheetId="22" hidden="1">{"Riqfin97",#N/A,FALSE,"Tran";"Riqfinpro",#N/A,FALSE,"Tran"}</definedName>
    <definedName name="ty" hidden="1">{"Riqfin97",#N/A,FALSE,"Tran";"Riqfinpro",#N/A,FALSE,"Tran"}</definedName>
    <definedName name="ty_1" localSheetId="22" hidden="1">{"Riqfin97",#N/A,FALSE,"Tran";"Riqfinpro",#N/A,FALSE,"Tran"}</definedName>
    <definedName name="ty_1" hidden="1">{"Riqfin97",#N/A,FALSE,"Tran";"Riqfinpro",#N/A,FALSE,"Tran"}</definedName>
    <definedName name="ty_1_1" localSheetId="22" hidden="1">{"Riqfin97",#N/A,FALSE,"Tran";"Riqfinpro",#N/A,FALSE,"Tran"}</definedName>
    <definedName name="ty_1_1" hidden="1">{"Riqfin97",#N/A,FALSE,"Tran";"Riqfinpro",#N/A,FALSE,"Tran"}</definedName>
    <definedName name="ty_1_2" localSheetId="22" hidden="1">{"Riqfin97",#N/A,FALSE,"Tran";"Riqfinpro",#N/A,FALSE,"Tran"}</definedName>
    <definedName name="ty_1_2" hidden="1">{"Riqfin97",#N/A,FALSE,"Tran";"Riqfinpro",#N/A,FALSE,"Tran"}</definedName>
    <definedName name="ty_1_3" localSheetId="22" hidden="1">{"Riqfin97",#N/A,FALSE,"Tran";"Riqfinpro",#N/A,FALSE,"Tran"}</definedName>
    <definedName name="ty_1_3" hidden="1">{"Riqfin97",#N/A,FALSE,"Tran";"Riqfinpro",#N/A,FALSE,"Tran"}</definedName>
    <definedName name="ty_1_4" localSheetId="22" hidden="1">{"Riqfin97",#N/A,FALSE,"Tran";"Riqfinpro",#N/A,FALSE,"Tran"}</definedName>
    <definedName name="ty_1_4" hidden="1">{"Riqfin97",#N/A,FALSE,"Tran";"Riqfinpro",#N/A,FALSE,"Tran"}</definedName>
    <definedName name="ty_2" localSheetId="22" hidden="1">{"Riqfin97",#N/A,FALSE,"Tran";"Riqfinpro",#N/A,FALSE,"Tran"}</definedName>
    <definedName name="ty_2" hidden="1">{"Riqfin97",#N/A,FALSE,"Tran";"Riqfinpro",#N/A,FALSE,"Tran"}</definedName>
    <definedName name="ty_3" localSheetId="22" hidden="1">{"Riqfin97",#N/A,FALSE,"Tran";"Riqfinpro",#N/A,FALSE,"Tran"}</definedName>
    <definedName name="ty_3" hidden="1">{"Riqfin97",#N/A,FALSE,"Tran";"Riqfinpro",#N/A,FALSE,"Tran"}</definedName>
    <definedName name="ty_4" localSheetId="22" hidden="1">{"Riqfin97",#N/A,FALSE,"Tran";"Riqfinpro",#N/A,FALSE,"Tran"}</definedName>
    <definedName name="ty_4" hidden="1">{"Riqfin97",#N/A,FALSE,"Tran";"Riqfinpro",#N/A,FALSE,"Tran"}</definedName>
    <definedName name="tyui" localSheetId="22" hidden="1">{"Riqfin97",#N/A,FALSE,"Tran";"Riqfinpro",#N/A,FALSE,"Tran"}</definedName>
    <definedName name="tyui" hidden="1">{"Riqfin97",#N/A,FALSE,"Tran";"Riqfinpro",#N/A,FALSE,"Tran"}</definedName>
    <definedName name="udy">'[42]Prog-Ejec'!$A$107</definedName>
    <definedName name="uilkfjl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 localSheetId="22">#REF!</definedName>
    <definedName name="Universities">#REF!</definedName>
    <definedName name="UPD_Dates" localSheetId="22">#REF!</definedName>
    <definedName name="UPD_Dates">#REF!</definedName>
    <definedName name="UPD_Names" localSheetId="22">#REF!</definedName>
    <definedName name="UPD_Names">#REF!</definedName>
    <definedName name="Uruguay" localSheetId="22">#REF!</definedName>
    <definedName name="Uruguay">#REF!</definedName>
    <definedName name="USDSR" localSheetId="22">#REF!</definedName>
    <definedName name="USDSR">#REF!</definedName>
    <definedName name="USERNAME" localSheetId="22">#REF!</definedName>
    <definedName name="USERNAME">#REF!</definedName>
    <definedName name="uu" localSheetId="22" hidden="1">{"Riqfin97",#N/A,FALSE,"Tran";"Riqfinpro",#N/A,FALSE,"Tran"}</definedName>
    <definedName name="uu" hidden="1">{"Riqfin97",#N/A,FALSE,"Tran";"Riqfinpro",#N/A,FALSE,"Tran"}</definedName>
    <definedName name="uu_1" localSheetId="22" hidden="1">{"Riqfin97",#N/A,FALSE,"Tran";"Riqfinpro",#N/A,FALSE,"Tran"}</definedName>
    <definedName name="uu_1" hidden="1">{"Riqfin97",#N/A,FALSE,"Tran";"Riqfinpro",#N/A,FALSE,"Tran"}</definedName>
    <definedName name="uu_1_1" localSheetId="22" hidden="1">{"Riqfin97",#N/A,FALSE,"Tran";"Riqfinpro",#N/A,FALSE,"Tran"}</definedName>
    <definedName name="uu_1_1" hidden="1">{"Riqfin97",#N/A,FALSE,"Tran";"Riqfinpro",#N/A,FALSE,"Tran"}</definedName>
    <definedName name="uu_1_2" localSheetId="22" hidden="1">{"Riqfin97",#N/A,FALSE,"Tran";"Riqfinpro",#N/A,FALSE,"Tran"}</definedName>
    <definedName name="uu_1_2" hidden="1">{"Riqfin97",#N/A,FALSE,"Tran";"Riqfinpro",#N/A,FALSE,"Tran"}</definedName>
    <definedName name="uu_1_3" localSheetId="22" hidden="1">{"Riqfin97",#N/A,FALSE,"Tran";"Riqfinpro",#N/A,FALSE,"Tran"}</definedName>
    <definedName name="uu_1_3" hidden="1">{"Riqfin97",#N/A,FALSE,"Tran";"Riqfinpro",#N/A,FALSE,"Tran"}</definedName>
    <definedName name="uu_1_4" localSheetId="22" hidden="1">{"Riqfin97",#N/A,FALSE,"Tran";"Riqfinpro",#N/A,FALSE,"Tran"}</definedName>
    <definedName name="uu_1_4" hidden="1">{"Riqfin97",#N/A,FALSE,"Tran";"Riqfinpro",#N/A,FALSE,"Tran"}</definedName>
    <definedName name="uu_2" localSheetId="22" hidden="1">{"Riqfin97",#N/A,FALSE,"Tran";"Riqfinpro",#N/A,FALSE,"Tran"}</definedName>
    <definedName name="uu_2" hidden="1">{"Riqfin97",#N/A,FALSE,"Tran";"Riqfinpro",#N/A,FALSE,"Tran"}</definedName>
    <definedName name="uu_3" localSheetId="22" hidden="1">{"Riqfin97",#N/A,FALSE,"Tran";"Riqfinpro",#N/A,FALSE,"Tran"}</definedName>
    <definedName name="uu_3" hidden="1">{"Riqfin97",#N/A,FALSE,"Tran";"Riqfinpro",#N/A,FALSE,"Tran"}</definedName>
    <definedName name="uu_4" localSheetId="22" hidden="1">{"Riqfin97",#N/A,FALSE,"Tran";"Riqfinpro",#N/A,FALSE,"Tran"}</definedName>
    <definedName name="uu_4" hidden="1">{"Riqfin97",#N/A,FALSE,"Tran";"Riqfinpro",#N/A,FALSE,"Tran"}</definedName>
    <definedName name="uuu" localSheetId="22" hidden="1">{"Riqfin97",#N/A,FALSE,"Tran";"Riqfinpro",#N/A,FALSE,"Tran"}</definedName>
    <definedName name="uuu" hidden="1">{"Riqfin97",#N/A,FALSE,"Tran";"Riqfinpro",#N/A,FALSE,"Tran"}</definedName>
    <definedName name="uuu_1" localSheetId="22" hidden="1">{"Riqfin97",#N/A,FALSE,"Tran";"Riqfinpro",#N/A,FALSE,"Tran"}</definedName>
    <definedName name="uuu_1" hidden="1">{"Riqfin97",#N/A,FALSE,"Tran";"Riqfinpro",#N/A,FALSE,"Tran"}</definedName>
    <definedName name="uuu_1_1" localSheetId="22" hidden="1">{"Riqfin97",#N/A,FALSE,"Tran";"Riqfinpro",#N/A,FALSE,"Tran"}</definedName>
    <definedName name="uuu_1_1" hidden="1">{"Riqfin97",#N/A,FALSE,"Tran";"Riqfinpro",#N/A,FALSE,"Tran"}</definedName>
    <definedName name="uuu_1_2" localSheetId="22" hidden="1">{"Riqfin97",#N/A,FALSE,"Tran";"Riqfinpro",#N/A,FALSE,"Tran"}</definedName>
    <definedName name="uuu_1_2" hidden="1">{"Riqfin97",#N/A,FALSE,"Tran";"Riqfinpro",#N/A,FALSE,"Tran"}</definedName>
    <definedName name="uuu_1_3" localSheetId="22" hidden="1">{"Riqfin97",#N/A,FALSE,"Tran";"Riqfinpro",#N/A,FALSE,"Tran"}</definedName>
    <definedName name="uuu_1_3" hidden="1">{"Riqfin97",#N/A,FALSE,"Tran";"Riqfinpro",#N/A,FALSE,"Tran"}</definedName>
    <definedName name="uuu_1_4" localSheetId="22" hidden="1">{"Riqfin97",#N/A,FALSE,"Tran";"Riqfinpro",#N/A,FALSE,"Tran"}</definedName>
    <definedName name="uuu_1_4" hidden="1">{"Riqfin97",#N/A,FALSE,"Tran";"Riqfinpro",#N/A,FALSE,"Tran"}</definedName>
    <definedName name="uuu_2" localSheetId="22" hidden="1">{"Riqfin97",#N/A,FALSE,"Tran";"Riqfinpro",#N/A,FALSE,"Tran"}</definedName>
    <definedName name="uuu_2" hidden="1">{"Riqfin97",#N/A,FALSE,"Tran";"Riqfinpro",#N/A,FALSE,"Tran"}</definedName>
    <definedName name="uuu_3" localSheetId="22" hidden="1">{"Riqfin97",#N/A,FALSE,"Tran";"Riqfinpro",#N/A,FALSE,"Tran"}</definedName>
    <definedName name="uuu_3" hidden="1">{"Riqfin97",#N/A,FALSE,"Tran";"Riqfinpro",#N/A,FALSE,"Tran"}</definedName>
    <definedName name="uuu_4" localSheetId="22" hidden="1">{"Riqfin97",#N/A,FALSE,"Tran";"Riqfinpro",#N/A,FALSE,"Tran"}</definedName>
    <definedName name="uuu_4" hidden="1">{"Riqfin97",#N/A,FALSE,"Tran";"Riqfinpro",#N/A,FALSE,"Tran"}</definedName>
    <definedName name="uuuuuu" localSheetId="22" hidden="1">{"Riqfin97",#N/A,FALSE,"Tran";"Riqfinpro",#N/A,FALSE,"Tran"}</definedName>
    <definedName name="uuuuuu" hidden="1">{"Riqfin97",#N/A,FALSE,"Tran";"Riqfinpro",#N/A,FALSE,"Tran"}</definedName>
    <definedName name="uuuuuu_1" localSheetId="22" hidden="1">{"Riqfin97",#N/A,FALSE,"Tran";"Riqfinpro",#N/A,FALSE,"Tran"}</definedName>
    <definedName name="uuuuuu_1" hidden="1">{"Riqfin97",#N/A,FALSE,"Tran";"Riqfinpro",#N/A,FALSE,"Tran"}</definedName>
    <definedName name="uuuuuu_1_1" localSheetId="22" hidden="1">{"Riqfin97",#N/A,FALSE,"Tran";"Riqfinpro",#N/A,FALSE,"Tran"}</definedName>
    <definedName name="uuuuuu_1_1" hidden="1">{"Riqfin97",#N/A,FALSE,"Tran";"Riqfinpro",#N/A,FALSE,"Tran"}</definedName>
    <definedName name="uuuuuu_1_2" localSheetId="22" hidden="1">{"Riqfin97",#N/A,FALSE,"Tran";"Riqfinpro",#N/A,FALSE,"Tran"}</definedName>
    <definedName name="uuuuuu_1_2" hidden="1">{"Riqfin97",#N/A,FALSE,"Tran";"Riqfinpro",#N/A,FALSE,"Tran"}</definedName>
    <definedName name="uuuuuu_1_3" localSheetId="22" hidden="1">{"Riqfin97",#N/A,FALSE,"Tran";"Riqfinpro",#N/A,FALSE,"Tran"}</definedName>
    <definedName name="uuuuuu_1_3" hidden="1">{"Riqfin97",#N/A,FALSE,"Tran";"Riqfinpro",#N/A,FALSE,"Tran"}</definedName>
    <definedName name="uuuuuu_1_4" localSheetId="22" hidden="1">{"Riqfin97",#N/A,FALSE,"Tran";"Riqfinpro",#N/A,FALSE,"Tran"}</definedName>
    <definedName name="uuuuuu_1_4" hidden="1">{"Riqfin97",#N/A,FALSE,"Tran";"Riqfinpro",#N/A,FALSE,"Tran"}</definedName>
    <definedName name="uuuuuu_2" localSheetId="22" hidden="1">{"Riqfin97",#N/A,FALSE,"Tran";"Riqfinpro",#N/A,FALSE,"Tran"}</definedName>
    <definedName name="uuuuuu_2" hidden="1">{"Riqfin97",#N/A,FALSE,"Tran";"Riqfinpro",#N/A,FALSE,"Tran"}</definedName>
    <definedName name="uuuuuu_3" localSheetId="22" hidden="1">{"Riqfin97",#N/A,FALSE,"Tran";"Riqfinpro",#N/A,FALSE,"Tran"}</definedName>
    <definedName name="uuuuuu_3" hidden="1">{"Riqfin97",#N/A,FALSE,"Tran";"Riqfinpro",#N/A,FALSE,"Tran"}</definedName>
    <definedName name="uuuuuu_4" localSheetId="22" hidden="1">{"Riqfin97",#N/A,FALSE,"Tran";"Riqfinpro",#N/A,FALSE,"Tran"}</definedName>
    <definedName name="uuuuuu_4" hidden="1">{"Riqfin97",#N/A,FALSE,"Tran";"Riqfinpro",#N/A,FALSE,"Tran"}</definedName>
    <definedName name="v">'[72]8'!$A$1</definedName>
    <definedName name="V.Agregado" localSheetId="22">#REF!</definedName>
    <definedName name="V.Agregado">#REF!</definedName>
    <definedName name="Values_Entered" localSheetId="22">IF('21. Tipos de Cambio'!Loan_Amount*'21. Tipos de Cambio'!Interest_Rate*'21. Tipos de Cambio'!Loan_Years*'21. Tipos de Cambio'!Loan_Start&gt;0,1,0)</definedName>
    <definedName name="Values_Entered">IF(Loan_Amount*Interest_Rate*Loan_Years*Loan_Start&gt;0,1,0)</definedName>
    <definedName name="Var.Balance" localSheetId="22">#REF!</definedName>
    <definedName name="Var.Balance">#REF!</definedName>
    <definedName name="Varoriginalcompon" localSheetId="22">OFFSET(#REF!,0,0,COUNT(#REF!))</definedName>
    <definedName name="Varoriginalcompon">OFFSET(#REF!,0,0,COUNT(#REF!))</definedName>
    <definedName name="VarTCcompon" localSheetId="22">OFFSET(#REF!,0,0,COUNT(#REF!))</definedName>
    <definedName name="VarTCcompon">OFFSET(#REF!,0,0,COUNT(#REF!))</definedName>
    <definedName name="vcsbvvvcxbv" localSheetId="22" hidden="1">{"Riqfin97",#N/A,FALSE,"Tran";"Riqfinpro",#N/A,FALSE,"Tran"}</definedName>
    <definedName name="vcsbvvvcxbv" hidden="1">{"Riqfin97",#N/A,FALSE,"Tran";"Riqfinpro",#N/A,FALSE,"Tran"}</definedName>
    <definedName name="vcsbvvvcxbv_1" localSheetId="22" hidden="1">{"Riqfin97",#N/A,FALSE,"Tran";"Riqfinpro",#N/A,FALSE,"Tran"}</definedName>
    <definedName name="vcsbvvvcxbv_1" hidden="1">{"Riqfin97",#N/A,FALSE,"Tran";"Riqfinpro",#N/A,FALSE,"Tran"}</definedName>
    <definedName name="vcsbvvvcxbv_1_1" localSheetId="22" hidden="1">{"Riqfin97",#N/A,FALSE,"Tran";"Riqfinpro",#N/A,FALSE,"Tran"}</definedName>
    <definedName name="vcsbvvvcxbv_1_1" hidden="1">{"Riqfin97",#N/A,FALSE,"Tran";"Riqfinpro",#N/A,FALSE,"Tran"}</definedName>
    <definedName name="vcsbvvvcxbv_1_2" localSheetId="22" hidden="1">{"Riqfin97",#N/A,FALSE,"Tran";"Riqfinpro",#N/A,FALSE,"Tran"}</definedName>
    <definedName name="vcsbvvvcxbv_1_2" hidden="1">{"Riqfin97",#N/A,FALSE,"Tran";"Riqfinpro",#N/A,FALSE,"Tran"}</definedName>
    <definedName name="vcsbvvvcxbv_1_3" localSheetId="22" hidden="1">{"Riqfin97",#N/A,FALSE,"Tran";"Riqfinpro",#N/A,FALSE,"Tran"}</definedName>
    <definedName name="vcsbvvvcxbv_1_3" hidden="1">{"Riqfin97",#N/A,FALSE,"Tran";"Riqfinpro",#N/A,FALSE,"Tran"}</definedName>
    <definedName name="vcsbvvvcxbv_1_4" localSheetId="22" hidden="1">{"Riqfin97",#N/A,FALSE,"Tran";"Riqfinpro",#N/A,FALSE,"Tran"}</definedName>
    <definedName name="vcsbvvvcxbv_1_4" hidden="1">{"Riqfin97",#N/A,FALSE,"Tran";"Riqfinpro",#N/A,FALSE,"Tran"}</definedName>
    <definedName name="vcsbvvvcxbv_2" localSheetId="22" hidden="1">{"Riqfin97",#N/A,FALSE,"Tran";"Riqfinpro",#N/A,FALSE,"Tran"}</definedName>
    <definedName name="vcsbvvvcxbv_2" hidden="1">{"Riqfin97",#N/A,FALSE,"Tran";"Riqfinpro",#N/A,FALSE,"Tran"}</definedName>
    <definedName name="vcsbvvvcxbv_3" localSheetId="22" hidden="1">{"Riqfin97",#N/A,FALSE,"Tran";"Riqfinpro",#N/A,FALSE,"Tran"}</definedName>
    <definedName name="vcsbvvvcxbv_3" hidden="1">{"Riqfin97",#N/A,FALSE,"Tran";"Riqfinpro",#N/A,FALSE,"Tran"}</definedName>
    <definedName name="vcsbvvvcxbv_4" localSheetId="22" hidden="1">{"Riqfin97",#N/A,FALSE,"Tran";"Riqfinpro",#N/A,FALSE,"Tran"}</definedName>
    <definedName name="vcsbvvvcxbv_4" hidden="1">{"Riqfin97",#N/A,FALSE,"Tran";"Riqfinpro",#N/A,FALSE,"Tran"}</definedName>
    <definedName name="vcvz" localSheetId="22" hidden="1">{"Tab1",#N/A,FALSE,"P";"Tab2",#N/A,FALSE,"P"}</definedName>
    <definedName name="vcvz" hidden="1">{"Tab1",#N/A,FALSE,"P";"Tab2",#N/A,FALSE,"P"}</definedName>
    <definedName name="vcvz_1" localSheetId="22" hidden="1">{"Tab1",#N/A,FALSE,"P";"Tab2",#N/A,FALSE,"P"}</definedName>
    <definedName name="vcvz_1" hidden="1">{"Tab1",#N/A,FALSE,"P";"Tab2",#N/A,FALSE,"P"}</definedName>
    <definedName name="vcvz_1_1" localSheetId="22" hidden="1">{"Tab1",#N/A,FALSE,"P";"Tab2",#N/A,FALSE,"P"}</definedName>
    <definedName name="vcvz_1_1" hidden="1">{"Tab1",#N/A,FALSE,"P";"Tab2",#N/A,FALSE,"P"}</definedName>
    <definedName name="vcvz_1_2" localSheetId="22" hidden="1">{"Tab1",#N/A,FALSE,"P";"Tab2",#N/A,FALSE,"P"}</definedName>
    <definedName name="vcvz_1_2" hidden="1">{"Tab1",#N/A,FALSE,"P";"Tab2",#N/A,FALSE,"P"}</definedName>
    <definedName name="vcvz_1_3" localSheetId="22" hidden="1">{"Tab1",#N/A,FALSE,"P";"Tab2",#N/A,FALSE,"P"}</definedName>
    <definedName name="vcvz_1_3" hidden="1">{"Tab1",#N/A,FALSE,"P";"Tab2",#N/A,FALSE,"P"}</definedName>
    <definedName name="vcvz_1_4" localSheetId="22" hidden="1">{"Tab1",#N/A,FALSE,"P";"Tab2",#N/A,FALSE,"P"}</definedName>
    <definedName name="vcvz_1_4" hidden="1">{"Tab1",#N/A,FALSE,"P";"Tab2",#N/A,FALSE,"P"}</definedName>
    <definedName name="vcvz_2" localSheetId="22" hidden="1">{"Tab1",#N/A,FALSE,"P";"Tab2",#N/A,FALSE,"P"}</definedName>
    <definedName name="vcvz_2" hidden="1">{"Tab1",#N/A,FALSE,"P";"Tab2",#N/A,FALSE,"P"}</definedName>
    <definedName name="vcvz_3" localSheetId="22" hidden="1">{"Tab1",#N/A,FALSE,"P";"Tab2",#N/A,FALSE,"P"}</definedName>
    <definedName name="vcvz_3" hidden="1">{"Tab1",#N/A,FALSE,"P";"Tab2",#N/A,FALSE,"P"}</definedName>
    <definedName name="vcvz_4" localSheetId="22" hidden="1">{"Tab1",#N/A,FALSE,"P";"Tab2",#N/A,FALSE,"P"}</definedName>
    <definedName name="vcvz_4" hidden="1">{"Tab1",#N/A,FALSE,"P";"Tab2",#N/A,FALSE,"P"}</definedName>
    <definedName name="ve">#N/A</definedName>
    <definedName name="venci" localSheetId="22">#REF!</definedName>
    <definedName name="venci">#REF!</definedName>
    <definedName name="venci2000" localSheetId="22">#REF!</definedName>
    <definedName name="venci2000">#REF!</definedName>
    <definedName name="venci2001" localSheetId="22">#REF!</definedName>
    <definedName name="venci2001">#REF!</definedName>
    <definedName name="venci2002" localSheetId="22">#REF!</definedName>
    <definedName name="venci2002">#REF!</definedName>
    <definedName name="venci2003" localSheetId="22">#REF!</definedName>
    <definedName name="venci2003">#REF!</definedName>
    <definedName name="venci98" localSheetId="22">[23]Programa!#REF!</definedName>
    <definedName name="venci98">[23]Programa!#REF!</definedName>
    <definedName name="venci98j" localSheetId="22">[23]Programa!#REF!</definedName>
    <definedName name="venci98j">[23]Programa!#REF!</definedName>
    <definedName name="venci98s" localSheetId="22">#REF!</definedName>
    <definedName name="venci98s">#REF!</definedName>
    <definedName name="venci99" localSheetId="22">#REF!</definedName>
    <definedName name="venci99">#REF!</definedName>
    <definedName name="Venezuela" localSheetId="22">#REF!</definedName>
    <definedName name="Venezuela">#REF!</definedName>
    <definedName name="version_" localSheetId="22">#REF!</definedName>
    <definedName name="version_">#REF!</definedName>
    <definedName name="vgfgh" localSheetId="22" hidden="1">{"'RIN-INTRANET'!$A$1:$K$71"}</definedName>
    <definedName name="vgfgh" hidden="1">{"'RIN-INTRANET'!$A$1:$K$71"}</definedName>
    <definedName name="vgfgh_1" localSheetId="22" hidden="1">{"'RIN-INTRANET'!$A$1:$K$71"}</definedName>
    <definedName name="vgfgh_1" hidden="1">{"'RIN-INTRANET'!$A$1:$K$71"}</definedName>
    <definedName name="vgfgh_1_1" localSheetId="22" hidden="1">{"'RIN-INTRANET'!$A$1:$K$71"}</definedName>
    <definedName name="vgfgh_1_1" hidden="1">{"'RIN-INTRANET'!$A$1:$K$71"}</definedName>
    <definedName name="vgfgh_1_1_1" localSheetId="22" hidden="1">{"'RIN-INTRANET'!$A$1:$K$71"}</definedName>
    <definedName name="vgfgh_1_1_1" hidden="1">{"'RIN-INTRANET'!$A$1:$K$71"}</definedName>
    <definedName name="vgfgh_1_1_2" localSheetId="22" hidden="1">{"'RIN-INTRANET'!$A$1:$K$71"}</definedName>
    <definedName name="vgfgh_1_1_2" hidden="1">{"'RIN-INTRANET'!$A$1:$K$71"}</definedName>
    <definedName name="vgfgh_1_1_3" localSheetId="22" hidden="1">{"'RIN-INTRANET'!$A$1:$K$71"}</definedName>
    <definedName name="vgfgh_1_1_3" hidden="1">{"'RIN-INTRANET'!$A$1:$K$71"}</definedName>
    <definedName name="vgfgh_1_1_4" localSheetId="22" hidden="1">{"'RIN-INTRANET'!$A$1:$K$71"}</definedName>
    <definedName name="vgfgh_1_1_4" hidden="1">{"'RIN-INTRANET'!$A$1:$K$71"}</definedName>
    <definedName name="vgfgh_1_2" localSheetId="22" hidden="1">{"'RIN-INTRANET'!$A$1:$K$71"}</definedName>
    <definedName name="vgfgh_1_2" hidden="1">{"'RIN-INTRANET'!$A$1:$K$71"}</definedName>
    <definedName name="vgfgh_1_2_1" localSheetId="22" hidden="1">{"'RIN-INTRANET'!$A$1:$K$71"}</definedName>
    <definedName name="vgfgh_1_2_1" hidden="1">{"'RIN-INTRANET'!$A$1:$K$71"}</definedName>
    <definedName name="vgfgh_1_2_2" localSheetId="22" hidden="1">{"'RIN-INTRANET'!$A$1:$K$71"}</definedName>
    <definedName name="vgfgh_1_2_2" hidden="1">{"'RIN-INTRANET'!$A$1:$K$71"}</definedName>
    <definedName name="vgfgh_1_2_3" localSheetId="22" hidden="1">{"'RIN-INTRANET'!$A$1:$K$71"}</definedName>
    <definedName name="vgfgh_1_2_3" hidden="1">{"'RIN-INTRANET'!$A$1:$K$71"}</definedName>
    <definedName name="vgfgh_1_3" localSheetId="22" hidden="1">{"'RIN-INTRANET'!$A$1:$K$71"}</definedName>
    <definedName name="vgfgh_1_3" hidden="1">{"'RIN-INTRANET'!$A$1:$K$71"}</definedName>
    <definedName name="vgfgh_1_4" localSheetId="22" hidden="1">{"'RIN-INTRANET'!$A$1:$K$71"}</definedName>
    <definedName name="vgfgh_1_4" hidden="1">{"'RIN-INTRANET'!$A$1:$K$71"}</definedName>
    <definedName name="vgfgh_1_5" localSheetId="22" hidden="1">{"'RIN-INTRANET'!$A$1:$K$71"}</definedName>
    <definedName name="vgfgh_1_5" hidden="1">{"'RIN-INTRANET'!$A$1:$K$71"}</definedName>
    <definedName name="vgfgh_2" localSheetId="22" hidden="1">{"'RIN-INTRANET'!$A$1:$K$71"}</definedName>
    <definedName name="vgfgh_2" hidden="1">{"'RIN-INTRANET'!$A$1:$K$71"}</definedName>
    <definedName name="vgfgh_2_1" localSheetId="22" hidden="1">{"'RIN-INTRANET'!$A$1:$K$71"}</definedName>
    <definedName name="vgfgh_2_1" hidden="1">{"'RIN-INTRANET'!$A$1:$K$71"}</definedName>
    <definedName name="vgfgh_2_2" localSheetId="22" hidden="1">{"'RIN-INTRANET'!$A$1:$K$71"}</definedName>
    <definedName name="vgfgh_2_2" hidden="1">{"'RIN-INTRANET'!$A$1:$K$71"}</definedName>
    <definedName name="vgfgh_2_3" localSheetId="22" hidden="1">{"'RIN-INTRANET'!$A$1:$K$71"}</definedName>
    <definedName name="vgfgh_2_3" hidden="1">{"'RIN-INTRANET'!$A$1:$K$71"}</definedName>
    <definedName name="vgfgh_2_4" localSheetId="22" hidden="1">{"'RIN-INTRANET'!$A$1:$K$71"}</definedName>
    <definedName name="vgfgh_2_4" hidden="1">{"'RIN-INTRANET'!$A$1:$K$71"}</definedName>
    <definedName name="vgfgh_3" localSheetId="22" hidden="1">{"'RIN-INTRANET'!$A$1:$K$71"}</definedName>
    <definedName name="vgfgh_3" hidden="1">{"'RIN-INTRANET'!$A$1:$K$71"}</definedName>
    <definedName name="vgfgh_4" localSheetId="22" hidden="1">{"'RIN-INTRANET'!$A$1:$K$71"}</definedName>
    <definedName name="vgfgh_4" hidden="1">{"'RIN-INTRANET'!$A$1:$K$71"}</definedName>
    <definedName name="vgfgh_5" localSheetId="22" hidden="1">{"'RIN-INTRANET'!$A$1:$K$71"}</definedName>
    <definedName name="vgfgh_5" hidden="1">{"'RIN-INTRANET'!$A$1:$K$71"}</definedName>
    <definedName name="VIAAEREA" localSheetId="22">#REF!</definedName>
    <definedName name="VIAAEREA">#REF!</definedName>
    <definedName name="Vigencia" localSheetId="22">#REF!</definedName>
    <definedName name="Vigencia">#REF!</definedName>
    <definedName name="vigencia1" localSheetId="22">#REF!</definedName>
    <definedName name="vigencia1">#REF!</definedName>
    <definedName name="Vinculo" localSheetId="22">#REF!</definedName>
    <definedName name="Vinculo">#REF!</definedName>
    <definedName name="VLPBCH" localSheetId="22">[35]Base!#REF!</definedName>
    <definedName name="VLPBCH">[35]Base!#REF!</definedName>
    <definedName name="vn" localSheetId="22">#REF!</definedName>
    <definedName name="vn">#REF!</definedName>
    <definedName name="vsretret" localSheetId="22" hidden="1">{"'RIN-INTRANET'!$A$1:$K$71"}</definedName>
    <definedName name="vsretret" hidden="1">{"'RIN-INTRANET'!$A$1:$K$71"}</definedName>
    <definedName name="vsretret_1" localSheetId="22" hidden="1">{"'RIN-INTRANET'!$A$1:$K$71"}</definedName>
    <definedName name="vsretret_1" hidden="1">{"'RIN-INTRANET'!$A$1:$K$71"}</definedName>
    <definedName name="vsretret_1_1" localSheetId="22" hidden="1">{"'RIN-INTRANET'!$A$1:$K$71"}</definedName>
    <definedName name="vsretret_1_1" hidden="1">{"'RIN-INTRANET'!$A$1:$K$71"}</definedName>
    <definedName name="vsretret_1_1_1" localSheetId="22" hidden="1">{"'RIN-INTRANET'!$A$1:$K$71"}</definedName>
    <definedName name="vsretret_1_1_1" hidden="1">{"'RIN-INTRANET'!$A$1:$K$71"}</definedName>
    <definedName name="vsretret_1_1_2" localSheetId="22" hidden="1">{"'RIN-INTRANET'!$A$1:$K$71"}</definedName>
    <definedName name="vsretret_1_1_2" hidden="1">{"'RIN-INTRANET'!$A$1:$K$71"}</definedName>
    <definedName name="vsretret_1_1_3" localSheetId="22" hidden="1">{"'RIN-INTRANET'!$A$1:$K$71"}</definedName>
    <definedName name="vsretret_1_1_3" hidden="1">{"'RIN-INTRANET'!$A$1:$K$71"}</definedName>
    <definedName name="vsretret_1_1_4" localSheetId="22" hidden="1">{"'RIN-INTRANET'!$A$1:$K$71"}</definedName>
    <definedName name="vsretret_1_1_4" hidden="1">{"'RIN-INTRANET'!$A$1:$K$71"}</definedName>
    <definedName name="vsretret_1_2" localSheetId="22" hidden="1">{"'RIN-INTRANET'!$A$1:$K$71"}</definedName>
    <definedName name="vsretret_1_2" hidden="1">{"'RIN-INTRANET'!$A$1:$K$71"}</definedName>
    <definedName name="vsretret_1_2_1" localSheetId="22" hidden="1">{"'RIN-INTRANET'!$A$1:$K$71"}</definedName>
    <definedName name="vsretret_1_2_1" hidden="1">{"'RIN-INTRANET'!$A$1:$K$71"}</definedName>
    <definedName name="vsretret_1_2_2" localSheetId="22" hidden="1">{"'RIN-INTRANET'!$A$1:$K$71"}</definedName>
    <definedName name="vsretret_1_2_2" hidden="1">{"'RIN-INTRANET'!$A$1:$K$71"}</definedName>
    <definedName name="vsretret_1_2_3" localSheetId="22" hidden="1">{"'RIN-INTRANET'!$A$1:$K$71"}</definedName>
    <definedName name="vsretret_1_2_3" hidden="1">{"'RIN-INTRANET'!$A$1:$K$71"}</definedName>
    <definedName name="vsretret_1_3" localSheetId="22" hidden="1">{"'RIN-INTRANET'!$A$1:$K$71"}</definedName>
    <definedName name="vsretret_1_3" hidden="1">{"'RIN-INTRANET'!$A$1:$K$71"}</definedName>
    <definedName name="vsretret_1_4" localSheetId="22" hidden="1">{"'RIN-INTRANET'!$A$1:$K$71"}</definedName>
    <definedName name="vsretret_1_4" hidden="1">{"'RIN-INTRANET'!$A$1:$K$71"}</definedName>
    <definedName name="vsretret_1_5" localSheetId="22" hidden="1">{"'RIN-INTRANET'!$A$1:$K$71"}</definedName>
    <definedName name="vsretret_1_5" hidden="1">{"'RIN-INTRANET'!$A$1:$K$71"}</definedName>
    <definedName name="vsretret_2" localSheetId="22" hidden="1">{"'RIN-INTRANET'!$A$1:$K$71"}</definedName>
    <definedName name="vsretret_2" hidden="1">{"'RIN-INTRANET'!$A$1:$K$71"}</definedName>
    <definedName name="vsretret_2_1" localSheetId="22" hidden="1">{"'RIN-INTRANET'!$A$1:$K$71"}</definedName>
    <definedName name="vsretret_2_1" hidden="1">{"'RIN-INTRANET'!$A$1:$K$71"}</definedName>
    <definedName name="vsretret_2_2" localSheetId="22" hidden="1">{"'RIN-INTRANET'!$A$1:$K$71"}</definedName>
    <definedName name="vsretret_2_2" hidden="1">{"'RIN-INTRANET'!$A$1:$K$71"}</definedName>
    <definedName name="vsretret_2_3" localSheetId="22" hidden="1">{"'RIN-INTRANET'!$A$1:$K$71"}</definedName>
    <definedName name="vsretret_2_3" hidden="1">{"'RIN-INTRANET'!$A$1:$K$71"}</definedName>
    <definedName name="vsretret_2_4" localSheetId="22" hidden="1">{"'RIN-INTRANET'!$A$1:$K$71"}</definedName>
    <definedName name="vsretret_2_4" hidden="1">{"'RIN-INTRANET'!$A$1:$K$71"}</definedName>
    <definedName name="vsretret_3" localSheetId="22" hidden="1">{"'RIN-INTRANET'!$A$1:$K$71"}</definedName>
    <definedName name="vsretret_3" hidden="1">{"'RIN-INTRANET'!$A$1:$K$71"}</definedName>
    <definedName name="vsretret_4" localSheetId="22" hidden="1">{"'RIN-INTRANET'!$A$1:$K$71"}</definedName>
    <definedName name="vsretret_4" hidden="1">{"'RIN-INTRANET'!$A$1:$K$71"}</definedName>
    <definedName name="vsretret_5" localSheetId="22" hidden="1">{"'RIN-INTRANET'!$A$1:$K$71"}</definedName>
    <definedName name="vsretret_5" hidden="1">{"'RIN-INTRANET'!$A$1:$K$71"}</definedName>
    <definedName name="vsvbvbsb" localSheetId="22" hidden="1">{"Tab1",#N/A,FALSE,"P";"Tab2",#N/A,FALSE,"P"}</definedName>
    <definedName name="vsvbvbsb" hidden="1">{"Tab1",#N/A,FALSE,"P";"Tab2",#N/A,FALSE,"P"}</definedName>
    <definedName name="vsvbvbsb_1" localSheetId="22" hidden="1">{"Tab1",#N/A,FALSE,"P";"Tab2",#N/A,FALSE,"P"}</definedName>
    <definedName name="vsvbvbsb_1" hidden="1">{"Tab1",#N/A,FALSE,"P";"Tab2",#N/A,FALSE,"P"}</definedName>
    <definedName name="vsvbvbsb_1_1" localSheetId="22" hidden="1">{"Tab1",#N/A,FALSE,"P";"Tab2",#N/A,FALSE,"P"}</definedName>
    <definedName name="vsvbvbsb_1_1" hidden="1">{"Tab1",#N/A,FALSE,"P";"Tab2",#N/A,FALSE,"P"}</definedName>
    <definedName name="vsvbvbsb_1_2" localSheetId="22" hidden="1">{"Tab1",#N/A,FALSE,"P";"Tab2",#N/A,FALSE,"P"}</definedName>
    <definedName name="vsvbvbsb_1_2" hidden="1">{"Tab1",#N/A,FALSE,"P";"Tab2",#N/A,FALSE,"P"}</definedName>
    <definedName name="vsvbvbsb_1_3" localSheetId="22" hidden="1">{"Tab1",#N/A,FALSE,"P";"Tab2",#N/A,FALSE,"P"}</definedName>
    <definedName name="vsvbvbsb_1_3" hidden="1">{"Tab1",#N/A,FALSE,"P";"Tab2",#N/A,FALSE,"P"}</definedName>
    <definedName name="vsvbvbsb_1_4" localSheetId="22" hidden="1">{"Tab1",#N/A,FALSE,"P";"Tab2",#N/A,FALSE,"P"}</definedName>
    <definedName name="vsvbvbsb_1_4" hidden="1">{"Tab1",#N/A,FALSE,"P";"Tab2",#N/A,FALSE,"P"}</definedName>
    <definedName name="vsvbvbsb_2" localSheetId="22" hidden="1">{"Tab1",#N/A,FALSE,"P";"Tab2",#N/A,FALSE,"P"}</definedName>
    <definedName name="vsvbvbsb_2" hidden="1">{"Tab1",#N/A,FALSE,"P";"Tab2",#N/A,FALSE,"P"}</definedName>
    <definedName name="vsvbvbsb_3" localSheetId="22" hidden="1">{"Tab1",#N/A,FALSE,"P";"Tab2",#N/A,FALSE,"P"}</definedName>
    <definedName name="vsvbvbsb_3" hidden="1">{"Tab1",#N/A,FALSE,"P";"Tab2",#N/A,FALSE,"P"}</definedName>
    <definedName name="vsvbvbsb_4" localSheetId="22" hidden="1">{"Tab1",#N/A,FALSE,"P";"Tab2",#N/A,FALSE,"P"}</definedName>
    <definedName name="vsvbvbsb_4" hidden="1">{"Tab1",#N/A,FALSE,"P";"Tab2",#N/A,FALSE,"P"}</definedName>
    <definedName name="VTITLES" localSheetId="22">#REF!</definedName>
    <definedName name="VTITLES">#REF!</definedName>
    <definedName name="vv" localSheetId="22" hidden="1">{"Tab1",#N/A,FALSE,"P";"Tab2",#N/A,FALSE,"P"}</definedName>
    <definedName name="vv" hidden="1">{"Tab1",#N/A,FALSE,"P";"Tab2",#N/A,FALSE,"P"}</definedName>
    <definedName name="vv_1" localSheetId="22" hidden="1">{"Tab1",#N/A,FALSE,"P";"Tab2",#N/A,FALSE,"P"}</definedName>
    <definedName name="vv_1" hidden="1">{"Tab1",#N/A,FALSE,"P";"Tab2",#N/A,FALSE,"P"}</definedName>
    <definedName name="vv_1_1" localSheetId="22" hidden="1">{"Tab1",#N/A,FALSE,"P";"Tab2",#N/A,FALSE,"P"}</definedName>
    <definedName name="vv_1_1" hidden="1">{"Tab1",#N/A,FALSE,"P";"Tab2",#N/A,FALSE,"P"}</definedName>
    <definedName name="vv_1_2" localSheetId="22" hidden="1">{"Tab1",#N/A,FALSE,"P";"Tab2",#N/A,FALSE,"P"}</definedName>
    <definedName name="vv_1_2" hidden="1">{"Tab1",#N/A,FALSE,"P";"Tab2",#N/A,FALSE,"P"}</definedName>
    <definedName name="vv_1_3" localSheetId="22" hidden="1">{"Tab1",#N/A,FALSE,"P";"Tab2",#N/A,FALSE,"P"}</definedName>
    <definedName name="vv_1_3" hidden="1">{"Tab1",#N/A,FALSE,"P";"Tab2",#N/A,FALSE,"P"}</definedName>
    <definedName name="vv_1_4" localSheetId="22" hidden="1">{"Tab1",#N/A,FALSE,"P";"Tab2",#N/A,FALSE,"P"}</definedName>
    <definedName name="vv_1_4" hidden="1">{"Tab1",#N/A,FALSE,"P";"Tab2",#N/A,FALSE,"P"}</definedName>
    <definedName name="vv_2" localSheetId="22" hidden="1">{"Tab1",#N/A,FALSE,"P";"Tab2",#N/A,FALSE,"P"}</definedName>
    <definedName name="vv_2" hidden="1">{"Tab1",#N/A,FALSE,"P";"Tab2",#N/A,FALSE,"P"}</definedName>
    <definedName name="vv_3" localSheetId="22" hidden="1">{"Tab1",#N/A,FALSE,"P";"Tab2",#N/A,FALSE,"P"}</definedName>
    <definedName name="vv_3" hidden="1">{"Tab1",#N/A,FALSE,"P";"Tab2",#N/A,FALSE,"P"}</definedName>
    <definedName name="vv_4" localSheetId="22" hidden="1">{"Tab1",#N/A,FALSE,"P";"Tab2",#N/A,FALSE,"P"}</definedName>
    <definedName name="vv_4" hidden="1">{"Tab1",#N/A,FALSE,"P";"Tab2",#N/A,FALSE,"P"}</definedName>
    <definedName name="vvasd" localSheetId="22" hidden="1">{"Tab1",#N/A,FALSE,"P";"Tab2",#N/A,FALSE,"P"}</definedName>
    <definedName name="vvasd" hidden="1">{"Tab1",#N/A,FALSE,"P";"Tab2",#N/A,FALSE,"P"}</definedName>
    <definedName name="vvasd_1" localSheetId="22" hidden="1">{"Tab1",#N/A,FALSE,"P";"Tab2",#N/A,FALSE,"P"}</definedName>
    <definedName name="vvasd_1" hidden="1">{"Tab1",#N/A,FALSE,"P";"Tab2",#N/A,FALSE,"P"}</definedName>
    <definedName name="vvasd_1_1" localSheetId="22" hidden="1">{"Tab1",#N/A,FALSE,"P";"Tab2",#N/A,FALSE,"P"}</definedName>
    <definedName name="vvasd_1_1" hidden="1">{"Tab1",#N/A,FALSE,"P";"Tab2",#N/A,FALSE,"P"}</definedName>
    <definedName name="vvasd_1_2" localSheetId="22" hidden="1">{"Tab1",#N/A,FALSE,"P";"Tab2",#N/A,FALSE,"P"}</definedName>
    <definedName name="vvasd_1_2" hidden="1">{"Tab1",#N/A,FALSE,"P";"Tab2",#N/A,FALSE,"P"}</definedName>
    <definedName name="vvasd_1_3" localSheetId="22" hidden="1">{"Tab1",#N/A,FALSE,"P";"Tab2",#N/A,FALSE,"P"}</definedName>
    <definedName name="vvasd_1_3" hidden="1">{"Tab1",#N/A,FALSE,"P";"Tab2",#N/A,FALSE,"P"}</definedName>
    <definedName name="vvasd_1_4" localSheetId="22" hidden="1">{"Tab1",#N/A,FALSE,"P";"Tab2",#N/A,FALSE,"P"}</definedName>
    <definedName name="vvasd_1_4" hidden="1">{"Tab1",#N/A,FALSE,"P";"Tab2",#N/A,FALSE,"P"}</definedName>
    <definedName name="vvasd_2" localSheetId="22" hidden="1">{"Tab1",#N/A,FALSE,"P";"Tab2",#N/A,FALSE,"P"}</definedName>
    <definedName name="vvasd_2" hidden="1">{"Tab1",#N/A,FALSE,"P";"Tab2",#N/A,FALSE,"P"}</definedName>
    <definedName name="vvasd_3" localSheetId="22" hidden="1">{"Tab1",#N/A,FALSE,"P";"Tab2",#N/A,FALSE,"P"}</definedName>
    <definedName name="vvasd_3" hidden="1">{"Tab1",#N/A,FALSE,"P";"Tab2",#N/A,FALSE,"P"}</definedName>
    <definedName name="vvasd_4" localSheetId="22" hidden="1">{"Tab1",#N/A,FALSE,"P";"Tab2",#N/A,FALSE,"P"}</definedName>
    <definedName name="vvasd_4" hidden="1">{"Tab1",#N/A,FALSE,"P";"Tab2",#N/A,FALSE,"P"}</definedName>
    <definedName name="vvbvfvc" localSheetId="22" hidden="1">{"Minpmon",#N/A,FALSE,"Monthinput"}</definedName>
    <definedName name="vvbvfvc" hidden="1">{"Minpmon",#N/A,FALSE,"Monthinput"}</definedName>
    <definedName name="vvbvfvc_1" localSheetId="22" hidden="1">{"Minpmon",#N/A,FALSE,"Monthinput"}</definedName>
    <definedName name="vvbvfvc_1" hidden="1">{"Minpmon",#N/A,FALSE,"Monthinput"}</definedName>
    <definedName name="vvbvfvc_1_1" localSheetId="22" hidden="1">{"Minpmon",#N/A,FALSE,"Monthinput"}</definedName>
    <definedName name="vvbvfvc_1_1" hidden="1">{"Minpmon",#N/A,FALSE,"Monthinput"}</definedName>
    <definedName name="vvbvfvc_1_2" localSheetId="22" hidden="1">{"Minpmon",#N/A,FALSE,"Monthinput"}</definedName>
    <definedName name="vvbvfvc_1_2" hidden="1">{"Minpmon",#N/A,FALSE,"Monthinput"}</definedName>
    <definedName name="vvbvfvc_1_3" localSheetId="22" hidden="1">{"Minpmon",#N/A,FALSE,"Monthinput"}</definedName>
    <definedName name="vvbvfvc_1_3" hidden="1">{"Minpmon",#N/A,FALSE,"Monthinput"}</definedName>
    <definedName name="vvbvfvc_1_4" localSheetId="22" hidden="1">{"Minpmon",#N/A,FALSE,"Monthinput"}</definedName>
    <definedName name="vvbvfvc_1_4" hidden="1">{"Minpmon",#N/A,FALSE,"Monthinput"}</definedName>
    <definedName name="vvbvfvc_2" localSheetId="22" hidden="1">{"Minpmon",#N/A,FALSE,"Monthinput"}</definedName>
    <definedName name="vvbvfvc_2" hidden="1">{"Minpmon",#N/A,FALSE,"Monthinput"}</definedName>
    <definedName name="vvbvfvc_3" localSheetId="22" hidden="1">{"Minpmon",#N/A,FALSE,"Monthinput"}</definedName>
    <definedName name="vvbvfvc_3" hidden="1">{"Minpmon",#N/A,FALSE,"Monthinput"}</definedName>
    <definedName name="vvbvfvc_4" localSheetId="22" hidden="1">{"Minpmon",#N/A,FALSE,"Monthinput"}</definedName>
    <definedName name="vvbvfvc_4" hidden="1">{"Minpmon",#N/A,FALSE,"Monthinput"}</definedName>
    <definedName name="vvfsbbs" localSheetId="22" hidden="1">{"Riqfin97",#N/A,FALSE,"Tran";"Riqfinpro",#N/A,FALSE,"Tran"}</definedName>
    <definedName name="vvfsbbs" hidden="1">{"Riqfin97",#N/A,FALSE,"Tran";"Riqfinpro",#N/A,FALSE,"Tran"}</definedName>
    <definedName name="vvfsbbs_1" localSheetId="22" hidden="1">{"Riqfin97",#N/A,FALSE,"Tran";"Riqfinpro",#N/A,FALSE,"Tran"}</definedName>
    <definedName name="vvfsbbs_1" hidden="1">{"Riqfin97",#N/A,FALSE,"Tran";"Riqfinpro",#N/A,FALSE,"Tran"}</definedName>
    <definedName name="vvfsbbs_1_1" localSheetId="22" hidden="1">{"Riqfin97",#N/A,FALSE,"Tran";"Riqfinpro",#N/A,FALSE,"Tran"}</definedName>
    <definedName name="vvfsbbs_1_1" hidden="1">{"Riqfin97",#N/A,FALSE,"Tran";"Riqfinpro",#N/A,FALSE,"Tran"}</definedName>
    <definedName name="vvfsbbs_1_2" localSheetId="22" hidden="1">{"Riqfin97",#N/A,FALSE,"Tran";"Riqfinpro",#N/A,FALSE,"Tran"}</definedName>
    <definedName name="vvfsbbs_1_2" hidden="1">{"Riqfin97",#N/A,FALSE,"Tran";"Riqfinpro",#N/A,FALSE,"Tran"}</definedName>
    <definedName name="vvfsbbs_1_3" localSheetId="22" hidden="1">{"Riqfin97",#N/A,FALSE,"Tran";"Riqfinpro",#N/A,FALSE,"Tran"}</definedName>
    <definedName name="vvfsbbs_1_3" hidden="1">{"Riqfin97",#N/A,FALSE,"Tran";"Riqfinpro",#N/A,FALSE,"Tran"}</definedName>
    <definedName name="vvfsbbs_1_4" localSheetId="22" hidden="1">{"Riqfin97",#N/A,FALSE,"Tran";"Riqfinpro",#N/A,FALSE,"Tran"}</definedName>
    <definedName name="vvfsbbs_1_4" hidden="1">{"Riqfin97",#N/A,FALSE,"Tran";"Riqfinpro",#N/A,FALSE,"Tran"}</definedName>
    <definedName name="vvfsbbs_2" localSheetId="22" hidden="1">{"Riqfin97",#N/A,FALSE,"Tran";"Riqfinpro",#N/A,FALSE,"Tran"}</definedName>
    <definedName name="vvfsbbs_2" hidden="1">{"Riqfin97",#N/A,FALSE,"Tran";"Riqfinpro",#N/A,FALSE,"Tran"}</definedName>
    <definedName name="vvfsbbs_3" localSheetId="22" hidden="1">{"Riqfin97",#N/A,FALSE,"Tran";"Riqfinpro",#N/A,FALSE,"Tran"}</definedName>
    <definedName name="vvfsbbs_3" hidden="1">{"Riqfin97",#N/A,FALSE,"Tran";"Riqfinpro",#N/A,FALSE,"Tran"}</definedName>
    <definedName name="vvfsbbs_4" localSheetId="22" hidden="1">{"Riqfin97",#N/A,FALSE,"Tran";"Riqfinpro",#N/A,FALSE,"Tran"}</definedName>
    <definedName name="vvfsbbs_4" hidden="1">{"Riqfin97",#N/A,FALSE,"Tran";"Riqfinpro",#N/A,FALSE,"Tran"}</definedName>
    <definedName name="vvv" localSheetId="22" hidden="1">{"Tab1",#N/A,FALSE,"P";"Tab2",#N/A,FALSE,"P"}</definedName>
    <definedName name="vvv" hidden="1">{"Tab1",#N/A,FALSE,"P";"Tab2",#N/A,FALSE,"P"}</definedName>
    <definedName name="vvv_1" localSheetId="22" hidden="1">{"Tab1",#N/A,FALSE,"P";"Tab2",#N/A,FALSE,"P"}</definedName>
    <definedName name="vvv_1" hidden="1">{"Tab1",#N/A,FALSE,"P";"Tab2",#N/A,FALSE,"P"}</definedName>
    <definedName name="vvv_1_1" localSheetId="22" hidden="1">{"Tab1",#N/A,FALSE,"P";"Tab2",#N/A,FALSE,"P"}</definedName>
    <definedName name="vvv_1_1" hidden="1">{"Tab1",#N/A,FALSE,"P";"Tab2",#N/A,FALSE,"P"}</definedName>
    <definedName name="vvv_1_2" localSheetId="22" hidden="1">{"Tab1",#N/A,FALSE,"P";"Tab2",#N/A,FALSE,"P"}</definedName>
    <definedName name="vvv_1_2" hidden="1">{"Tab1",#N/A,FALSE,"P";"Tab2",#N/A,FALSE,"P"}</definedName>
    <definedName name="vvv_1_3" localSheetId="22" hidden="1">{"Tab1",#N/A,FALSE,"P";"Tab2",#N/A,FALSE,"P"}</definedName>
    <definedName name="vvv_1_3" hidden="1">{"Tab1",#N/A,FALSE,"P";"Tab2",#N/A,FALSE,"P"}</definedName>
    <definedName name="vvv_1_4" localSheetId="22" hidden="1">{"Tab1",#N/A,FALSE,"P";"Tab2",#N/A,FALSE,"P"}</definedName>
    <definedName name="vvv_1_4" hidden="1">{"Tab1",#N/A,FALSE,"P";"Tab2",#N/A,FALSE,"P"}</definedName>
    <definedName name="vvv_2" localSheetId="22" hidden="1">{"Tab1",#N/A,FALSE,"P";"Tab2",#N/A,FALSE,"P"}</definedName>
    <definedName name="vvv_2" hidden="1">{"Tab1",#N/A,FALSE,"P";"Tab2",#N/A,FALSE,"P"}</definedName>
    <definedName name="vvv_3" localSheetId="22" hidden="1">{"Tab1",#N/A,FALSE,"P";"Tab2",#N/A,FALSE,"P"}</definedName>
    <definedName name="vvv_3" hidden="1">{"Tab1",#N/A,FALSE,"P";"Tab2",#N/A,FALSE,"P"}</definedName>
    <definedName name="vvv_4" localSheetId="22" hidden="1">{"Tab1",#N/A,FALSE,"P";"Tab2",#N/A,FALSE,"P"}</definedName>
    <definedName name="vvv_4" hidden="1">{"Tab1",#N/A,FALSE,"P";"Tab2",#N/A,FALSE,"P"}</definedName>
    <definedName name="vvvv" localSheetId="22" hidden="1">{"Minpmon",#N/A,FALSE,"Monthinput"}</definedName>
    <definedName name="vvvv" hidden="1">{"Minpmon",#N/A,FALSE,"Monthinput"}</definedName>
    <definedName name="vvvv_1" localSheetId="22" hidden="1">{"Minpmon",#N/A,FALSE,"Monthinput"}</definedName>
    <definedName name="vvvv_1" hidden="1">{"Minpmon",#N/A,FALSE,"Monthinput"}</definedName>
    <definedName name="vvvv_1_1" localSheetId="22" hidden="1">{"Minpmon",#N/A,FALSE,"Monthinput"}</definedName>
    <definedName name="vvvv_1_1" hidden="1">{"Minpmon",#N/A,FALSE,"Monthinput"}</definedName>
    <definedName name="vvvv_1_2" localSheetId="22" hidden="1">{"Minpmon",#N/A,FALSE,"Monthinput"}</definedName>
    <definedName name="vvvv_1_2" hidden="1">{"Minpmon",#N/A,FALSE,"Monthinput"}</definedName>
    <definedName name="vvvv_1_3" localSheetId="22" hidden="1">{"Minpmon",#N/A,FALSE,"Monthinput"}</definedName>
    <definedName name="vvvv_1_3" hidden="1">{"Minpmon",#N/A,FALSE,"Monthinput"}</definedName>
    <definedName name="vvvv_1_4" localSheetId="22" hidden="1">{"Minpmon",#N/A,FALSE,"Monthinput"}</definedName>
    <definedName name="vvvv_1_4" hidden="1">{"Minpmon",#N/A,FALSE,"Monthinput"}</definedName>
    <definedName name="vvvv_2" localSheetId="22" hidden="1">{"Minpmon",#N/A,FALSE,"Monthinput"}</definedName>
    <definedName name="vvvv_2" hidden="1">{"Minpmon",#N/A,FALSE,"Monthinput"}</definedName>
    <definedName name="vvvv_3" localSheetId="22" hidden="1">{"Minpmon",#N/A,FALSE,"Monthinput"}</definedName>
    <definedName name="vvvv_3" hidden="1">{"Minpmon",#N/A,FALSE,"Monthinput"}</definedName>
    <definedName name="vvvv_4" localSheetId="22" hidden="1">{"Minpmon",#N/A,FALSE,"Monthinput"}</definedName>
    <definedName name="vvvv_4" hidden="1">{"Minpmon",#N/A,FALSE,"Monthinput"}</definedName>
    <definedName name="vvvvvvvvvvvv" localSheetId="22" hidden="1">{"Riqfin97",#N/A,FALSE,"Tran";"Riqfinpro",#N/A,FALSE,"Tran"}</definedName>
    <definedName name="vvvvvvvvvvvv" hidden="1">{"Riqfin97",#N/A,FALSE,"Tran";"Riqfinpro",#N/A,FALSE,"Tran"}</definedName>
    <definedName name="vvvvvvvvvvvv_1" localSheetId="22" hidden="1">{"Riqfin97",#N/A,FALSE,"Tran";"Riqfinpro",#N/A,FALSE,"Tran"}</definedName>
    <definedName name="vvvvvvvvvvvv_1" hidden="1">{"Riqfin97",#N/A,FALSE,"Tran";"Riqfinpro",#N/A,FALSE,"Tran"}</definedName>
    <definedName name="vvvvvvvvvvvv_1_1" localSheetId="22" hidden="1">{"Riqfin97",#N/A,FALSE,"Tran";"Riqfinpro",#N/A,FALSE,"Tran"}</definedName>
    <definedName name="vvvvvvvvvvvv_1_1" hidden="1">{"Riqfin97",#N/A,FALSE,"Tran";"Riqfinpro",#N/A,FALSE,"Tran"}</definedName>
    <definedName name="vvvvvvvvvvvv_1_2" localSheetId="22" hidden="1">{"Riqfin97",#N/A,FALSE,"Tran";"Riqfinpro",#N/A,FALSE,"Tran"}</definedName>
    <definedName name="vvvvvvvvvvvv_1_2" hidden="1">{"Riqfin97",#N/A,FALSE,"Tran";"Riqfinpro",#N/A,FALSE,"Tran"}</definedName>
    <definedName name="vvvvvvvvvvvv_1_3" localSheetId="22" hidden="1">{"Riqfin97",#N/A,FALSE,"Tran";"Riqfinpro",#N/A,FALSE,"Tran"}</definedName>
    <definedName name="vvvvvvvvvvvv_1_3" hidden="1">{"Riqfin97",#N/A,FALSE,"Tran";"Riqfinpro",#N/A,FALSE,"Tran"}</definedName>
    <definedName name="vvvvvvvvvvvv_1_4" localSheetId="22" hidden="1">{"Riqfin97",#N/A,FALSE,"Tran";"Riqfinpro",#N/A,FALSE,"Tran"}</definedName>
    <definedName name="vvvvvvvvvvvv_1_4" hidden="1">{"Riqfin97",#N/A,FALSE,"Tran";"Riqfinpro",#N/A,FALSE,"Tran"}</definedName>
    <definedName name="vvvvvvvvvvvv_2" localSheetId="22" hidden="1">{"Riqfin97",#N/A,FALSE,"Tran";"Riqfinpro",#N/A,FALSE,"Tran"}</definedName>
    <definedName name="vvvvvvvvvvvv_2" hidden="1">{"Riqfin97",#N/A,FALSE,"Tran";"Riqfinpro",#N/A,FALSE,"Tran"}</definedName>
    <definedName name="vvvvvvvvvvvv_3" localSheetId="22" hidden="1">{"Riqfin97",#N/A,FALSE,"Tran";"Riqfinpro",#N/A,FALSE,"Tran"}</definedName>
    <definedName name="vvvvvvvvvvvv_3" hidden="1">{"Riqfin97",#N/A,FALSE,"Tran";"Riqfinpro",#N/A,FALSE,"Tran"}</definedName>
    <definedName name="vvvvvvvvvvvv_4" localSheetId="22" hidden="1">{"Riqfin97",#N/A,FALSE,"Tran";"Riqfinpro",#N/A,FALSE,"Tran"}</definedName>
    <definedName name="vvvvvvvvvvvv_4" hidden="1">{"Riqfin97",#N/A,FALSE,"Tran";"Riqfinpro",#N/A,FALSE,"Tran"}</definedName>
    <definedName name="vvvvvvvvvvvvv" localSheetId="22" hidden="1">{"Tab1",#N/A,FALSE,"P";"Tab2",#N/A,FALSE,"P"}</definedName>
    <definedName name="vvvvvvvvvvvvv" hidden="1">{"Tab1",#N/A,FALSE,"P";"Tab2",#N/A,FALSE,"P"}</definedName>
    <definedName name="vvvvvvvvvvvvv_1" localSheetId="22" hidden="1">{"Tab1",#N/A,FALSE,"P";"Tab2",#N/A,FALSE,"P"}</definedName>
    <definedName name="vvvvvvvvvvvvv_1" hidden="1">{"Tab1",#N/A,FALSE,"P";"Tab2",#N/A,FALSE,"P"}</definedName>
    <definedName name="vvvvvvvvvvvvv_1_1" localSheetId="22" hidden="1">{"Tab1",#N/A,FALSE,"P";"Tab2",#N/A,FALSE,"P"}</definedName>
    <definedName name="vvvvvvvvvvvvv_1_1" hidden="1">{"Tab1",#N/A,FALSE,"P";"Tab2",#N/A,FALSE,"P"}</definedName>
    <definedName name="vvvvvvvvvvvvv_1_2" localSheetId="22" hidden="1">{"Tab1",#N/A,FALSE,"P";"Tab2",#N/A,FALSE,"P"}</definedName>
    <definedName name="vvvvvvvvvvvvv_1_2" hidden="1">{"Tab1",#N/A,FALSE,"P";"Tab2",#N/A,FALSE,"P"}</definedName>
    <definedName name="vvvvvvvvvvvvv_1_3" localSheetId="22" hidden="1">{"Tab1",#N/A,FALSE,"P";"Tab2",#N/A,FALSE,"P"}</definedName>
    <definedName name="vvvvvvvvvvvvv_1_3" hidden="1">{"Tab1",#N/A,FALSE,"P";"Tab2",#N/A,FALSE,"P"}</definedName>
    <definedName name="vvvvvvvvvvvvv_1_4" localSheetId="22" hidden="1">{"Tab1",#N/A,FALSE,"P";"Tab2",#N/A,FALSE,"P"}</definedName>
    <definedName name="vvvvvvvvvvvvv_1_4" hidden="1">{"Tab1",#N/A,FALSE,"P";"Tab2",#N/A,FALSE,"P"}</definedName>
    <definedName name="vvvvvvvvvvvvv_2" localSheetId="22" hidden="1">{"Tab1",#N/A,FALSE,"P";"Tab2",#N/A,FALSE,"P"}</definedName>
    <definedName name="vvvvvvvvvvvvv_2" hidden="1">{"Tab1",#N/A,FALSE,"P";"Tab2",#N/A,FALSE,"P"}</definedName>
    <definedName name="vvvvvvvvvvvvv_3" localSheetId="22" hidden="1">{"Tab1",#N/A,FALSE,"P";"Tab2",#N/A,FALSE,"P"}</definedName>
    <definedName name="vvvvvvvvvvvvv_3" hidden="1">{"Tab1",#N/A,FALSE,"P";"Tab2",#N/A,FALSE,"P"}</definedName>
    <definedName name="vvvvvvvvvvvvv_4" localSheetId="22" hidden="1">{"Tab1",#N/A,FALSE,"P";"Tab2",#N/A,FALSE,"P"}</definedName>
    <definedName name="vvvvvvvvvvvvv_4" hidden="1">{"Tab1",#N/A,FALSE,"P";"Tab2",#N/A,FALSE,"P"}</definedName>
    <definedName name="w" hidden="1">[58]Hoja1!$F$67</definedName>
    <definedName name="WBshare" localSheetId="22">#REF!</definedName>
    <definedName name="WBshare">#REF!</definedName>
    <definedName name="WE">#N/A</definedName>
    <definedName name="weer4rwer" localSheetId="22" hidden="1">{"Minpmon",#N/A,FALSE,"Monthinput"}</definedName>
    <definedName name="weer4rwer" hidden="1">{"Minpmon",#N/A,FALSE,"Monthinput"}</definedName>
    <definedName name="weer4rwer_1" localSheetId="22" hidden="1">{"Minpmon",#N/A,FALSE,"Monthinput"}</definedName>
    <definedName name="weer4rwer_1" hidden="1">{"Minpmon",#N/A,FALSE,"Monthinput"}</definedName>
    <definedName name="weer4rwer_1_1" localSheetId="22" hidden="1">{"Minpmon",#N/A,FALSE,"Monthinput"}</definedName>
    <definedName name="weer4rwer_1_1" hidden="1">{"Minpmon",#N/A,FALSE,"Monthinput"}</definedName>
    <definedName name="weer4rwer_1_2" localSheetId="22" hidden="1">{"Minpmon",#N/A,FALSE,"Monthinput"}</definedName>
    <definedName name="weer4rwer_1_2" hidden="1">{"Minpmon",#N/A,FALSE,"Monthinput"}</definedName>
    <definedName name="weer4rwer_1_3" localSheetId="22" hidden="1">{"Minpmon",#N/A,FALSE,"Monthinput"}</definedName>
    <definedName name="weer4rwer_1_3" hidden="1">{"Minpmon",#N/A,FALSE,"Monthinput"}</definedName>
    <definedName name="weer4rwer_1_4" localSheetId="22" hidden="1">{"Minpmon",#N/A,FALSE,"Monthinput"}</definedName>
    <definedName name="weer4rwer_1_4" hidden="1">{"Minpmon",#N/A,FALSE,"Monthinput"}</definedName>
    <definedName name="weer4rwer_2" localSheetId="22" hidden="1">{"Minpmon",#N/A,FALSE,"Monthinput"}</definedName>
    <definedName name="weer4rwer_2" hidden="1">{"Minpmon",#N/A,FALSE,"Monthinput"}</definedName>
    <definedName name="weer4rwer_3" localSheetId="22" hidden="1">{"Minpmon",#N/A,FALSE,"Monthinput"}</definedName>
    <definedName name="weer4rwer_3" hidden="1">{"Minpmon",#N/A,FALSE,"Monthinput"}</definedName>
    <definedName name="weer4rwer_4" localSheetId="22" hidden="1">{"Minpmon",#N/A,FALSE,"Monthinput"}</definedName>
    <definedName name="weer4rwer_4" hidden="1">{"Minpmon",#N/A,FALSE,"Monthinput"}</definedName>
    <definedName name="WEO" localSheetId="1">#REF!</definedName>
    <definedName name="WEO" localSheetId="22">#REF!</definedName>
    <definedName name="WEO">#REF!</definedName>
    <definedName name="WEOD" localSheetId="1">#REF!</definedName>
    <definedName name="WEOD" localSheetId="22">#REF!</definedName>
    <definedName name="WEOD">#REF!</definedName>
    <definedName name="wer" localSheetId="22" hidden="1">{"Riqfin97",#N/A,FALSE,"Tran";"Riqfinpro",#N/A,FALSE,"Tran"}</definedName>
    <definedName name="wer" hidden="1">{"Riqfin97",#N/A,FALSE,"Tran";"Riqfinpro",#N/A,FALSE,"Tran"}</definedName>
    <definedName name="wer_1" localSheetId="22" hidden="1">{"Riqfin97",#N/A,FALSE,"Tran";"Riqfinpro",#N/A,FALSE,"Tran"}</definedName>
    <definedName name="wer_1" hidden="1">{"Riqfin97",#N/A,FALSE,"Tran";"Riqfinpro",#N/A,FALSE,"Tran"}</definedName>
    <definedName name="wer_1_1" localSheetId="22" hidden="1">{"Riqfin97",#N/A,FALSE,"Tran";"Riqfinpro",#N/A,FALSE,"Tran"}</definedName>
    <definedName name="wer_1_1" hidden="1">{"Riqfin97",#N/A,FALSE,"Tran";"Riqfinpro",#N/A,FALSE,"Tran"}</definedName>
    <definedName name="wer_1_2" localSheetId="22" hidden="1">{"Riqfin97",#N/A,FALSE,"Tran";"Riqfinpro",#N/A,FALSE,"Tran"}</definedName>
    <definedName name="wer_1_2" hidden="1">{"Riqfin97",#N/A,FALSE,"Tran";"Riqfinpro",#N/A,FALSE,"Tran"}</definedName>
    <definedName name="wer_1_3" localSheetId="22" hidden="1">{"Riqfin97",#N/A,FALSE,"Tran";"Riqfinpro",#N/A,FALSE,"Tran"}</definedName>
    <definedName name="wer_1_3" hidden="1">{"Riqfin97",#N/A,FALSE,"Tran";"Riqfinpro",#N/A,FALSE,"Tran"}</definedName>
    <definedName name="wer_1_4" localSheetId="22" hidden="1">{"Riqfin97",#N/A,FALSE,"Tran";"Riqfinpro",#N/A,FALSE,"Tran"}</definedName>
    <definedName name="wer_1_4" hidden="1">{"Riqfin97",#N/A,FALSE,"Tran";"Riqfinpro",#N/A,FALSE,"Tran"}</definedName>
    <definedName name="wer_2" localSheetId="22" hidden="1">{"Riqfin97",#N/A,FALSE,"Tran";"Riqfinpro",#N/A,FALSE,"Tran"}</definedName>
    <definedName name="wer_2" hidden="1">{"Riqfin97",#N/A,FALSE,"Tran";"Riqfinpro",#N/A,FALSE,"Tran"}</definedName>
    <definedName name="wer_3" localSheetId="22" hidden="1">{"Riqfin97",#N/A,FALSE,"Tran";"Riqfinpro",#N/A,FALSE,"Tran"}</definedName>
    <definedName name="wer_3" hidden="1">{"Riqfin97",#N/A,FALSE,"Tran";"Riqfinpro",#N/A,FALSE,"Tran"}</definedName>
    <definedName name="wer_4" localSheetId="22" hidden="1">{"Riqfin97",#N/A,FALSE,"Tran";"Riqfinpro",#N/A,FALSE,"Tran"}</definedName>
    <definedName name="wer_4" hidden="1">{"Riqfin97",#N/A,FALSE,"Tran";"Riqfinpro",#N/A,FALSE,"Tran"}</definedName>
    <definedName name="wergtfwerg" localSheetId="22" hidden="1">{"Riqfin97",#N/A,FALSE,"Tran";"Riqfinpro",#N/A,FALSE,"Tran"}</definedName>
    <definedName name="wergtfwerg" hidden="1">{"Riqfin97",#N/A,FALSE,"Tran";"Riqfinpro",#N/A,FALSE,"Tran"}</definedName>
    <definedName name="wergtfwerg_1" localSheetId="22" hidden="1">{"Riqfin97",#N/A,FALSE,"Tran";"Riqfinpro",#N/A,FALSE,"Tran"}</definedName>
    <definedName name="wergtfwerg_1" hidden="1">{"Riqfin97",#N/A,FALSE,"Tran";"Riqfinpro",#N/A,FALSE,"Tran"}</definedName>
    <definedName name="wergtfwerg_1_1" localSheetId="22" hidden="1">{"Riqfin97",#N/A,FALSE,"Tran";"Riqfinpro",#N/A,FALSE,"Tran"}</definedName>
    <definedName name="wergtfwerg_1_1" hidden="1">{"Riqfin97",#N/A,FALSE,"Tran";"Riqfinpro",#N/A,FALSE,"Tran"}</definedName>
    <definedName name="wergtfwerg_1_2" localSheetId="22" hidden="1">{"Riqfin97",#N/A,FALSE,"Tran";"Riqfinpro",#N/A,FALSE,"Tran"}</definedName>
    <definedName name="wergtfwerg_1_2" hidden="1">{"Riqfin97",#N/A,FALSE,"Tran";"Riqfinpro",#N/A,FALSE,"Tran"}</definedName>
    <definedName name="wergtfwerg_1_3" localSheetId="22" hidden="1">{"Riqfin97",#N/A,FALSE,"Tran";"Riqfinpro",#N/A,FALSE,"Tran"}</definedName>
    <definedName name="wergtfwerg_1_3" hidden="1">{"Riqfin97",#N/A,FALSE,"Tran";"Riqfinpro",#N/A,FALSE,"Tran"}</definedName>
    <definedName name="wergtfwerg_1_4" localSheetId="22" hidden="1">{"Riqfin97",#N/A,FALSE,"Tran";"Riqfinpro",#N/A,FALSE,"Tran"}</definedName>
    <definedName name="wergtfwerg_1_4" hidden="1">{"Riqfin97",#N/A,FALSE,"Tran";"Riqfinpro",#N/A,FALSE,"Tran"}</definedName>
    <definedName name="wergtfwerg_2" localSheetId="22" hidden="1">{"Riqfin97",#N/A,FALSE,"Tran";"Riqfinpro",#N/A,FALSE,"Tran"}</definedName>
    <definedName name="wergtfwerg_2" hidden="1">{"Riqfin97",#N/A,FALSE,"Tran";"Riqfinpro",#N/A,FALSE,"Tran"}</definedName>
    <definedName name="wergtfwerg_3" localSheetId="22" hidden="1">{"Riqfin97",#N/A,FALSE,"Tran";"Riqfinpro",#N/A,FALSE,"Tran"}</definedName>
    <definedName name="wergtfwerg_3" hidden="1">{"Riqfin97",#N/A,FALSE,"Tran";"Riqfinpro",#N/A,FALSE,"Tran"}</definedName>
    <definedName name="wergtfwerg_4" localSheetId="22" hidden="1">{"Riqfin97",#N/A,FALSE,"Tran";"Riqfinpro",#N/A,FALSE,"Tran"}</definedName>
    <definedName name="wergtfwerg_4" hidden="1">{"Riqfin97",#N/A,FALSE,"Tran";"Riqfinpro",#N/A,FALSE,"Tran"}</definedName>
    <definedName name="wert" localSheetId="22" hidden="1">{"Minpmon",#N/A,FALSE,"Monthinput"}</definedName>
    <definedName name="wert" hidden="1">{"Minpmon",#N/A,FALSE,"Monthinput"}</definedName>
    <definedName name="wert_1" localSheetId="22" hidden="1">{"Minpmon",#N/A,FALSE,"Monthinput"}</definedName>
    <definedName name="wert_1" hidden="1">{"Minpmon",#N/A,FALSE,"Monthinput"}</definedName>
    <definedName name="wert_1_1" localSheetId="22" hidden="1">{"Minpmon",#N/A,FALSE,"Monthinput"}</definedName>
    <definedName name="wert_1_1" hidden="1">{"Minpmon",#N/A,FALSE,"Monthinput"}</definedName>
    <definedName name="wert_1_2" localSheetId="22" hidden="1">{"Minpmon",#N/A,FALSE,"Monthinput"}</definedName>
    <definedName name="wert_1_2" hidden="1">{"Minpmon",#N/A,FALSE,"Monthinput"}</definedName>
    <definedName name="wert_1_3" localSheetId="22" hidden="1">{"Minpmon",#N/A,FALSE,"Monthinput"}</definedName>
    <definedName name="wert_1_3" hidden="1">{"Minpmon",#N/A,FALSE,"Monthinput"}</definedName>
    <definedName name="wert_1_4" localSheetId="22" hidden="1">{"Minpmon",#N/A,FALSE,"Monthinput"}</definedName>
    <definedName name="wert_1_4" hidden="1">{"Minpmon",#N/A,FALSE,"Monthinput"}</definedName>
    <definedName name="wert_2" localSheetId="22" hidden="1">{"Minpmon",#N/A,FALSE,"Monthinput"}</definedName>
    <definedName name="wert_2" hidden="1">{"Minpmon",#N/A,FALSE,"Monthinput"}</definedName>
    <definedName name="wert_3" localSheetId="22" hidden="1">{"Minpmon",#N/A,FALSE,"Monthinput"}</definedName>
    <definedName name="wert_3" hidden="1">{"Minpmon",#N/A,FALSE,"Monthinput"}</definedName>
    <definedName name="wert_4" localSheetId="22" hidden="1">{"Minpmon",#N/A,FALSE,"Monthinput"}</definedName>
    <definedName name="wert_4" hidden="1">{"Minpmon",#N/A,FALSE,"Monthinput"}</definedName>
    <definedName name="wew">#N/A</definedName>
    <definedName name="wilmer" localSheetId="22" hidden="1">{"'RIN-INTRANET'!$A$1:$K$71"}</definedName>
    <definedName name="wilmer" hidden="1">{"'RIN-INTRANET'!$A$1:$K$71"}</definedName>
    <definedName name="wilmer_1" localSheetId="22" hidden="1">{"'RIN-INTRANET'!$A$1:$K$71"}</definedName>
    <definedName name="wilmer_1" hidden="1">{"'RIN-INTRANET'!$A$1:$K$71"}</definedName>
    <definedName name="wilmer_1_1" localSheetId="22" hidden="1">{"'RIN-INTRANET'!$A$1:$K$71"}</definedName>
    <definedName name="wilmer_1_1" hidden="1">{"'RIN-INTRANET'!$A$1:$K$71"}</definedName>
    <definedName name="wilmer_1_2" localSheetId="22" hidden="1">{"'RIN-INTRANET'!$A$1:$K$71"}</definedName>
    <definedName name="wilmer_1_2" hidden="1">{"'RIN-INTRANET'!$A$1:$K$71"}</definedName>
    <definedName name="wilmer_1_3" localSheetId="22" hidden="1">{"'RIN-INTRANET'!$A$1:$K$71"}</definedName>
    <definedName name="wilmer_1_3" hidden="1">{"'RIN-INTRANET'!$A$1:$K$71"}</definedName>
    <definedName name="wilmer_1_4" localSheetId="22" hidden="1">{"'RIN-INTRANET'!$A$1:$K$71"}</definedName>
    <definedName name="wilmer_1_4" hidden="1">{"'RIN-INTRANET'!$A$1:$K$71"}</definedName>
    <definedName name="wilmer_2" localSheetId="22" hidden="1">{"'RIN-INTRANET'!$A$1:$K$71"}</definedName>
    <definedName name="wilmer_2" hidden="1">{"'RIN-INTRANET'!$A$1:$K$71"}</definedName>
    <definedName name="wilmer_3" localSheetId="22" hidden="1">{"'RIN-INTRANET'!$A$1:$K$71"}</definedName>
    <definedName name="wilmer_3" hidden="1">{"'RIN-INTRANET'!$A$1:$K$71"}</definedName>
    <definedName name="wilmer_4" localSheetId="22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 localSheetId="22">#REF!</definedName>
    <definedName name="WPCP33_D">#REF!</definedName>
    <definedName name="WPCP33pch">[97]Q5!$E$68:$AH$68</definedName>
    <definedName name="WPG">'[1]esc con 2.4% '!$D$1165</definedName>
    <definedName name="WPH">'[1]esc con 2.4% '!$A$1166:$D$1167</definedName>
    <definedName name="wqertrwrt" localSheetId="22" hidden="1">{"Tab1",#N/A,FALSE,"P";"Tab2",#N/A,FALSE,"P"}</definedName>
    <definedName name="wqertrwrt" hidden="1">{"Tab1",#N/A,FALSE,"P";"Tab2",#N/A,FALSE,"P"}</definedName>
    <definedName name="wqertrwrt_1" localSheetId="22" hidden="1">{"Tab1",#N/A,FALSE,"P";"Tab2",#N/A,FALSE,"P"}</definedName>
    <definedName name="wqertrwrt_1" hidden="1">{"Tab1",#N/A,FALSE,"P";"Tab2",#N/A,FALSE,"P"}</definedName>
    <definedName name="wqertrwrt_1_1" localSheetId="22" hidden="1">{"Tab1",#N/A,FALSE,"P";"Tab2",#N/A,FALSE,"P"}</definedName>
    <definedName name="wqertrwrt_1_1" hidden="1">{"Tab1",#N/A,FALSE,"P";"Tab2",#N/A,FALSE,"P"}</definedName>
    <definedName name="wqertrwrt_1_2" localSheetId="22" hidden="1">{"Tab1",#N/A,FALSE,"P";"Tab2",#N/A,FALSE,"P"}</definedName>
    <definedName name="wqertrwrt_1_2" hidden="1">{"Tab1",#N/A,FALSE,"P";"Tab2",#N/A,FALSE,"P"}</definedName>
    <definedName name="wqertrwrt_1_3" localSheetId="22" hidden="1">{"Tab1",#N/A,FALSE,"P";"Tab2",#N/A,FALSE,"P"}</definedName>
    <definedName name="wqertrwrt_1_3" hidden="1">{"Tab1",#N/A,FALSE,"P";"Tab2",#N/A,FALSE,"P"}</definedName>
    <definedName name="wqertrwrt_1_4" localSheetId="22" hidden="1">{"Tab1",#N/A,FALSE,"P";"Tab2",#N/A,FALSE,"P"}</definedName>
    <definedName name="wqertrwrt_1_4" hidden="1">{"Tab1",#N/A,FALSE,"P";"Tab2",#N/A,FALSE,"P"}</definedName>
    <definedName name="wqertrwrt_2" localSheetId="22" hidden="1">{"Tab1",#N/A,FALSE,"P";"Tab2",#N/A,FALSE,"P"}</definedName>
    <definedName name="wqertrwrt_2" hidden="1">{"Tab1",#N/A,FALSE,"P";"Tab2",#N/A,FALSE,"P"}</definedName>
    <definedName name="wqertrwrt_3" localSheetId="22" hidden="1">{"Tab1",#N/A,FALSE,"P";"Tab2",#N/A,FALSE,"P"}</definedName>
    <definedName name="wqertrwrt_3" hidden="1">{"Tab1",#N/A,FALSE,"P";"Tab2",#N/A,FALSE,"P"}</definedName>
    <definedName name="wqertrwrt_4" localSheetId="22" hidden="1">{"Tab1",#N/A,FALSE,"P";"Tab2",#N/A,FALSE,"P"}</definedName>
    <definedName name="wqertrwrt_4" hidden="1">{"Tab1",#N/A,FALSE,"P";"Tab2",#N/A,FALSE,"P"}</definedName>
    <definedName name="wqwe">'[42]Prog-Ejec'!$A$229</definedName>
    <definedName name="wqww">#N/A</definedName>
    <definedName name="wr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2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ll._.Standard.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2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localSheetId="22" hidden="1">{#N/A,#N/A,FALSE,"BANKS"}</definedName>
    <definedName name="wrn.bank.1" hidden="1">{#N/A,#N/A,FALSE,"BANKS"}</definedName>
    <definedName name="wrn.BANKS." localSheetId="22" hidden="1">{#N/A,#N/A,FALSE,"BANKS"}</definedName>
    <definedName name="wrn.BANKS." hidden="1">{#N/A,#N/A,FALSE,"BANKS"}</definedName>
    <definedName name="wrn.BOP." localSheetId="22" hidden="1">{#N/A,#N/A,FALSE,"BOP"}</definedName>
    <definedName name="wrn.BOP." hidden="1">{#N/A,#N/A,FALSE,"BOP"}</definedName>
    <definedName name="wrn.bop.1" localSheetId="22" hidden="1">{#N/A,#N/A,FALSE,"BOP"}</definedName>
    <definedName name="wrn.bop.1" hidden="1">{#N/A,#N/A,FALSE,"BOP"}</definedName>
    <definedName name="wrn.BOP_MIDTERM." localSheetId="22" hidden="1">{"BOP_TAB",#N/A,FALSE,"N";"MIDTERM_TAB",#N/A,FALSE,"O"}</definedName>
    <definedName name="wrn.BOP_MIDTERM." hidden="1">{"BOP_TAB",#N/A,FALSE,"N";"MIDTERM_TAB",#N/A,FALSE,"O"}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localSheetId="22" hidden="1">{#N/A,#N/A,FALSE,"CelPIB"}</definedName>
    <definedName name="wrn.CelPIB." hidden="1">{#N/A,#N/A,FALSE,"CelPIB"}</definedName>
    <definedName name="wrn.CG._.Cons._.GDP." localSheetId="2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2" hidden="1">{#N/A,#N/A,FALSE,"NFPS GDP"}</definedName>
    <definedName name="wrn.CGvt._.Revenue._.GDP." hidden="1">{#N/A,#N/A,FALSE,"NFPS GDP"}</definedName>
    <definedName name="wrn.CREDIT." localSheetId="22" hidden="1">{#N/A,#N/A,FALSE,"CREDIT"}</definedName>
    <definedName name="wrn.CREDIT." hidden="1">{#N/A,#N/A,FALSE,"CREDIT"}</definedName>
    <definedName name="wrn.credit.1" localSheetId="22" hidden="1">{#N/A,#N/A,FALSE,"CREDIT"}</definedName>
    <definedName name="wrn.credit.1" hidden="1">{#N/A,#N/A,FALSE,"CREDIT"}</definedName>
    <definedName name="wrn.DEBTSVC." localSheetId="22" hidden="1">{#N/A,#N/A,FALSE,"DEBTSVC"}</definedName>
    <definedName name="wrn.DEBTSVC." hidden="1">{#N/A,#N/A,FALSE,"DEBTSVC"}</definedName>
    <definedName name="wrn.debtsvc1" localSheetId="22" hidden="1">{#N/A,#N/A,FALSE,"DEBTSVC"}</definedName>
    <definedName name="wrn.debtsvc1" hidden="1">{#N/A,#N/A,FALSE,"DEBTSVC"}</definedName>
    <definedName name="wrn.DEPO." localSheetId="22" hidden="1">{#N/A,#N/A,FALSE,"DEPO"}</definedName>
    <definedName name="wrn.DEPO." hidden="1">{#N/A,#N/A,FALSE,"DEPO"}</definedName>
    <definedName name="wrn.EntpsPIB." localSheetId="22" hidden="1">{#N/A,#N/A,FALSE,"EntpsPIB"}</definedName>
    <definedName name="wrn.EntpsPIB." hidden="1">{#N/A,#N/A,FALSE,"EntpsPIB"}</definedName>
    <definedName name="wrn.EXCISE." localSheetId="22" hidden="1">{#N/A,#N/A,FALSE,"EXCISE"}</definedName>
    <definedName name="wrn.EXCISE." hidden="1">{#N/A,#N/A,FALSE,"EXCISE"}</definedName>
    <definedName name="wrn.EXRATE." localSheetId="22" hidden="1">{#N/A,#N/A,FALSE,"EXRATE"}</definedName>
    <definedName name="wrn.EXRATE." hidden="1">{#N/A,#N/A,FALSE,"EXRATE"}</definedName>
    <definedName name="wrn.EXTDEBT." localSheetId="22" hidden="1">{#N/A,#N/A,FALSE,"EXTDEBT"}</definedName>
    <definedName name="wrn.EXTDEBT." hidden="1">{#N/A,#N/A,FALSE,"EXTDEBT"}</definedName>
    <definedName name="wrn.EXTRABUDGT." localSheetId="22" hidden="1">{#N/A,#N/A,FALSE,"EXTRABUDGT"}</definedName>
    <definedName name="wrn.EXTRABUDGT." hidden="1">{#N/A,#N/A,FALSE,"EXTRABUDGT"}</definedName>
    <definedName name="wrn.EXTRABUDGT2." localSheetId="22" hidden="1">{#N/A,#N/A,FALSE,"EXTRABUDGT2"}</definedName>
    <definedName name="wrn.EXTRABUDGT2." hidden="1">{#N/A,#N/A,FALSE,"EXTRABUDGT2"}</definedName>
    <definedName name="wrn.FISCRED97.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localSheetId="22" hidden="1">{#N/A,#N/A,FALSE,"GDP_ORIGIN";#N/A,#N/A,FALSE,"EMP_POP"}</definedName>
    <definedName name="wrn.GDP." hidden="1">{#N/A,#N/A,FALSE,"GDP_ORIGIN";#N/A,#N/A,FALSE,"EMP_POP"}</definedName>
    <definedName name="wrn.GGOVT." localSheetId="22" hidden="1">{#N/A,#N/A,FALSE,"GGOVT"}</definedName>
    <definedName name="wrn.GGOVT." hidden="1">{#N/A,#N/A,FALSE,"GGOVT"}</definedName>
    <definedName name="wrn.GGOVT2." localSheetId="22" hidden="1">{#N/A,#N/A,FALSE,"GGOVT2"}</definedName>
    <definedName name="wrn.GGOVT2." hidden="1">{#N/A,#N/A,FALSE,"GGOVT2"}</definedName>
    <definedName name="wrn.GGOVTPC." localSheetId="22" hidden="1">{#N/A,#N/A,FALSE,"GGOVT%"}</definedName>
    <definedName name="wrn.GGOVTPC." hidden="1">{#N/A,#N/A,FALSE,"GGOVT%"}</definedName>
    <definedName name="wrn.INCOMETX." localSheetId="22" hidden="1">{#N/A,#N/A,FALSE,"INCOMETX"}</definedName>
    <definedName name="wrn.INCOMETX." hidden="1">{#N/A,#N/A,FALSE,"INCOMETX"}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2" hidden="1">{#N/A,#N/A,FALSE,"INTERST"}</definedName>
    <definedName name="wrn.INTERST." hidden="1">{#N/A,#N/A,FALSE,"INTERST"}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2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2" hidden="1">{"Main Economic Indicators",#N/A,FALSE,"C"}</definedName>
    <definedName name="wrn.Main._.Economic._.Indicators." hidden="1">{"Main Economic Indicators",#N/A,FALSE,"C"}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2" hidden="1">{"MONA",#N/A,FALSE,"S"}</definedName>
    <definedName name="wrn.MONA." hidden="1">{"MONA",#N/A,FALSE,"S"}</definedName>
    <definedName name="wrn.Monthsheet." localSheetId="22" hidden="1">{"Minpmon",#N/A,FALSE,"Monthinput"}</definedName>
    <definedName name="wrn.Monthsheet." hidden="1">{"Minpmon",#N/A,FALSE,"Monthinput"}</definedName>
    <definedName name="wrn.Monthsheet._1" localSheetId="22" hidden="1">{"Minpmon",#N/A,FALSE,"Monthinput"}</definedName>
    <definedName name="wrn.Monthsheet._1" hidden="1">{"Minpmon",#N/A,FALSE,"Monthinput"}</definedName>
    <definedName name="wrn.Monthsheet._1_1" localSheetId="22" hidden="1">{"Minpmon",#N/A,FALSE,"Monthinput"}</definedName>
    <definedName name="wrn.Monthsheet._1_1" hidden="1">{"Minpmon",#N/A,FALSE,"Monthinput"}</definedName>
    <definedName name="wrn.Monthsheet._1_2" localSheetId="22" hidden="1">{"Minpmon",#N/A,FALSE,"Monthinput"}</definedName>
    <definedName name="wrn.Monthsheet._1_2" hidden="1">{"Minpmon",#N/A,FALSE,"Monthinput"}</definedName>
    <definedName name="wrn.Monthsheet._1_3" localSheetId="22" hidden="1">{"Minpmon",#N/A,FALSE,"Monthinput"}</definedName>
    <definedName name="wrn.Monthsheet._1_3" hidden="1">{"Minpmon",#N/A,FALSE,"Monthinput"}</definedName>
    <definedName name="wrn.Monthsheet._1_4" localSheetId="22" hidden="1">{"Minpmon",#N/A,FALSE,"Monthinput"}</definedName>
    <definedName name="wrn.Monthsheet._1_4" hidden="1">{"Minpmon",#N/A,FALSE,"Monthinput"}</definedName>
    <definedName name="wrn.Monthsheet._2" localSheetId="22" hidden="1">{"Minpmon",#N/A,FALSE,"Monthinput"}</definedName>
    <definedName name="wrn.Monthsheet._2" hidden="1">{"Minpmon",#N/A,FALSE,"Monthinput"}</definedName>
    <definedName name="wrn.Monthsheet._3" localSheetId="22" hidden="1">{"Minpmon",#N/A,FALSE,"Monthinput"}</definedName>
    <definedName name="wrn.Monthsheet._3" hidden="1">{"Minpmon",#N/A,FALSE,"Monthinput"}</definedName>
    <definedName name="wrn.Monthsheet._4" localSheetId="22" hidden="1">{"Minpmon",#N/A,FALSE,"Monthinput"}</definedName>
    <definedName name="wrn.Monthsheet._4" hidden="1">{"Minpmon",#N/A,FALSE,"Monthinput"}</definedName>
    <definedName name="wrn.MS." localSheetId="22" hidden="1">{#N/A,#N/A,FALSE,"MS"}</definedName>
    <definedName name="wrn.MS." hidden="1">{#N/A,#N/A,FALSE,"MS"}</definedName>
    <definedName name="wrn.mterm." localSheetId="22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22" hidden="1">{#N/A,#N/A,FALSE,"NBG"}</definedName>
    <definedName name="wrn.NBG." hidden="1">{#N/A,#N/A,FALSE,"NBG"}</definedName>
    <definedName name="wrn.NFPS._.GDP." localSheetId="22" hidden="1">{#N/A,#N/A,FALSE,"NFPS GDP"}</definedName>
    <definedName name="wrn.NFPS._.GDP." hidden="1">{#N/A,#N/A,FALSE,"NFPS GDP"}</definedName>
    <definedName name="wrn.OECD._.Tables." localSheetId="22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22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2" hidden="1">{#N/A,#N/A,FALSE,"PCPI"}</definedName>
    <definedName name="wrn.PCPI." hidden="1">{#N/A,#N/A,FALSE,"PCPI"}</definedName>
    <definedName name="wrn.PENSION." localSheetId="22" hidden="1">{#N/A,#N/A,FALSE,"PENSION"}</definedName>
    <definedName name="wrn.PENSION." hidden="1">{#N/A,#N/A,FALSE,"PENSION"}</definedName>
    <definedName name="wrn.Program." localSheetId="22" hidden="1">{"Tab1",#N/A,FALSE,"P";"Tab2",#N/A,FALSE,"P"}</definedName>
    <definedName name="wrn.Program." hidden="1">{"Tab1",#N/A,FALSE,"P";"Tab2",#N/A,FALSE,"P"}</definedName>
    <definedName name="wrn.Program._1" localSheetId="22" hidden="1">{"Tab1",#N/A,FALSE,"P";"Tab2",#N/A,FALSE,"P"}</definedName>
    <definedName name="wrn.Program._1" hidden="1">{"Tab1",#N/A,FALSE,"P";"Tab2",#N/A,FALSE,"P"}</definedName>
    <definedName name="wrn.Program._1_1" localSheetId="22" hidden="1">{"Tab1",#N/A,FALSE,"P";"Tab2",#N/A,FALSE,"P"}</definedName>
    <definedName name="wrn.Program._1_1" hidden="1">{"Tab1",#N/A,FALSE,"P";"Tab2",#N/A,FALSE,"P"}</definedName>
    <definedName name="wrn.Program._1_2" localSheetId="22" hidden="1">{"Tab1",#N/A,FALSE,"P";"Tab2",#N/A,FALSE,"P"}</definedName>
    <definedName name="wrn.Program._1_2" hidden="1">{"Tab1",#N/A,FALSE,"P";"Tab2",#N/A,FALSE,"P"}</definedName>
    <definedName name="wrn.Program._1_3" localSheetId="22" hidden="1">{"Tab1",#N/A,FALSE,"P";"Tab2",#N/A,FALSE,"P"}</definedName>
    <definedName name="wrn.Program._1_3" hidden="1">{"Tab1",#N/A,FALSE,"P";"Tab2",#N/A,FALSE,"P"}</definedName>
    <definedName name="wrn.Program._1_4" localSheetId="22" hidden="1">{"Tab1",#N/A,FALSE,"P";"Tab2",#N/A,FALSE,"P"}</definedName>
    <definedName name="wrn.Program._1_4" hidden="1">{"Tab1",#N/A,FALSE,"P";"Tab2",#N/A,FALSE,"P"}</definedName>
    <definedName name="wrn.Program._2" localSheetId="22" hidden="1">{"Tab1",#N/A,FALSE,"P";"Tab2",#N/A,FALSE,"P"}</definedName>
    <definedName name="wrn.Program._2" hidden="1">{"Tab1",#N/A,FALSE,"P";"Tab2",#N/A,FALSE,"P"}</definedName>
    <definedName name="wrn.Program._3" localSheetId="22" hidden="1">{"Tab1",#N/A,FALSE,"P";"Tab2",#N/A,FALSE,"P"}</definedName>
    <definedName name="wrn.Program._3" hidden="1">{"Tab1",#N/A,FALSE,"P";"Tab2",#N/A,FALSE,"P"}</definedName>
    <definedName name="wrn.Program._4" localSheetId="22" hidden="1">{"Tab1",#N/A,FALSE,"P";"Tab2",#N/A,FALSE,"P"}</definedName>
    <definedName name="wrn.Program._4" hidden="1">{"Tab1",#N/A,FALSE,"P";"Tab2",#N/A,FALSE,"P"}</definedName>
    <definedName name="wrn.PRUDENT." localSheetId="22" hidden="1">{#N/A,#N/A,FALSE,"PRUDENT"}</definedName>
    <definedName name="wrn.PRUDENT." hidden="1">{#N/A,#N/A,FALSE,"PRUDENT"}</definedName>
    <definedName name="wrn.PUBLEXP." localSheetId="22" hidden="1">{#N/A,#N/A,FALSE,"PUBLEXP"}</definedName>
    <definedName name="wrn.PUBLEXP." hidden="1">{#N/A,#N/A,FALSE,"PUBLEXP"}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22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2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2" hidden="1">{#N/A,#N/A,FALSE,"RestGGPIB"}</definedName>
    <definedName name="wrn.RestGGPIB." hidden="1">{#N/A,#N/A,FALSE,"RestGGPIB"}</definedName>
    <definedName name="wrn.REVSHARE." localSheetId="22" hidden="1">{#N/A,#N/A,FALSE,"REVSHARE"}</definedName>
    <definedName name="wrn.REVSHARE." hidden="1">{#N/A,#N/A,FALSE,"REVSHARE"}</definedName>
    <definedName name="wrn.Riqfin." localSheetId="22" hidden="1">{"Riqfin97",#N/A,FALSE,"Tran";"Riqfinpro",#N/A,FALSE,"Tran"}</definedName>
    <definedName name="wrn.Riqfin." hidden="1">{"Riqfin97",#N/A,FALSE,"Tran";"Riqfinpro",#N/A,FALSE,"Tran"}</definedName>
    <definedName name="wrn.Riqfin._1" localSheetId="22" hidden="1">{"Riqfin97",#N/A,FALSE,"Tran";"Riqfinpro",#N/A,FALSE,"Tran"}</definedName>
    <definedName name="wrn.Riqfin._1" hidden="1">{"Riqfin97",#N/A,FALSE,"Tran";"Riqfinpro",#N/A,FALSE,"Tran"}</definedName>
    <definedName name="wrn.Riqfin._1_1" localSheetId="22" hidden="1">{"Riqfin97",#N/A,FALSE,"Tran";"Riqfinpro",#N/A,FALSE,"Tran"}</definedName>
    <definedName name="wrn.Riqfin._1_1" hidden="1">{"Riqfin97",#N/A,FALSE,"Tran";"Riqfinpro",#N/A,FALSE,"Tran"}</definedName>
    <definedName name="wrn.Riqfin._1_2" localSheetId="22" hidden="1">{"Riqfin97",#N/A,FALSE,"Tran";"Riqfinpro",#N/A,FALSE,"Tran"}</definedName>
    <definedName name="wrn.Riqfin._1_2" hidden="1">{"Riqfin97",#N/A,FALSE,"Tran";"Riqfinpro",#N/A,FALSE,"Tran"}</definedName>
    <definedName name="wrn.Riqfin._1_3" localSheetId="22" hidden="1">{"Riqfin97",#N/A,FALSE,"Tran";"Riqfinpro",#N/A,FALSE,"Tran"}</definedName>
    <definedName name="wrn.Riqfin._1_3" hidden="1">{"Riqfin97",#N/A,FALSE,"Tran";"Riqfinpro",#N/A,FALSE,"Tran"}</definedName>
    <definedName name="wrn.Riqfin._1_4" localSheetId="22" hidden="1">{"Riqfin97",#N/A,FALSE,"Tran";"Riqfinpro",#N/A,FALSE,"Tran"}</definedName>
    <definedName name="wrn.Riqfin._1_4" hidden="1">{"Riqfin97",#N/A,FALSE,"Tran";"Riqfinpro",#N/A,FALSE,"Tran"}</definedName>
    <definedName name="wrn.Riqfin._2" localSheetId="22" hidden="1">{"Riqfin97",#N/A,FALSE,"Tran";"Riqfinpro",#N/A,FALSE,"Tran"}</definedName>
    <definedName name="wrn.Riqfin._2" hidden="1">{"Riqfin97",#N/A,FALSE,"Tran";"Riqfinpro",#N/A,FALSE,"Tran"}</definedName>
    <definedName name="wrn.Riqfin._3" localSheetId="22" hidden="1">{"Riqfin97",#N/A,FALSE,"Tran";"Riqfinpro",#N/A,FALSE,"Tran"}</definedName>
    <definedName name="wrn.Riqfin._3" hidden="1">{"Riqfin97",#N/A,FALSE,"Tran";"Riqfinpro",#N/A,FALSE,"Tran"}</definedName>
    <definedName name="wrn.Riqfin._4" localSheetId="22" hidden="1">{"Riqfin97",#N/A,FALSE,"Tran";"Riqfinpro",#N/A,FALSE,"Tran"}</definedName>
    <definedName name="wrn.Riqfin._4" hidden="1">{"Riqfin97",#N/A,FALSE,"Tran";"Riqfinpro",#N/A,FALSE,"Tran"}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2" hidden="1">{#N/A,#N/A,FALSE,"SSPIB"}</definedName>
    <definedName name="wrn.SSPIB." hidden="1">{#N/A,#N/A,FALSE,"SSPIB"}</definedName>
    <definedName name="wrn.Staff._.Report._.Tables." localSheetId="22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._.Report._.Tables._1" localSheetId="22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localSheetId="22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localSheetId="22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localSheetId="22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localSheetId="22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localSheetId="22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localSheetId="22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localSheetId="22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localSheetId="22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2" hidden="1">{#N/A,#N/A,FALSE,"STATE"}</definedName>
    <definedName name="wrn.STATE." hidden="1">{#N/A,#N/A,FALSE,"STATE"}</definedName>
    <definedName name="wrn.suma.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22" hidden="1">{"table1a",#N/A,FALSE,"C"}</definedName>
    <definedName name="wrn.table1a." hidden="1">{"table1a",#N/A,FALSE,"C"}</definedName>
    <definedName name="wrn.table1aa." localSheetId="22" hidden="1">{"table1a",#N/A,FALSE,"C"}</definedName>
    <definedName name="wrn.table1aa." hidden="1">{"table1a",#N/A,FALSE,"C"}</definedName>
    <definedName name="wrn.table1aaa." localSheetId="22" hidden="1">{"table1a",#N/A,FALSE,"C"}</definedName>
    <definedName name="wrn.table1aaa." hidden="1">{"table1a",#N/A,FALSE,"C"}</definedName>
    <definedName name="wrn.table1b" localSheetId="22" hidden="1">{"table1a",#N/A,FALSE,"C"}</definedName>
    <definedName name="wrn.table1b" hidden="1">{"table1a",#N/A,FALSE,"C"}</definedName>
    <definedName name="wrn.table1q." localSheetId="22" hidden="1">{"table1q",#N/A,FALSE,"C"}</definedName>
    <definedName name="wrn.table1q." hidden="1">{"table1q",#N/A,FALSE,"C"}</definedName>
    <definedName name="wrn.table1qq" localSheetId="22" hidden="1">{"table1q",#N/A,FALSE,"C"}</definedName>
    <definedName name="wrn.table1qq" hidden="1">{"table1q",#N/A,FALSE,"C"}</definedName>
    <definedName name="wrn.table1qqq." localSheetId="22" hidden="1">{"table1q",#N/A,FALSE,"C"}</definedName>
    <definedName name="wrn.table1qqq." hidden="1">{"table1q",#N/A,FALSE,"C"}</definedName>
    <definedName name="wrn.TAXARREARS." localSheetId="22" hidden="1">{#N/A,#N/A,FALSE,"TAXARREARS"}</definedName>
    <definedName name="wrn.TAXARREARS." hidden="1">{#N/A,#N/A,FALSE,"TAXARREARS"}</definedName>
    <definedName name="wrn.TAXPAYRS." localSheetId="22" hidden="1">{#N/A,#N/A,FALSE,"TAXPAYRS"}</definedName>
    <definedName name="wrn.TAXPAYRS." hidden="1">{#N/A,#N/A,FALSE,"TAXPAYRS"}</definedName>
    <definedName name="wrn.TRADE." localSheetId="22" hidden="1">{#N/A,#N/A,FALSE,"TRADE"}</definedName>
    <definedName name="wrn.TRADE." hidden="1">{#N/A,#N/A,FALSE,"TRADE"}</definedName>
    <definedName name="wrn.TRANSPORT." localSheetId="22" hidden="1">{#N/A,#N/A,FALSE,"TRANPORT"}</definedName>
    <definedName name="wrn.TRANSPORT." hidden="1">{#N/A,#N/A,FALSE,"TRANPORT"}</definedName>
    <definedName name="wrn.UNEMPL." localSheetId="22" hidden="1">{#N/A,#N/A,FALSE,"EMP_POP";#N/A,#N/A,FALSE,"UNEMPL"}</definedName>
    <definedName name="wrn.UNEMPL." hidden="1">{#N/A,#N/A,FALSE,"EMP_POP";#N/A,#N/A,FALSE,"UNEMPL"}</definedName>
    <definedName name="wrn.WAGES." localSheetId="22" hidden="1">{#N/A,#N/A,FALSE,"WAGES"}</definedName>
    <definedName name="wrn.WAGES." hidden="1">{#N/A,#N/A,FALSE,"WAGES"}</definedName>
    <definedName name="wrn.WEO." localSheetId="22" hidden="1">{"WEO",#N/A,FALSE,"T"}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localSheetId="22" hidden="1">[119]M!#REF!</definedName>
    <definedName name="ww" hidden="1">[119]M!#REF!</definedName>
    <definedName name="www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[119]M!#REF!</definedName>
    <definedName name="wwwww" localSheetId="22" hidden="1">{"Minpmon",#N/A,FALSE,"Monthinput"}</definedName>
    <definedName name="wwwww" hidden="1">{"Minpmon",#N/A,FALSE,"Monthinput"}</definedName>
    <definedName name="wwwww_1" localSheetId="22" hidden="1">{"Minpmon",#N/A,FALSE,"Monthinput"}</definedName>
    <definedName name="wwwww_1" hidden="1">{"Minpmon",#N/A,FALSE,"Monthinput"}</definedName>
    <definedName name="wwwww_1_1" localSheetId="22" hidden="1">{"Minpmon",#N/A,FALSE,"Monthinput"}</definedName>
    <definedName name="wwwww_1_1" hidden="1">{"Minpmon",#N/A,FALSE,"Monthinput"}</definedName>
    <definedName name="wwwww_1_2" localSheetId="22" hidden="1">{"Minpmon",#N/A,FALSE,"Monthinput"}</definedName>
    <definedName name="wwwww_1_2" hidden="1">{"Minpmon",#N/A,FALSE,"Monthinput"}</definedName>
    <definedName name="wwwww_1_3" localSheetId="22" hidden="1">{"Minpmon",#N/A,FALSE,"Monthinput"}</definedName>
    <definedName name="wwwww_1_3" hidden="1">{"Minpmon",#N/A,FALSE,"Monthinput"}</definedName>
    <definedName name="wwwww_1_4" localSheetId="22" hidden="1">{"Minpmon",#N/A,FALSE,"Monthinput"}</definedName>
    <definedName name="wwwww_1_4" hidden="1">{"Minpmon",#N/A,FALSE,"Monthinput"}</definedName>
    <definedName name="wwwww_2" localSheetId="22" hidden="1">{"Minpmon",#N/A,FALSE,"Monthinput"}</definedName>
    <definedName name="wwwww_2" hidden="1">{"Minpmon",#N/A,FALSE,"Monthinput"}</definedName>
    <definedName name="wwwww_3" localSheetId="22" hidden="1">{"Minpmon",#N/A,FALSE,"Monthinput"}</definedName>
    <definedName name="wwwww_3" hidden="1">{"Minpmon",#N/A,FALSE,"Monthinput"}</definedName>
    <definedName name="wwwww_4" localSheetId="22" hidden="1">{"Minpmon",#N/A,FALSE,"Monthinput"}</definedName>
    <definedName name="wwwww_4" hidden="1">{"Minpmon",#N/A,FALSE,"Monthinput"}</definedName>
    <definedName name="wwwwwww" localSheetId="22" hidden="1">{"Riqfin97",#N/A,FALSE,"Tran";"Riqfinpro",#N/A,FALSE,"Tran"}</definedName>
    <definedName name="wwwwwww" hidden="1">{"Riqfin97",#N/A,FALSE,"Tran";"Riqfinpro",#N/A,FALSE,"Tran"}</definedName>
    <definedName name="wwwwwww_1" localSheetId="22" hidden="1">{"Riqfin97",#N/A,FALSE,"Tran";"Riqfinpro",#N/A,FALSE,"Tran"}</definedName>
    <definedName name="wwwwwww_1" hidden="1">{"Riqfin97",#N/A,FALSE,"Tran";"Riqfinpro",#N/A,FALSE,"Tran"}</definedName>
    <definedName name="wwwwwww_1_1" localSheetId="22" hidden="1">{"Riqfin97",#N/A,FALSE,"Tran";"Riqfinpro",#N/A,FALSE,"Tran"}</definedName>
    <definedName name="wwwwwww_1_1" hidden="1">{"Riqfin97",#N/A,FALSE,"Tran";"Riqfinpro",#N/A,FALSE,"Tran"}</definedName>
    <definedName name="wwwwwww_1_2" localSheetId="22" hidden="1">{"Riqfin97",#N/A,FALSE,"Tran";"Riqfinpro",#N/A,FALSE,"Tran"}</definedName>
    <definedName name="wwwwwww_1_2" hidden="1">{"Riqfin97",#N/A,FALSE,"Tran";"Riqfinpro",#N/A,FALSE,"Tran"}</definedName>
    <definedName name="wwwwwww_1_3" localSheetId="22" hidden="1">{"Riqfin97",#N/A,FALSE,"Tran";"Riqfinpro",#N/A,FALSE,"Tran"}</definedName>
    <definedName name="wwwwwww_1_3" hidden="1">{"Riqfin97",#N/A,FALSE,"Tran";"Riqfinpro",#N/A,FALSE,"Tran"}</definedName>
    <definedName name="wwwwwww_1_4" localSheetId="22" hidden="1">{"Riqfin97",#N/A,FALSE,"Tran";"Riqfinpro",#N/A,FALSE,"Tran"}</definedName>
    <definedName name="wwwwwww_1_4" hidden="1">{"Riqfin97",#N/A,FALSE,"Tran";"Riqfinpro",#N/A,FALSE,"Tran"}</definedName>
    <definedName name="wwwwwww_2" localSheetId="22" hidden="1">{"Riqfin97",#N/A,FALSE,"Tran";"Riqfinpro",#N/A,FALSE,"Tran"}</definedName>
    <definedName name="wwwwwww_2" hidden="1">{"Riqfin97",#N/A,FALSE,"Tran";"Riqfinpro",#N/A,FALSE,"Tran"}</definedName>
    <definedName name="wwwwwww_3" localSheetId="22" hidden="1">{"Riqfin97",#N/A,FALSE,"Tran";"Riqfinpro",#N/A,FALSE,"Tran"}</definedName>
    <definedName name="wwwwwww_3" hidden="1">{"Riqfin97",#N/A,FALSE,"Tran";"Riqfinpro",#N/A,FALSE,"Tran"}</definedName>
    <definedName name="wwwwwww_4" localSheetId="22" hidden="1">{"Riqfin97",#N/A,FALSE,"Tran";"Riqfinpro",#N/A,FALSE,"Tran"}</definedName>
    <definedName name="wwwwwww_4" hidden="1">{"Riqfin97",#N/A,FALSE,"Tran";"Riqfinpro",#N/A,FALSE,"Tran"}</definedName>
    <definedName name="wwwwwwww" localSheetId="22" hidden="1">{"Tab1",#N/A,FALSE,"P";"Tab2",#N/A,FALSE,"P"}</definedName>
    <definedName name="wwwwwwww" hidden="1">{"Tab1",#N/A,FALSE,"P";"Tab2",#N/A,FALSE,"P"}</definedName>
    <definedName name="wwwwwwww_1" localSheetId="22" hidden="1">{"Tab1",#N/A,FALSE,"P";"Tab2",#N/A,FALSE,"P"}</definedName>
    <definedName name="wwwwwwww_1" hidden="1">{"Tab1",#N/A,FALSE,"P";"Tab2",#N/A,FALSE,"P"}</definedName>
    <definedName name="wwwwwwww_1_1" localSheetId="22" hidden="1">{"Tab1",#N/A,FALSE,"P";"Tab2",#N/A,FALSE,"P"}</definedName>
    <definedName name="wwwwwwww_1_1" hidden="1">{"Tab1",#N/A,FALSE,"P";"Tab2",#N/A,FALSE,"P"}</definedName>
    <definedName name="wwwwwwww_1_2" localSheetId="22" hidden="1">{"Tab1",#N/A,FALSE,"P";"Tab2",#N/A,FALSE,"P"}</definedName>
    <definedName name="wwwwwwww_1_2" hidden="1">{"Tab1",#N/A,FALSE,"P";"Tab2",#N/A,FALSE,"P"}</definedName>
    <definedName name="wwwwwwww_1_3" localSheetId="22" hidden="1">{"Tab1",#N/A,FALSE,"P";"Tab2",#N/A,FALSE,"P"}</definedName>
    <definedName name="wwwwwwww_1_3" hidden="1">{"Tab1",#N/A,FALSE,"P";"Tab2",#N/A,FALSE,"P"}</definedName>
    <definedName name="wwwwwwww_1_4" localSheetId="22" hidden="1">{"Tab1",#N/A,FALSE,"P";"Tab2",#N/A,FALSE,"P"}</definedName>
    <definedName name="wwwwwwww_1_4" hidden="1">{"Tab1",#N/A,FALSE,"P";"Tab2",#N/A,FALSE,"P"}</definedName>
    <definedName name="wwwwwwww_2" localSheetId="22" hidden="1">{"Tab1",#N/A,FALSE,"P";"Tab2",#N/A,FALSE,"P"}</definedName>
    <definedName name="wwwwwwww_2" hidden="1">{"Tab1",#N/A,FALSE,"P";"Tab2",#N/A,FALSE,"P"}</definedName>
    <definedName name="wwwwwwww_3" localSheetId="22" hidden="1">{"Tab1",#N/A,FALSE,"P";"Tab2",#N/A,FALSE,"P"}</definedName>
    <definedName name="wwwwwwww_3" hidden="1">{"Tab1",#N/A,FALSE,"P";"Tab2",#N/A,FALSE,"P"}</definedName>
    <definedName name="wwwwwwww_4" localSheetId="22" hidden="1">{"Tab1",#N/A,FALSE,"P";"Tab2",#N/A,FALSE,"P"}</definedName>
    <definedName name="wwwwwwww_4" hidden="1">{"Tab1",#N/A,FALSE,"P";"Tab2",#N/A,FALSE,"P"}</definedName>
    <definedName name="X">[35]Base!$DS1</definedName>
    <definedName name="xa" localSheetId="22">'[73]PIB EN CORR'!#REF!</definedName>
    <definedName name="xa">'[73]PIB EN CORR'!#REF!</definedName>
    <definedName name="xaa">'[73]PIB EN CORR'!$AV$5:$AV$77</definedName>
    <definedName name="XandRev">'[120]tab 3'!$F$63:$Z$65</definedName>
    <definedName name="XBANANO" localSheetId="22">#REF!</definedName>
    <definedName name="XBANANO">#REF!</definedName>
    <definedName name="xbb" localSheetId="22">'[73]PIB EN CORR'!#REF!</definedName>
    <definedName name="xbb">'[73]PIB EN CORR'!#REF!</definedName>
    <definedName name="XBS">[61]SREAL!A$41</definedName>
    <definedName name="XCAFE" localSheetId="22">#REF!</definedName>
    <definedName name="XCAFE">#REF!</definedName>
    <definedName name="xcnvxvnxn" localSheetId="22">#REF!</definedName>
    <definedName name="xcnvxvnxn">#REF!</definedName>
    <definedName name="XCTE">[35]Base!$DU1</definedName>
    <definedName name="XCTEP" localSheetId="22">[35]Base!#REF!</definedName>
    <definedName name="XCTEP">[35]Base!#REF!</definedName>
    <definedName name="xcvbxcv" localSheetId="22">#REF!</definedName>
    <definedName name="xcvbxcv">#REF!</definedName>
    <definedName name="xdafs" localSheetId="22" hidden="1">{"Riqfin97",#N/A,FALSE,"Tran";"Riqfinpro",#N/A,FALSE,"Tran"}</definedName>
    <definedName name="xdafs" hidden="1">{"Riqfin97",#N/A,FALSE,"Tran";"Riqfinpro",#N/A,FALSE,"Tran"}</definedName>
    <definedName name="xdafs_1" localSheetId="22" hidden="1">{"Riqfin97",#N/A,FALSE,"Tran";"Riqfinpro",#N/A,FALSE,"Tran"}</definedName>
    <definedName name="xdafs_1" hidden="1">{"Riqfin97",#N/A,FALSE,"Tran";"Riqfinpro",#N/A,FALSE,"Tran"}</definedName>
    <definedName name="xdafs_1_1" localSheetId="22" hidden="1">{"Riqfin97",#N/A,FALSE,"Tran";"Riqfinpro",#N/A,FALSE,"Tran"}</definedName>
    <definedName name="xdafs_1_1" hidden="1">{"Riqfin97",#N/A,FALSE,"Tran";"Riqfinpro",#N/A,FALSE,"Tran"}</definedName>
    <definedName name="xdafs_1_2" localSheetId="22" hidden="1">{"Riqfin97",#N/A,FALSE,"Tran";"Riqfinpro",#N/A,FALSE,"Tran"}</definedName>
    <definedName name="xdafs_1_2" hidden="1">{"Riqfin97",#N/A,FALSE,"Tran";"Riqfinpro",#N/A,FALSE,"Tran"}</definedName>
    <definedName name="xdafs_1_3" localSheetId="22" hidden="1">{"Riqfin97",#N/A,FALSE,"Tran";"Riqfinpro",#N/A,FALSE,"Tran"}</definedName>
    <definedName name="xdafs_1_3" hidden="1">{"Riqfin97",#N/A,FALSE,"Tran";"Riqfinpro",#N/A,FALSE,"Tran"}</definedName>
    <definedName name="xdafs_1_4" localSheetId="22" hidden="1">{"Riqfin97",#N/A,FALSE,"Tran";"Riqfinpro",#N/A,FALSE,"Tran"}</definedName>
    <definedName name="xdafs_1_4" hidden="1">{"Riqfin97",#N/A,FALSE,"Tran";"Riqfinpro",#N/A,FALSE,"Tran"}</definedName>
    <definedName name="xdafs_2" localSheetId="22" hidden="1">{"Riqfin97",#N/A,FALSE,"Tran";"Riqfinpro",#N/A,FALSE,"Tran"}</definedName>
    <definedName name="xdafs_2" hidden="1">{"Riqfin97",#N/A,FALSE,"Tran";"Riqfinpro",#N/A,FALSE,"Tran"}</definedName>
    <definedName name="xdafs_3" localSheetId="22" hidden="1">{"Riqfin97",#N/A,FALSE,"Tran";"Riqfinpro",#N/A,FALSE,"Tran"}</definedName>
    <definedName name="xdafs_3" hidden="1">{"Riqfin97",#N/A,FALSE,"Tran";"Riqfinpro",#N/A,FALSE,"Tran"}</definedName>
    <definedName name="xdafs_4" localSheetId="22" hidden="1">{"Riqfin97",#N/A,FALSE,"Tran";"Riqfinpro",#N/A,FALSE,"Tran"}</definedName>
    <definedName name="xdafs_4" hidden="1">{"Riqfin97",#N/A,FALSE,"Tran";"Riqfinpro",#N/A,FALSE,"Tran"}</definedName>
    <definedName name="xdoll">[35]Base!$DT1</definedName>
    <definedName name="xdr" localSheetId="1">#REF!</definedName>
    <definedName name="xdr" localSheetId="22">#REF!</definedName>
    <definedName name="xdr">#REF!</definedName>
    <definedName name="XGS" localSheetId="1">#REF!</definedName>
    <definedName name="XGS" localSheetId="22">#REF!</definedName>
    <definedName name="XGS">#REF!</definedName>
    <definedName name="XMENSUALES" localSheetId="22">#REF!</definedName>
    <definedName name="XMENSUALES">#REF!</definedName>
    <definedName name="xr" localSheetId="1">#REF!</definedName>
    <definedName name="xr" localSheetId="22">#REF!</definedName>
    <definedName name="xr">#REF!</definedName>
    <definedName name="XRTA" localSheetId="22">#REF!</definedName>
    <definedName name="XRTA">#REF!</definedName>
    <definedName name="xvbx">'[72]4'!$A$1</definedName>
    <definedName name="xvbxvb">'[72]28'!$A$1</definedName>
    <definedName name="xvcbxvbxv">'[72]17'!$A$1</definedName>
    <definedName name="xx" localSheetId="22" hidden="1">{"Riqfin97",#N/A,FALSE,"Tran";"Riqfinpro",#N/A,FALSE,"Tran"}</definedName>
    <definedName name="xx" hidden="1">{"Riqfin97",#N/A,FALSE,"Tran";"Riqfinpro",#N/A,FALSE,"Tran"}</definedName>
    <definedName name="xx_1" localSheetId="22" hidden="1">{"Riqfin97",#N/A,FALSE,"Tran";"Riqfinpro",#N/A,FALSE,"Tran"}</definedName>
    <definedName name="xx_1" hidden="1">{"Riqfin97",#N/A,FALSE,"Tran";"Riqfinpro",#N/A,FALSE,"Tran"}</definedName>
    <definedName name="xx_1_1" localSheetId="22" hidden="1">{"Riqfin97",#N/A,FALSE,"Tran";"Riqfinpro",#N/A,FALSE,"Tran"}</definedName>
    <definedName name="xx_1_1" hidden="1">{"Riqfin97",#N/A,FALSE,"Tran";"Riqfinpro",#N/A,FALSE,"Tran"}</definedName>
    <definedName name="xx_1_2" localSheetId="22" hidden="1">{"Riqfin97",#N/A,FALSE,"Tran";"Riqfinpro",#N/A,FALSE,"Tran"}</definedName>
    <definedName name="xx_1_2" hidden="1">{"Riqfin97",#N/A,FALSE,"Tran";"Riqfinpro",#N/A,FALSE,"Tran"}</definedName>
    <definedName name="xx_1_3" localSheetId="22" hidden="1">{"Riqfin97",#N/A,FALSE,"Tran";"Riqfinpro",#N/A,FALSE,"Tran"}</definedName>
    <definedName name="xx_1_3" hidden="1">{"Riqfin97",#N/A,FALSE,"Tran";"Riqfinpro",#N/A,FALSE,"Tran"}</definedName>
    <definedName name="xx_1_4" localSheetId="22" hidden="1">{"Riqfin97",#N/A,FALSE,"Tran";"Riqfinpro",#N/A,FALSE,"Tran"}</definedName>
    <definedName name="xx_1_4" hidden="1">{"Riqfin97",#N/A,FALSE,"Tran";"Riqfinpro",#N/A,FALSE,"Tran"}</definedName>
    <definedName name="xx_2" localSheetId="22" hidden="1">{"Riqfin97",#N/A,FALSE,"Tran";"Riqfinpro",#N/A,FALSE,"Tran"}</definedName>
    <definedName name="xx_2" hidden="1">{"Riqfin97",#N/A,FALSE,"Tran";"Riqfinpro",#N/A,FALSE,"Tran"}</definedName>
    <definedName name="xx_3" localSheetId="22" hidden="1">{"Riqfin97",#N/A,FALSE,"Tran";"Riqfinpro",#N/A,FALSE,"Tran"}</definedName>
    <definedName name="xx_3" hidden="1">{"Riqfin97",#N/A,FALSE,"Tran";"Riqfinpro",#N/A,FALSE,"Tran"}</definedName>
    <definedName name="xx_4" localSheetId="22" hidden="1">{"Riqfin97",#N/A,FALSE,"Tran";"Riqfinpro",#N/A,FALSE,"Tran"}</definedName>
    <definedName name="xx_4" hidden="1">{"Riqfin97",#N/A,FALSE,"Tran";"Riqfinpro",#N/A,FALSE,"Tran"}</definedName>
    <definedName name="xxWRS_1" localSheetId="22">#REF!</definedName>
    <definedName name="xxWRS_1">#REF!</definedName>
    <definedName name="xxWRS_6" localSheetId="22">#REF!</definedName>
    <definedName name="xxWRS_6">#REF!</definedName>
    <definedName name="xxWRS_7" localSheetId="22">#REF!</definedName>
    <definedName name="xxWRS_7">#REF!</definedName>
    <definedName name="XXX" localSheetId="22">[2]DETALLADO!#REF!</definedName>
    <definedName name="XXX">[2]DETALLADO!#REF!</definedName>
    <definedName name="XXX1" localSheetId="22">#REF!</definedName>
    <definedName name="XXX1">#REF!</definedName>
    <definedName name="xxxx" localSheetId="22" hidden="1">{"Riqfin97",#N/A,FALSE,"Tran";"Riqfinpro",#N/A,FALSE,"Tran"}</definedName>
    <definedName name="xxxx" hidden="1">{"Riqfin97",#N/A,FALSE,"Tran";"Riqfinpro",#N/A,FALSE,"Tran"}</definedName>
    <definedName name="xxxx_1" localSheetId="22" hidden="1">{"Riqfin97",#N/A,FALSE,"Tran";"Riqfinpro",#N/A,FALSE,"Tran"}</definedName>
    <definedName name="xxxx_1" hidden="1">{"Riqfin97",#N/A,FALSE,"Tran";"Riqfinpro",#N/A,FALSE,"Tran"}</definedName>
    <definedName name="xxxx_1_1" localSheetId="22" hidden="1">{"Riqfin97",#N/A,FALSE,"Tran";"Riqfinpro",#N/A,FALSE,"Tran"}</definedName>
    <definedName name="xxxx_1_1" hidden="1">{"Riqfin97",#N/A,FALSE,"Tran";"Riqfinpro",#N/A,FALSE,"Tran"}</definedName>
    <definedName name="xxxx_1_2" localSheetId="22" hidden="1">{"Riqfin97",#N/A,FALSE,"Tran";"Riqfinpro",#N/A,FALSE,"Tran"}</definedName>
    <definedName name="xxxx_1_2" hidden="1">{"Riqfin97",#N/A,FALSE,"Tran";"Riqfinpro",#N/A,FALSE,"Tran"}</definedName>
    <definedName name="xxxx_1_3" localSheetId="22" hidden="1">{"Riqfin97",#N/A,FALSE,"Tran";"Riqfinpro",#N/A,FALSE,"Tran"}</definedName>
    <definedName name="xxxx_1_3" hidden="1">{"Riqfin97",#N/A,FALSE,"Tran";"Riqfinpro",#N/A,FALSE,"Tran"}</definedName>
    <definedName name="xxxx_1_4" localSheetId="22" hidden="1">{"Riqfin97",#N/A,FALSE,"Tran";"Riqfinpro",#N/A,FALSE,"Tran"}</definedName>
    <definedName name="xxxx_1_4" hidden="1">{"Riqfin97",#N/A,FALSE,"Tran";"Riqfinpro",#N/A,FALSE,"Tran"}</definedName>
    <definedName name="xxxx_2" localSheetId="22" hidden="1">{"Riqfin97",#N/A,FALSE,"Tran";"Riqfinpro",#N/A,FALSE,"Tran"}</definedName>
    <definedName name="xxxx_2" hidden="1">{"Riqfin97",#N/A,FALSE,"Tran";"Riqfinpro",#N/A,FALSE,"Tran"}</definedName>
    <definedName name="xxxx_3" localSheetId="22" hidden="1">{"Riqfin97",#N/A,FALSE,"Tran";"Riqfinpro",#N/A,FALSE,"Tran"}</definedName>
    <definedName name="xxxx_3" hidden="1">{"Riqfin97",#N/A,FALSE,"Tran";"Riqfinpro",#N/A,FALSE,"Tran"}</definedName>
    <definedName name="xxxx_4" localSheetId="22" hidden="1">{"Riqfin97",#N/A,FALSE,"Tran";"Riqfinpro",#N/A,FALSE,"Tran"}</definedName>
    <definedName name="xxxx_4" hidden="1">{"Riqfin97",#N/A,FALSE,"Tran";"Riqfinpro",#N/A,FALSE,"Tran"}</definedName>
    <definedName name="xxxxxx" localSheetId="22">#REF!</definedName>
    <definedName name="xxxxxx">#REF!</definedName>
    <definedName name="xxxxxxxxxxxxxx" localSheetId="22" hidden="1">{"Riqfin97",#N/A,FALSE,"Tran";"Riqfinpro",#N/A,FALSE,"Tran"}</definedName>
    <definedName name="xxxxxxxxxxxxxx" hidden="1">{"Riqfin97",#N/A,FALSE,"Tran";"Riqfinpro",#N/A,FALSE,"Tran"}</definedName>
    <definedName name="xxxxxxxxxxxxxx_1" localSheetId="22" hidden="1">{"Riqfin97",#N/A,FALSE,"Tran";"Riqfinpro",#N/A,FALSE,"Tran"}</definedName>
    <definedName name="xxxxxxxxxxxxxx_1" hidden="1">{"Riqfin97",#N/A,FALSE,"Tran";"Riqfinpro",#N/A,FALSE,"Tran"}</definedName>
    <definedName name="xxxxxxxxxxxxxx_1_1" localSheetId="22" hidden="1">{"Riqfin97",#N/A,FALSE,"Tran";"Riqfinpro",#N/A,FALSE,"Tran"}</definedName>
    <definedName name="xxxxxxxxxxxxxx_1_1" hidden="1">{"Riqfin97",#N/A,FALSE,"Tran";"Riqfinpro",#N/A,FALSE,"Tran"}</definedName>
    <definedName name="xxxxxxxxxxxxxx_1_2" localSheetId="22" hidden="1">{"Riqfin97",#N/A,FALSE,"Tran";"Riqfinpro",#N/A,FALSE,"Tran"}</definedName>
    <definedName name="xxxxxxxxxxxxxx_1_2" hidden="1">{"Riqfin97",#N/A,FALSE,"Tran";"Riqfinpro",#N/A,FALSE,"Tran"}</definedName>
    <definedName name="xxxxxxxxxxxxxx_1_3" localSheetId="22" hidden="1">{"Riqfin97",#N/A,FALSE,"Tran";"Riqfinpro",#N/A,FALSE,"Tran"}</definedName>
    <definedName name="xxxxxxxxxxxxxx_1_3" hidden="1">{"Riqfin97",#N/A,FALSE,"Tran";"Riqfinpro",#N/A,FALSE,"Tran"}</definedName>
    <definedName name="xxxxxxxxxxxxxx_1_4" localSheetId="22" hidden="1">{"Riqfin97",#N/A,FALSE,"Tran";"Riqfinpro",#N/A,FALSE,"Tran"}</definedName>
    <definedName name="xxxxxxxxxxxxxx_1_4" hidden="1">{"Riqfin97",#N/A,FALSE,"Tran";"Riqfinpro",#N/A,FALSE,"Tran"}</definedName>
    <definedName name="xxxxxxxxxxxxxx_2" localSheetId="22" hidden="1">{"Riqfin97",#N/A,FALSE,"Tran";"Riqfinpro",#N/A,FALSE,"Tran"}</definedName>
    <definedName name="xxxxxxxxxxxxxx_2" hidden="1">{"Riqfin97",#N/A,FALSE,"Tran";"Riqfinpro",#N/A,FALSE,"Tran"}</definedName>
    <definedName name="xxxxxxxxxxxxxx_3" localSheetId="22" hidden="1">{"Riqfin97",#N/A,FALSE,"Tran";"Riqfinpro",#N/A,FALSE,"Tran"}</definedName>
    <definedName name="xxxxxxxxxxxxxx_3" hidden="1">{"Riqfin97",#N/A,FALSE,"Tran";"Riqfinpro",#N/A,FALSE,"Tran"}</definedName>
    <definedName name="xxxxxxxxxxxxxx_4" localSheetId="22" hidden="1">{"Riqfin97",#N/A,FALSE,"Tran";"Riqfinpro",#N/A,FALSE,"Tran"}</definedName>
    <definedName name="xxxxxxxxxxxxxx_4" hidden="1">{"Riqfin97",#N/A,FALSE,"Tran";"Riqfinpro",#N/A,FALSE,"Tran"}</definedName>
    <definedName name="Y">[35]Base!$DV1</definedName>
    <definedName name="y_1">[35]Base!$DV1048576</definedName>
    <definedName name="ycirr" localSheetId="22">#REF!</definedName>
    <definedName name="ycirr">#REF!</definedName>
    <definedName name="YCTE">[35]Base!$DX1</definedName>
    <definedName name="Year" localSheetId="1">#REF!</definedName>
    <definedName name="Year" localSheetId="22">#REF!</definedName>
    <definedName name="Year">#REF!</definedName>
    <definedName name="Years" localSheetId="22">#REF!</definedName>
    <definedName name="Years">#REF!</definedName>
    <definedName name="yenr" localSheetId="22">#REF!</definedName>
    <definedName name="yenr">#REF!</definedName>
    <definedName name="yh" localSheetId="22" hidden="1">{"Riqfin97",#N/A,FALSE,"Tran";"Riqfinpro",#N/A,FALSE,"Tran"}</definedName>
    <definedName name="yh" hidden="1">{"Riqfin97",#N/A,FALSE,"Tran";"Riqfinpro",#N/A,FALSE,"Tran"}</definedName>
    <definedName name="YieldCurve">[121]Inp_Macro!$A$68</definedName>
    <definedName name="yiop" localSheetId="22" hidden="1">{"Riqfin97",#N/A,FALSE,"Tran";"Riqfinpro",#N/A,FALSE,"Tran"}</definedName>
    <definedName name="yiop" hidden="1">{"Riqfin97",#N/A,FALSE,"Tran";"Riqfinpro",#N/A,FALSE,"Tran"}</definedName>
    <definedName name="YRB">[24]Imp:Trade!$B$9:$B$464</definedName>
    <definedName name="YRHIDE">[24]Imp:Trade!$C$9:$G$464</definedName>
    <definedName name="YRPOST">[24]Imp:Trade!$M$9:$IH$9</definedName>
    <definedName name="YRPRE">[24]Imp:Trade!$B$9:$F$464</definedName>
    <definedName name="YRTITLES">[24]Imp:Trade!$A$1</definedName>
    <definedName name="YRX">[24]Imp:Trade!$S$9:$IG$464</definedName>
    <definedName name="yu" localSheetId="22" hidden="1">{"Tab1",#N/A,FALSE,"P";"Tab2",#N/A,FALSE,"P"}</definedName>
    <definedName name="yu" hidden="1">{"Tab1",#N/A,FALSE,"P";"Tab2",#N/A,FALSE,"P"}</definedName>
    <definedName name="yu_1" localSheetId="22" hidden="1">{"Tab1",#N/A,FALSE,"P";"Tab2",#N/A,FALSE,"P"}</definedName>
    <definedName name="yu_1" hidden="1">{"Tab1",#N/A,FALSE,"P";"Tab2",#N/A,FALSE,"P"}</definedName>
    <definedName name="yu_1_1" localSheetId="22" hidden="1">{"Tab1",#N/A,FALSE,"P";"Tab2",#N/A,FALSE,"P"}</definedName>
    <definedName name="yu_1_1" hidden="1">{"Tab1",#N/A,FALSE,"P";"Tab2",#N/A,FALSE,"P"}</definedName>
    <definedName name="yu_1_2" localSheetId="22" hidden="1">{"Tab1",#N/A,FALSE,"P";"Tab2",#N/A,FALSE,"P"}</definedName>
    <definedName name="yu_1_2" hidden="1">{"Tab1",#N/A,FALSE,"P";"Tab2",#N/A,FALSE,"P"}</definedName>
    <definedName name="yu_1_3" localSheetId="22" hidden="1">{"Tab1",#N/A,FALSE,"P";"Tab2",#N/A,FALSE,"P"}</definedName>
    <definedName name="yu_1_3" hidden="1">{"Tab1",#N/A,FALSE,"P";"Tab2",#N/A,FALSE,"P"}</definedName>
    <definedName name="yu_1_4" localSheetId="22" hidden="1">{"Tab1",#N/A,FALSE,"P";"Tab2",#N/A,FALSE,"P"}</definedName>
    <definedName name="yu_1_4" hidden="1">{"Tab1",#N/A,FALSE,"P";"Tab2",#N/A,FALSE,"P"}</definedName>
    <definedName name="yu_2" localSheetId="22" hidden="1">{"Tab1",#N/A,FALSE,"P";"Tab2",#N/A,FALSE,"P"}</definedName>
    <definedName name="yu_2" hidden="1">{"Tab1",#N/A,FALSE,"P";"Tab2",#N/A,FALSE,"P"}</definedName>
    <definedName name="yu_3" localSheetId="22" hidden="1">{"Tab1",#N/A,FALSE,"P";"Tab2",#N/A,FALSE,"P"}</definedName>
    <definedName name="yu_3" hidden="1">{"Tab1",#N/A,FALSE,"P";"Tab2",#N/A,FALSE,"P"}</definedName>
    <definedName name="yu_4" localSheetId="22" hidden="1">{"Tab1",#N/A,FALSE,"P";"Tab2",#N/A,FALSE,"P"}</definedName>
    <definedName name="yu_4" hidden="1">{"Tab1",#N/A,FALSE,"P";"Tab2",#N/A,FALSE,"P"}</definedName>
    <definedName name="yy" localSheetId="22" hidden="1">{"Tab1",#N/A,FALSE,"P";"Tab2",#N/A,FALSE,"P"}</definedName>
    <definedName name="yy" hidden="1">{"Tab1",#N/A,FALSE,"P";"Tab2",#N/A,FALSE,"P"}</definedName>
    <definedName name="yy_1" localSheetId="22" hidden="1">{"Tab1",#N/A,FALSE,"P";"Tab2",#N/A,FALSE,"P"}</definedName>
    <definedName name="yy_1" hidden="1">{"Tab1",#N/A,FALSE,"P";"Tab2",#N/A,FALSE,"P"}</definedName>
    <definedName name="yy_1_1" localSheetId="22" hidden="1">{"Tab1",#N/A,FALSE,"P";"Tab2",#N/A,FALSE,"P"}</definedName>
    <definedName name="yy_1_1" hidden="1">{"Tab1",#N/A,FALSE,"P";"Tab2",#N/A,FALSE,"P"}</definedName>
    <definedName name="yy_1_2" localSheetId="22" hidden="1">{"Tab1",#N/A,FALSE,"P";"Tab2",#N/A,FALSE,"P"}</definedName>
    <definedName name="yy_1_2" hidden="1">{"Tab1",#N/A,FALSE,"P";"Tab2",#N/A,FALSE,"P"}</definedName>
    <definedName name="yy_1_3" localSheetId="22" hidden="1">{"Tab1",#N/A,FALSE,"P";"Tab2",#N/A,FALSE,"P"}</definedName>
    <definedName name="yy_1_3" hidden="1">{"Tab1",#N/A,FALSE,"P";"Tab2",#N/A,FALSE,"P"}</definedName>
    <definedName name="yy_1_4" localSheetId="22" hidden="1">{"Tab1",#N/A,FALSE,"P";"Tab2",#N/A,FALSE,"P"}</definedName>
    <definedName name="yy_1_4" hidden="1">{"Tab1",#N/A,FALSE,"P";"Tab2",#N/A,FALSE,"P"}</definedName>
    <definedName name="yy_2" localSheetId="22" hidden="1">{"Tab1",#N/A,FALSE,"P";"Tab2",#N/A,FALSE,"P"}</definedName>
    <definedName name="yy_2" hidden="1">{"Tab1",#N/A,FALSE,"P";"Tab2",#N/A,FALSE,"P"}</definedName>
    <definedName name="yy_3" localSheetId="22" hidden="1">{"Tab1",#N/A,FALSE,"P";"Tab2",#N/A,FALSE,"P"}</definedName>
    <definedName name="yy_3" hidden="1">{"Tab1",#N/A,FALSE,"P";"Tab2",#N/A,FALSE,"P"}</definedName>
    <definedName name="yy_4" localSheetId="22" hidden="1">{"Tab1",#N/A,FALSE,"P";"Tab2",#N/A,FALSE,"P"}</definedName>
    <definedName name="yy_4" hidden="1">{"Tab1",#N/A,FALSE,"P";"Tab2",#N/A,FALSE,"P"}</definedName>
    <definedName name="yyuu" localSheetId="22" hidden="1">{"Riqfin97",#N/A,FALSE,"Tran";"Riqfinpro",#N/A,FALSE,"Tran"}</definedName>
    <definedName name="yyuu" hidden="1">{"Riqfin97",#N/A,FALSE,"Tran";"Riqfinpro",#N/A,FALSE,"Tran"}</definedName>
    <definedName name="yyy" localSheetId="22" hidden="1">{"Tab1",#N/A,FALSE,"P";"Tab2",#N/A,FALSE,"P"}</definedName>
    <definedName name="yyy" hidden="1">{"Tab1",#N/A,FALSE,"P";"Tab2",#N/A,FALSE,"P"}</definedName>
    <definedName name="yyy_1" localSheetId="22" hidden="1">{"Tab1",#N/A,FALSE,"P";"Tab2",#N/A,FALSE,"P"}</definedName>
    <definedName name="yyy_1" hidden="1">{"Tab1",#N/A,FALSE,"P";"Tab2",#N/A,FALSE,"P"}</definedName>
    <definedName name="yyy_1_1" localSheetId="22" hidden="1">{"Tab1",#N/A,FALSE,"P";"Tab2",#N/A,FALSE,"P"}</definedName>
    <definedName name="yyy_1_1" hidden="1">{"Tab1",#N/A,FALSE,"P";"Tab2",#N/A,FALSE,"P"}</definedName>
    <definedName name="yyy_1_2" localSheetId="22" hidden="1">{"Tab1",#N/A,FALSE,"P";"Tab2",#N/A,FALSE,"P"}</definedName>
    <definedName name="yyy_1_2" hidden="1">{"Tab1",#N/A,FALSE,"P";"Tab2",#N/A,FALSE,"P"}</definedName>
    <definedName name="yyy_1_3" localSheetId="22" hidden="1">{"Tab1",#N/A,FALSE,"P";"Tab2",#N/A,FALSE,"P"}</definedName>
    <definedName name="yyy_1_3" hidden="1">{"Tab1",#N/A,FALSE,"P";"Tab2",#N/A,FALSE,"P"}</definedName>
    <definedName name="yyy_1_4" localSheetId="22" hidden="1">{"Tab1",#N/A,FALSE,"P";"Tab2",#N/A,FALSE,"P"}</definedName>
    <definedName name="yyy_1_4" hidden="1">{"Tab1",#N/A,FALSE,"P";"Tab2",#N/A,FALSE,"P"}</definedName>
    <definedName name="yyy_2" localSheetId="22" hidden="1">{"Tab1",#N/A,FALSE,"P";"Tab2",#N/A,FALSE,"P"}</definedName>
    <definedName name="yyy_2" hidden="1">{"Tab1",#N/A,FALSE,"P";"Tab2",#N/A,FALSE,"P"}</definedName>
    <definedName name="yyy_3" localSheetId="22" hidden="1">{"Tab1",#N/A,FALSE,"P";"Tab2",#N/A,FALSE,"P"}</definedName>
    <definedName name="yyy_3" hidden="1">{"Tab1",#N/A,FALSE,"P";"Tab2",#N/A,FALSE,"P"}</definedName>
    <definedName name="yyy_4" localSheetId="22" hidden="1">{"Tab1",#N/A,FALSE,"P";"Tab2",#N/A,FALSE,"P"}</definedName>
    <definedName name="yyy_4" hidden="1">{"Tab1",#N/A,FALSE,"P";"Tab2",#N/A,FALSE,"P"}</definedName>
    <definedName name="yyyy" localSheetId="22" hidden="1">{"Tab1",#N/A,FALSE,"P";"Tab2",#N/A,FALSE,"P"}</definedName>
    <definedName name="yyyy" hidden="1">{"Tab1",#N/A,FALSE,"P";"Tab2",#N/A,FALSE,"P"}</definedName>
    <definedName name="yyyy_1" localSheetId="22" hidden="1">{"Tab1",#N/A,FALSE,"P";"Tab2",#N/A,FALSE,"P"}</definedName>
    <definedName name="yyyy_1" hidden="1">{"Tab1",#N/A,FALSE,"P";"Tab2",#N/A,FALSE,"P"}</definedName>
    <definedName name="yyyy_1_1" localSheetId="22" hidden="1">{"Tab1",#N/A,FALSE,"P";"Tab2",#N/A,FALSE,"P"}</definedName>
    <definedName name="yyyy_1_1" hidden="1">{"Tab1",#N/A,FALSE,"P";"Tab2",#N/A,FALSE,"P"}</definedName>
    <definedName name="yyyy_1_2" localSheetId="22" hidden="1">{"Tab1",#N/A,FALSE,"P";"Tab2",#N/A,FALSE,"P"}</definedName>
    <definedName name="yyyy_1_2" hidden="1">{"Tab1",#N/A,FALSE,"P";"Tab2",#N/A,FALSE,"P"}</definedName>
    <definedName name="yyyy_1_3" localSheetId="22" hidden="1">{"Tab1",#N/A,FALSE,"P";"Tab2",#N/A,FALSE,"P"}</definedName>
    <definedName name="yyyy_1_3" hidden="1">{"Tab1",#N/A,FALSE,"P";"Tab2",#N/A,FALSE,"P"}</definedName>
    <definedName name="yyyy_1_4" localSheetId="22" hidden="1">{"Tab1",#N/A,FALSE,"P";"Tab2",#N/A,FALSE,"P"}</definedName>
    <definedName name="yyyy_1_4" hidden="1">{"Tab1",#N/A,FALSE,"P";"Tab2",#N/A,FALSE,"P"}</definedName>
    <definedName name="yyyy_2" localSheetId="22" hidden="1">{"Tab1",#N/A,FALSE,"P";"Tab2",#N/A,FALSE,"P"}</definedName>
    <definedName name="yyyy_2" hidden="1">{"Tab1",#N/A,FALSE,"P";"Tab2",#N/A,FALSE,"P"}</definedName>
    <definedName name="yyyy_3" localSheetId="22" hidden="1">{"Tab1",#N/A,FALSE,"P";"Tab2",#N/A,FALSE,"P"}</definedName>
    <definedName name="yyyy_3" hidden="1">{"Tab1",#N/A,FALSE,"P";"Tab2",#N/A,FALSE,"P"}</definedName>
    <definedName name="yyyy_4" localSheetId="22" hidden="1">{"Tab1",#N/A,FALSE,"P";"Tab2",#N/A,FALSE,"P"}</definedName>
    <definedName name="yyyy_4" hidden="1">{"Tab1",#N/A,FALSE,"P";"Tab2",#N/A,FALSE,"P"}</definedName>
    <definedName name="yyyyyy" localSheetId="22" hidden="1">{"Minpmon",#N/A,FALSE,"Monthinput"}</definedName>
    <definedName name="yyyyyy" hidden="1">{"Minpmon",#N/A,FALSE,"Monthinput"}</definedName>
    <definedName name="yyyyyy_1" localSheetId="22" hidden="1">{"Minpmon",#N/A,FALSE,"Monthinput"}</definedName>
    <definedName name="yyyyyy_1" hidden="1">{"Minpmon",#N/A,FALSE,"Monthinput"}</definedName>
    <definedName name="yyyyyy_1_1" localSheetId="22" hidden="1">{"Minpmon",#N/A,FALSE,"Monthinput"}</definedName>
    <definedName name="yyyyyy_1_1" hidden="1">{"Minpmon",#N/A,FALSE,"Monthinput"}</definedName>
    <definedName name="yyyyyy_1_2" localSheetId="22" hidden="1">{"Minpmon",#N/A,FALSE,"Monthinput"}</definedName>
    <definedName name="yyyyyy_1_2" hidden="1">{"Minpmon",#N/A,FALSE,"Monthinput"}</definedName>
    <definedName name="yyyyyy_1_3" localSheetId="22" hidden="1">{"Minpmon",#N/A,FALSE,"Monthinput"}</definedName>
    <definedName name="yyyyyy_1_3" hidden="1">{"Minpmon",#N/A,FALSE,"Monthinput"}</definedName>
    <definedName name="yyyyyy_1_4" localSheetId="22" hidden="1">{"Minpmon",#N/A,FALSE,"Monthinput"}</definedName>
    <definedName name="yyyyyy_1_4" hidden="1">{"Minpmon",#N/A,FALSE,"Monthinput"}</definedName>
    <definedName name="yyyyyy_2" localSheetId="22" hidden="1">{"Minpmon",#N/A,FALSE,"Monthinput"}</definedName>
    <definedName name="yyyyyy_2" hidden="1">{"Minpmon",#N/A,FALSE,"Monthinput"}</definedName>
    <definedName name="yyyyyy_3" localSheetId="22" hidden="1">{"Minpmon",#N/A,FALSE,"Monthinput"}</definedName>
    <definedName name="yyyyyy_3" hidden="1">{"Minpmon",#N/A,FALSE,"Monthinput"}</definedName>
    <definedName name="yyyyyy_4" localSheetId="22" hidden="1">{"Minpmon",#N/A,FALSE,"Monthinput"}</definedName>
    <definedName name="yyyyyy_4" hidden="1">{"Minpmon",#N/A,FALSE,"Monthinput"}</definedName>
    <definedName name="Z">[24]Imp!#REF!</definedName>
    <definedName name="Z_1A8C061B_2301_11D3_BFD1_000039E37209_.wvu.Cols" localSheetId="22" hidden="1">#REF!,#REF!,#REF!</definedName>
    <definedName name="Z_1A8C061B_2301_11D3_BFD1_000039E37209_.wvu.Cols" hidden="1">#REF!,#REF!,#REF!</definedName>
    <definedName name="Z_1A8C061B_2301_11D3_BFD1_000039E37209_.wvu.Rows" localSheetId="22" hidden="1">#REF!,#REF!,#REF!</definedName>
    <definedName name="Z_1A8C061B_2301_11D3_BFD1_000039E37209_.wvu.Rows" hidden="1">#REF!,#REF!,#REF!</definedName>
    <definedName name="Z_1A8C061C_2301_11D3_BFD1_000039E37209_.wvu.Cols" localSheetId="22" hidden="1">#REF!,#REF!,#REF!</definedName>
    <definedName name="Z_1A8C061C_2301_11D3_BFD1_000039E37209_.wvu.Cols" hidden="1">#REF!,#REF!,#REF!</definedName>
    <definedName name="Z_1A8C061C_2301_11D3_BFD1_000039E37209_.wvu.Rows" localSheetId="22" hidden="1">#REF!,#REF!,#REF!</definedName>
    <definedName name="Z_1A8C061C_2301_11D3_BFD1_000039E37209_.wvu.Rows" hidden="1">#REF!,#REF!,#REF!</definedName>
    <definedName name="Z_1A8C061E_2301_11D3_BFD1_000039E37209_.wvu.Cols" localSheetId="22" hidden="1">#REF!,#REF!,#REF!</definedName>
    <definedName name="Z_1A8C061E_2301_11D3_BFD1_000039E37209_.wvu.Cols" hidden="1">#REF!,#REF!,#REF!</definedName>
    <definedName name="Z_1A8C061E_2301_11D3_BFD1_000039E37209_.wvu.Rows" localSheetId="22" hidden="1">#REF!,#REF!,#REF!</definedName>
    <definedName name="Z_1A8C061E_2301_11D3_BFD1_000039E37209_.wvu.Rows" hidden="1">#REF!,#REF!,#REF!</definedName>
    <definedName name="Z_1A8C061F_2301_11D3_BFD1_000039E37209_.wvu.Cols" localSheetId="22" hidden="1">#REF!,#REF!,#REF!</definedName>
    <definedName name="Z_1A8C061F_2301_11D3_BFD1_000039E37209_.wvu.Cols" hidden="1">#REF!,#REF!,#REF!</definedName>
    <definedName name="Z_1A8C061F_2301_11D3_BFD1_000039E37209_.wvu.Rows" localSheetId="22" hidden="1">#REF!,#REF!,#REF!</definedName>
    <definedName name="Z_1A8C061F_2301_11D3_BFD1_000039E37209_.wvu.Rows" hidden="1">#REF!,#REF!,#REF!</definedName>
    <definedName name="Z_95224721_0485_11D4_BFD1_00508B5F4DA4_.wvu.Cols" localSheetId="22" hidden="1">#REF!</definedName>
    <definedName name="Z_95224721_0485_11D4_BFD1_00508B5F4DA4_.wvu.Cols" hidden="1">#REF!</definedName>
    <definedName name="zc" localSheetId="22" hidden="1">{"Riqfin97",#N/A,FALSE,"Tran";"Riqfinpro",#N/A,FALSE,"Tran"}</definedName>
    <definedName name="zc" hidden="1">{"Riqfin97",#N/A,FALSE,"Tran";"Riqfinpro",#N/A,FALSE,"Tran"}</definedName>
    <definedName name="zc_1" localSheetId="22" hidden="1">{"Riqfin97",#N/A,FALSE,"Tran";"Riqfinpro",#N/A,FALSE,"Tran"}</definedName>
    <definedName name="zc_1" hidden="1">{"Riqfin97",#N/A,FALSE,"Tran";"Riqfinpro",#N/A,FALSE,"Tran"}</definedName>
    <definedName name="zc_1_1" localSheetId="22" hidden="1">{"Riqfin97",#N/A,FALSE,"Tran";"Riqfinpro",#N/A,FALSE,"Tran"}</definedName>
    <definedName name="zc_1_1" hidden="1">{"Riqfin97",#N/A,FALSE,"Tran";"Riqfinpro",#N/A,FALSE,"Tran"}</definedName>
    <definedName name="zc_1_2" localSheetId="22" hidden="1">{"Riqfin97",#N/A,FALSE,"Tran";"Riqfinpro",#N/A,FALSE,"Tran"}</definedName>
    <definedName name="zc_1_2" hidden="1">{"Riqfin97",#N/A,FALSE,"Tran";"Riqfinpro",#N/A,FALSE,"Tran"}</definedName>
    <definedName name="zc_1_3" localSheetId="22" hidden="1">{"Riqfin97",#N/A,FALSE,"Tran";"Riqfinpro",#N/A,FALSE,"Tran"}</definedName>
    <definedName name="zc_1_3" hidden="1">{"Riqfin97",#N/A,FALSE,"Tran";"Riqfinpro",#N/A,FALSE,"Tran"}</definedName>
    <definedName name="zc_1_4" localSheetId="22" hidden="1">{"Riqfin97",#N/A,FALSE,"Tran";"Riqfinpro",#N/A,FALSE,"Tran"}</definedName>
    <definedName name="zc_1_4" hidden="1">{"Riqfin97",#N/A,FALSE,"Tran";"Riqfinpro",#N/A,FALSE,"Tran"}</definedName>
    <definedName name="zc_2" localSheetId="22" hidden="1">{"Riqfin97",#N/A,FALSE,"Tran";"Riqfinpro",#N/A,FALSE,"Tran"}</definedName>
    <definedName name="zc_2" hidden="1">{"Riqfin97",#N/A,FALSE,"Tran";"Riqfinpro",#N/A,FALSE,"Tran"}</definedName>
    <definedName name="zc_3" localSheetId="22" hidden="1">{"Riqfin97",#N/A,FALSE,"Tran";"Riqfinpro",#N/A,FALSE,"Tran"}</definedName>
    <definedName name="zc_3" hidden="1">{"Riqfin97",#N/A,FALSE,"Tran";"Riqfinpro",#N/A,FALSE,"Tran"}</definedName>
    <definedName name="zc_4" localSheetId="22" hidden="1">{"Riqfin97",#N/A,FALSE,"Tran";"Riqfinpro",#N/A,FALSE,"Tran"}</definedName>
    <definedName name="zc_4" hidden="1">{"Riqfin97",#N/A,FALSE,"Tran";"Riqfinpro",#N/A,FALSE,"Tran"}</definedName>
    <definedName name="Zinput1.A" localSheetId="22">#REF!</definedName>
    <definedName name="Zinput1.A">#REF!</definedName>
    <definedName name="Zinput1.B" localSheetId="22">#REF!</definedName>
    <definedName name="Zinput1.B">#REF!</definedName>
    <definedName name="Zinput2.A" localSheetId="22">#REF!</definedName>
    <definedName name="Zinput2.A">#REF!</definedName>
    <definedName name="Zinput2.B" localSheetId="22">#REF!</definedName>
    <definedName name="Zinput2.B">#REF!</definedName>
    <definedName name="zio" localSheetId="22" hidden="1">{"Tab1",#N/A,FALSE,"P";"Tab2",#N/A,FALSE,"P"}</definedName>
    <definedName name="zio" hidden="1">{"Tab1",#N/A,FALSE,"P";"Tab2",#N/A,FALSE,"P"}</definedName>
    <definedName name="zio_1" localSheetId="22" hidden="1">{"Tab1",#N/A,FALSE,"P";"Tab2",#N/A,FALSE,"P"}</definedName>
    <definedName name="zio_1" hidden="1">{"Tab1",#N/A,FALSE,"P";"Tab2",#N/A,FALSE,"P"}</definedName>
    <definedName name="zio_1_1" localSheetId="22" hidden="1">{"Tab1",#N/A,FALSE,"P";"Tab2",#N/A,FALSE,"P"}</definedName>
    <definedName name="zio_1_1" hidden="1">{"Tab1",#N/A,FALSE,"P";"Tab2",#N/A,FALSE,"P"}</definedName>
    <definedName name="zio_1_2" localSheetId="22" hidden="1">{"Tab1",#N/A,FALSE,"P";"Tab2",#N/A,FALSE,"P"}</definedName>
    <definedName name="zio_1_2" hidden="1">{"Tab1",#N/A,FALSE,"P";"Tab2",#N/A,FALSE,"P"}</definedName>
    <definedName name="zio_1_3" localSheetId="22" hidden="1">{"Tab1",#N/A,FALSE,"P";"Tab2",#N/A,FALSE,"P"}</definedName>
    <definedName name="zio_1_3" hidden="1">{"Tab1",#N/A,FALSE,"P";"Tab2",#N/A,FALSE,"P"}</definedName>
    <definedName name="zio_1_4" localSheetId="22" hidden="1">{"Tab1",#N/A,FALSE,"P";"Tab2",#N/A,FALSE,"P"}</definedName>
    <definedName name="zio_1_4" hidden="1">{"Tab1",#N/A,FALSE,"P";"Tab2",#N/A,FALSE,"P"}</definedName>
    <definedName name="zio_2" localSheetId="22" hidden="1">{"Tab1",#N/A,FALSE,"P";"Tab2",#N/A,FALSE,"P"}</definedName>
    <definedName name="zio_2" hidden="1">{"Tab1",#N/A,FALSE,"P";"Tab2",#N/A,FALSE,"P"}</definedName>
    <definedName name="zio_3" localSheetId="22" hidden="1">{"Tab1",#N/A,FALSE,"P";"Tab2",#N/A,FALSE,"P"}</definedName>
    <definedName name="zio_3" hidden="1">{"Tab1",#N/A,FALSE,"P";"Tab2",#N/A,FALSE,"P"}</definedName>
    <definedName name="zio_4" localSheetId="22" hidden="1">{"Tab1",#N/A,FALSE,"P";"Tab2",#N/A,FALSE,"P"}</definedName>
    <definedName name="zio_4" hidden="1">{"Tab1",#N/A,FALSE,"P";"Tab2",#N/A,FALSE,"P"}</definedName>
    <definedName name="zn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22" hidden="1">{"Minpmon",#N/A,FALSE,"Monthinput"}</definedName>
    <definedName name="zsdvsdg" hidden="1">{"Minpmon",#N/A,FALSE,"Monthinput"}</definedName>
    <definedName name="zsdvsdg_1" localSheetId="22" hidden="1">{"Minpmon",#N/A,FALSE,"Monthinput"}</definedName>
    <definedName name="zsdvsdg_1" hidden="1">{"Minpmon",#N/A,FALSE,"Monthinput"}</definedName>
    <definedName name="zsdvsdg_1_1" localSheetId="22" hidden="1">{"Minpmon",#N/A,FALSE,"Monthinput"}</definedName>
    <definedName name="zsdvsdg_1_1" hidden="1">{"Minpmon",#N/A,FALSE,"Monthinput"}</definedName>
    <definedName name="zsdvsdg_1_2" localSheetId="22" hidden="1">{"Minpmon",#N/A,FALSE,"Monthinput"}</definedName>
    <definedName name="zsdvsdg_1_2" hidden="1">{"Minpmon",#N/A,FALSE,"Monthinput"}</definedName>
    <definedName name="zsdvsdg_1_3" localSheetId="22" hidden="1">{"Minpmon",#N/A,FALSE,"Monthinput"}</definedName>
    <definedName name="zsdvsdg_1_3" hidden="1">{"Minpmon",#N/A,FALSE,"Monthinput"}</definedName>
    <definedName name="zsdvsdg_1_4" localSheetId="22" hidden="1">{"Minpmon",#N/A,FALSE,"Monthinput"}</definedName>
    <definedName name="zsdvsdg_1_4" hidden="1">{"Minpmon",#N/A,FALSE,"Monthinput"}</definedName>
    <definedName name="zsdvsdg_2" localSheetId="22" hidden="1">{"Minpmon",#N/A,FALSE,"Monthinput"}</definedName>
    <definedName name="zsdvsdg_2" hidden="1">{"Minpmon",#N/A,FALSE,"Monthinput"}</definedName>
    <definedName name="zsdvsdg_3" localSheetId="22" hidden="1">{"Minpmon",#N/A,FALSE,"Monthinput"}</definedName>
    <definedName name="zsdvsdg_3" hidden="1">{"Minpmon",#N/A,FALSE,"Monthinput"}</definedName>
    <definedName name="zsdvsdg_4" localSheetId="22" hidden="1">{"Minpmon",#N/A,FALSE,"Monthinput"}</definedName>
    <definedName name="zsdvsdg_4" hidden="1">{"Minpmon",#N/A,FALSE,"Monthinput"}</definedName>
    <definedName name="zv" localSheetId="22" hidden="1">{"Tab1",#N/A,FALSE,"P";"Tab2",#N/A,FALSE,"P"}</definedName>
    <definedName name="zv" hidden="1">{"Tab1",#N/A,FALSE,"P";"Tab2",#N/A,FALSE,"P"}</definedName>
    <definedName name="zv_1" localSheetId="22" hidden="1">{"Tab1",#N/A,FALSE,"P";"Tab2",#N/A,FALSE,"P"}</definedName>
    <definedName name="zv_1" hidden="1">{"Tab1",#N/A,FALSE,"P";"Tab2",#N/A,FALSE,"P"}</definedName>
    <definedName name="zv_1_1" localSheetId="22" hidden="1">{"Tab1",#N/A,FALSE,"P";"Tab2",#N/A,FALSE,"P"}</definedName>
    <definedName name="zv_1_1" hidden="1">{"Tab1",#N/A,FALSE,"P";"Tab2",#N/A,FALSE,"P"}</definedName>
    <definedName name="zv_1_2" localSheetId="22" hidden="1">{"Tab1",#N/A,FALSE,"P";"Tab2",#N/A,FALSE,"P"}</definedName>
    <definedName name="zv_1_2" hidden="1">{"Tab1",#N/A,FALSE,"P";"Tab2",#N/A,FALSE,"P"}</definedName>
    <definedName name="zv_1_3" localSheetId="22" hidden="1">{"Tab1",#N/A,FALSE,"P";"Tab2",#N/A,FALSE,"P"}</definedName>
    <definedName name="zv_1_3" hidden="1">{"Tab1",#N/A,FALSE,"P";"Tab2",#N/A,FALSE,"P"}</definedName>
    <definedName name="zv_1_4" localSheetId="22" hidden="1">{"Tab1",#N/A,FALSE,"P";"Tab2",#N/A,FALSE,"P"}</definedName>
    <definedName name="zv_1_4" hidden="1">{"Tab1",#N/A,FALSE,"P";"Tab2",#N/A,FALSE,"P"}</definedName>
    <definedName name="zv_2" localSheetId="22" hidden="1">{"Tab1",#N/A,FALSE,"P";"Tab2",#N/A,FALSE,"P"}</definedName>
    <definedName name="zv_2" hidden="1">{"Tab1",#N/A,FALSE,"P";"Tab2",#N/A,FALSE,"P"}</definedName>
    <definedName name="zv_3" localSheetId="22" hidden="1">{"Tab1",#N/A,FALSE,"P";"Tab2",#N/A,FALSE,"P"}</definedName>
    <definedName name="zv_3" hidden="1">{"Tab1",#N/A,FALSE,"P";"Tab2",#N/A,FALSE,"P"}</definedName>
    <definedName name="zv_4" localSheetId="22" hidden="1">{"Tab1",#N/A,FALSE,"P";"Tab2",#N/A,FALSE,"P"}</definedName>
    <definedName name="zv_4" hidden="1">{"Tab1",#N/A,FALSE,"P";"Tab2",#N/A,FALSE,"P"}</definedName>
    <definedName name="zx" localSheetId="22" hidden="1">{"Tab1",#N/A,FALSE,"P";"Tab2",#N/A,FALSE,"P"}</definedName>
    <definedName name="zx" hidden="1">{"Tab1",#N/A,FALSE,"P";"Tab2",#N/A,FALSE,"P"}</definedName>
    <definedName name="zx_1" localSheetId="22" hidden="1">{"Tab1",#N/A,FALSE,"P";"Tab2",#N/A,FALSE,"P"}</definedName>
    <definedName name="zx_1" hidden="1">{"Tab1",#N/A,FALSE,"P";"Tab2",#N/A,FALSE,"P"}</definedName>
    <definedName name="zx_1_1" localSheetId="22" hidden="1">{"Tab1",#N/A,FALSE,"P";"Tab2",#N/A,FALSE,"P"}</definedName>
    <definedName name="zx_1_1" hidden="1">{"Tab1",#N/A,FALSE,"P";"Tab2",#N/A,FALSE,"P"}</definedName>
    <definedName name="zx_1_2" localSheetId="22" hidden="1">{"Tab1",#N/A,FALSE,"P";"Tab2",#N/A,FALSE,"P"}</definedName>
    <definedName name="zx_1_2" hidden="1">{"Tab1",#N/A,FALSE,"P";"Tab2",#N/A,FALSE,"P"}</definedName>
    <definedName name="zx_1_3" localSheetId="22" hidden="1">{"Tab1",#N/A,FALSE,"P";"Tab2",#N/A,FALSE,"P"}</definedName>
    <definedName name="zx_1_3" hidden="1">{"Tab1",#N/A,FALSE,"P";"Tab2",#N/A,FALSE,"P"}</definedName>
    <definedName name="zx_1_4" localSheetId="22" hidden="1">{"Tab1",#N/A,FALSE,"P";"Tab2",#N/A,FALSE,"P"}</definedName>
    <definedName name="zx_1_4" hidden="1">{"Tab1",#N/A,FALSE,"P";"Tab2",#N/A,FALSE,"P"}</definedName>
    <definedName name="zx_2" localSheetId="22" hidden="1">{"Tab1",#N/A,FALSE,"P";"Tab2",#N/A,FALSE,"P"}</definedName>
    <definedName name="zx_2" hidden="1">{"Tab1",#N/A,FALSE,"P";"Tab2",#N/A,FALSE,"P"}</definedName>
    <definedName name="zx_3" localSheetId="22" hidden="1">{"Tab1",#N/A,FALSE,"P";"Tab2",#N/A,FALSE,"P"}</definedName>
    <definedName name="zx_3" hidden="1">{"Tab1",#N/A,FALSE,"P";"Tab2",#N/A,FALSE,"P"}</definedName>
    <definedName name="zx_4" localSheetId="22" hidden="1">{"Tab1",#N/A,FALSE,"P";"Tab2",#N/A,FALSE,"P"}</definedName>
    <definedName name="zx_4" hidden="1">{"Tab1",#N/A,FALSE,"P";"Tab2",#N/A,FALSE,"P"}</definedName>
    <definedName name="zz" localSheetId="22" hidden="1">{"Tab1",#N/A,FALSE,"P";"Tab2",#N/A,FALSE,"P"}</definedName>
    <definedName name="zz" hidden="1">{"Tab1",#N/A,FALSE,"P";"Tab2",#N/A,FALSE,"P"}</definedName>
    <definedName name="zz_1" localSheetId="22" hidden="1">{"Tab1",#N/A,FALSE,"P";"Tab2",#N/A,FALSE,"P"}</definedName>
    <definedName name="zz_1" hidden="1">{"Tab1",#N/A,FALSE,"P";"Tab2",#N/A,FALSE,"P"}</definedName>
    <definedName name="zz_1_1" localSheetId="22" hidden="1">{"Tab1",#N/A,FALSE,"P";"Tab2",#N/A,FALSE,"P"}</definedName>
    <definedName name="zz_1_1" hidden="1">{"Tab1",#N/A,FALSE,"P";"Tab2",#N/A,FALSE,"P"}</definedName>
    <definedName name="zz_1_2" localSheetId="22" hidden="1">{"Tab1",#N/A,FALSE,"P";"Tab2",#N/A,FALSE,"P"}</definedName>
    <definedName name="zz_1_2" hidden="1">{"Tab1",#N/A,FALSE,"P";"Tab2",#N/A,FALSE,"P"}</definedName>
    <definedName name="zz_1_3" localSheetId="22" hidden="1">{"Tab1",#N/A,FALSE,"P";"Tab2",#N/A,FALSE,"P"}</definedName>
    <definedName name="zz_1_3" hidden="1">{"Tab1",#N/A,FALSE,"P";"Tab2",#N/A,FALSE,"P"}</definedName>
    <definedName name="zz_1_4" localSheetId="22" hidden="1">{"Tab1",#N/A,FALSE,"P";"Tab2",#N/A,FALSE,"P"}</definedName>
    <definedName name="zz_1_4" hidden="1">{"Tab1",#N/A,FALSE,"P";"Tab2",#N/A,FALSE,"P"}</definedName>
    <definedName name="zz_2" localSheetId="22" hidden="1">{"Tab1",#N/A,FALSE,"P";"Tab2",#N/A,FALSE,"P"}</definedName>
    <definedName name="zz_2" hidden="1">{"Tab1",#N/A,FALSE,"P";"Tab2",#N/A,FALSE,"P"}</definedName>
    <definedName name="zz_3" localSheetId="22" hidden="1">{"Tab1",#N/A,FALSE,"P";"Tab2",#N/A,FALSE,"P"}</definedName>
    <definedName name="zz_3" hidden="1">{"Tab1",#N/A,FALSE,"P";"Tab2",#N/A,FALSE,"P"}</definedName>
    <definedName name="zz_4" localSheetId="22" hidden="1">{"Tab1",#N/A,FALSE,"P";"Tab2",#N/A,FALSE,"P"}</definedName>
    <definedName name="zz_4" hidden="1">{"Tab1",#N/A,FALSE,"P";"Tab2",#N/A,FALSE,"P"}</definedName>
    <definedName name="zzz" localSheetId="22" hidden="1">{"Minpmon",#N/A,FALSE,"Monthinput"}</definedName>
    <definedName name="zzz" hidden="1">{"Minpmon",#N/A,FALSE,"Monthinput"}</definedName>
    <definedName name="zzzz" localSheetId="22" hidden="1">{"Tab1",#N/A,FALSE,"P";"Tab2",#N/A,FALSE,"P"}</definedName>
    <definedName name="zzzz" hidden="1">{"Tab1",#N/A,FALSE,"P";"Tab2",#N/A,FALSE,"P"}</definedName>
    <definedName name="zzzz_1" localSheetId="22" hidden="1">{"Tab1",#N/A,FALSE,"P";"Tab2",#N/A,FALSE,"P"}</definedName>
    <definedName name="zzzz_1" hidden="1">{"Tab1",#N/A,FALSE,"P";"Tab2",#N/A,FALSE,"P"}</definedName>
    <definedName name="zzzz_1_1" localSheetId="22" hidden="1">{"Tab1",#N/A,FALSE,"P";"Tab2",#N/A,FALSE,"P"}</definedName>
    <definedName name="zzzz_1_1" hidden="1">{"Tab1",#N/A,FALSE,"P";"Tab2",#N/A,FALSE,"P"}</definedName>
    <definedName name="zzzz_1_2" localSheetId="22" hidden="1">{"Tab1",#N/A,FALSE,"P";"Tab2",#N/A,FALSE,"P"}</definedName>
    <definedName name="zzzz_1_2" hidden="1">{"Tab1",#N/A,FALSE,"P";"Tab2",#N/A,FALSE,"P"}</definedName>
    <definedName name="zzzz_1_3" localSheetId="22" hidden="1">{"Tab1",#N/A,FALSE,"P";"Tab2",#N/A,FALSE,"P"}</definedName>
    <definedName name="zzzz_1_3" hidden="1">{"Tab1",#N/A,FALSE,"P";"Tab2",#N/A,FALSE,"P"}</definedName>
    <definedName name="zzzz_1_4" localSheetId="22" hidden="1">{"Tab1",#N/A,FALSE,"P";"Tab2",#N/A,FALSE,"P"}</definedName>
    <definedName name="zzzz_1_4" hidden="1">{"Tab1",#N/A,FALSE,"P";"Tab2",#N/A,FALSE,"P"}</definedName>
    <definedName name="zzzz_2" localSheetId="22" hidden="1">{"Tab1",#N/A,FALSE,"P";"Tab2",#N/A,FALSE,"P"}</definedName>
    <definedName name="zzzz_2" hidden="1">{"Tab1",#N/A,FALSE,"P";"Tab2",#N/A,FALSE,"P"}</definedName>
    <definedName name="zzzz_3" localSheetId="22" hidden="1">{"Tab1",#N/A,FALSE,"P";"Tab2",#N/A,FALSE,"P"}</definedName>
    <definedName name="zzzz_3" hidden="1">{"Tab1",#N/A,FALSE,"P";"Tab2",#N/A,FALSE,"P"}</definedName>
    <definedName name="zzzz_4" localSheetId="22" hidden="1">{"Tab1",#N/A,FALSE,"P";"Tab2",#N/A,FALSE,"P"}</definedName>
    <definedName name="zzzz_4" hidden="1">{"Tab1",#N/A,FALSE,"P";"Tab2",#N/A,FALSE,"P"}</definedName>
    <definedName name="zzzzzzzzzz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9" l="1"/>
  <c r="N25" i="29"/>
  <c r="N26" i="29"/>
  <c r="N27" i="29"/>
  <c r="N28" i="29"/>
  <c r="C29" i="29"/>
  <c r="D29" i="29"/>
  <c r="E29" i="29"/>
  <c r="G29" i="29"/>
  <c r="H29" i="29"/>
  <c r="I29" i="29"/>
  <c r="J29" i="29"/>
  <c r="K29" i="29"/>
  <c r="L29" i="29"/>
  <c r="M29" i="29"/>
  <c r="O29" i="29"/>
  <c r="P29" i="29"/>
  <c r="Q29" i="29"/>
  <c r="R29" i="29"/>
  <c r="S29" i="29"/>
  <c r="T29" i="29"/>
  <c r="U29" i="29"/>
  <c r="V29" i="29"/>
  <c r="W29" i="29"/>
  <c r="B29" i="29"/>
  <c r="P18" i="28"/>
  <c r="Q18" i="28"/>
  <c r="R18" i="28"/>
  <c r="S18" i="28"/>
  <c r="T18" i="28"/>
  <c r="U18" i="28"/>
  <c r="V18" i="28"/>
  <c r="W18" i="28"/>
  <c r="U16" i="27" l="1"/>
  <c r="V16" i="27"/>
  <c r="W16" i="27"/>
  <c r="U30" i="27"/>
  <c r="V30" i="27"/>
  <c r="W30" i="27"/>
  <c r="U18" i="27"/>
  <c r="V18" i="27"/>
  <c r="W18" i="27"/>
  <c r="N19" i="27"/>
  <c r="N20" i="27"/>
  <c r="N21" i="27"/>
  <c r="N22" i="27"/>
  <c r="N23" i="27"/>
  <c r="N24" i="27"/>
  <c r="N25" i="27"/>
  <c r="N26" i="27"/>
  <c r="N27" i="27"/>
  <c r="N28" i="27"/>
  <c r="N29" i="27"/>
  <c r="U9" i="27"/>
  <c r="V9" i="27"/>
  <c r="W9" i="27"/>
  <c r="N20" i="31"/>
  <c r="N21" i="31"/>
  <c r="N19" i="31"/>
  <c r="N16" i="31"/>
  <c r="N17" i="31"/>
  <c r="N15" i="31"/>
  <c r="N12" i="31"/>
  <c r="N13" i="31"/>
  <c r="N11" i="31"/>
  <c r="N10" i="31"/>
  <c r="N18" i="31" l="1"/>
  <c r="N22" i="31"/>
  <c r="N14" i="31"/>
  <c r="U41" i="27"/>
  <c r="W41" i="27"/>
  <c r="V41" i="27"/>
  <c r="U10" i="31"/>
  <c r="V10" i="31"/>
  <c r="V22" i="31" s="1"/>
  <c r="W10" i="31"/>
  <c r="W22" i="31" s="1"/>
  <c r="L14" i="31"/>
  <c r="M14" i="31"/>
  <c r="O14" i="31"/>
  <c r="P14" i="31"/>
  <c r="Q14" i="31"/>
  <c r="R14" i="31"/>
  <c r="S14" i="31"/>
  <c r="T14" i="31"/>
  <c r="U14" i="31"/>
  <c r="V14" i="31"/>
  <c r="W14" i="31"/>
  <c r="U22" i="31" l="1"/>
  <c r="H18" i="31"/>
  <c r="I18" i="31"/>
  <c r="J18" i="31"/>
  <c r="H14" i="31"/>
  <c r="I14" i="31"/>
  <c r="J14" i="31"/>
  <c r="H10" i="31"/>
  <c r="I10" i="31"/>
  <c r="J10" i="31"/>
  <c r="J22" i="31" s="1"/>
  <c r="I22" i="31" l="1"/>
  <c r="H22" i="31"/>
  <c r="X11" i="4"/>
  <c r="Y11" i="4" s="1"/>
  <c r="Z11" i="4" s="1"/>
  <c r="AA11" i="4" s="1"/>
  <c r="AB11" i="4" s="1"/>
  <c r="AC11" i="4" s="1"/>
  <c r="AD11" i="4" s="1"/>
  <c r="AE11" i="4" s="1"/>
  <c r="AF11" i="4" s="1"/>
  <c r="E13" i="14" l="1"/>
  <c r="E17" i="13"/>
  <c r="F15" i="13" l="1"/>
  <c r="F12" i="13"/>
  <c r="F14" i="13"/>
  <c r="F13" i="13"/>
  <c r="F16" i="13"/>
  <c r="F11" i="13"/>
  <c r="F17" i="13" s="1"/>
  <c r="F11" i="14"/>
  <c r="F13" i="14" s="1"/>
  <c r="F12" i="14"/>
  <c r="C32" i="10"/>
  <c r="C20" i="10"/>
  <c r="F10" i="29" l="1"/>
  <c r="N10" i="29" s="1"/>
  <c r="F11" i="29"/>
  <c r="N11" i="29" s="1"/>
  <c r="F12" i="29"/>
  <c r="N12" i="29" s="1"/>
  <c r="F13" i="29"/>
  <c r="N13" i="29" s="1"/>
  <c r="F14" i="29"/>
  <c r="N14" i="29" s="1"/>
  <c r="F15" i="29"/>
  <c r="N15" i="29" s="1"/>
  <c r="F16" i="29"/>
  <c r="N16" i="29" s="1"/>
  <c r="F17" i="29"/>
  <c r="N17" i="29" s="1"/>
  <c r="F18" i="29"/>
  <c r="N18" i="29" s="1"/>
  <c r="F19" i="29"/>
  <c r="N19" i="29" s="1"/>
  <c r="F20" i="29"/>
  <c r="N20" i="29" s="1"/>
  <c r="F21" i="29"/>
  <c r="N21" i="29" s="1"/>
  <c r="F22" i="29"/>
  <c r="N22" i="29" s="1"/>
  <c r="F23" i="29"/>
  <c r="N23" i="29" s="1"/>
  <c r="F9" i="29"/>
  <c r="F29" i="29" l="1"/>
  <c r="G18" i="27"/>
  <c r="G30" i="27"/>
  <c r="G16" i="27"/>
  <c r="H30" i="27"/>
  <c r="F30" i="27"/>
  <c r="F16" i="27"/>
  <c r="F18" i="27"/>
  <c r="E30" i="27"/>
  <c r="E18" i="27"/>
  <c r="E16" i="27"/>
  <c r="R9" i="27" l="1"/>
  <c r="S9" i="27"/>
  <c r="T9" i="27"/>
  <c r="R16" i="27"/>
  <c r="S16" i="27"/>
  <c r="T16" i="27"/>
  <c r="R18" i="27"/>
  <c r="S18" i="27"/>
  <c r="T18" i="27"/>
  <c r="R30" i="27"/>
  <c r="S30" i="27"/>
  <c r="T30" i="27"/>
  <c r="S41" i="27" l="1"/>
  <c r="T41" i="27"/>
  <c r="R41" i="27"/>
  <c r="T18" i="31" l="1"/>
  <c r="S18" i="31"/>
  <c r="R18" i="31"/>
  <c r="Q18" i="31"/>
  <c r="P18" i="31"/>
  <c r="O18" i="31"/>
  <c r="T10" i="31"/>
  <c r="T22" i="31" s="1"/>
  <c r="S10" i="31"/>
  <c r="S22" i="31" s="1"/>
  <c r="R10" i="31"/>
  <c r="Q10" i="31"/>
  <c r="P10" i="31"/>
  <c r="O10" i="31"/>
  <c r="O18" i="28"/>
  <c r="O22" i="31" l="1"/>
  <c r="P22" i="31"/>
  <c r="Q22" i="31"/>
  <c r="R22" i="31"/>
  <c r="C9" i="10"/>
  <c r="C40" i="10" s="1"/>
  <c r="Q30" i="27" l="1"/>
  <c r="P18" i="27"/>
  <c r="Q18" i="27"/>
  <c r="P16" i="27"/>
  <c r="Q16" i="27"/>
  <c r="Q9" i="27"/>
  <c r="P30" i="27"/>
  <c r="O30" i="27"/>
  <c r="O18" i="27"/>
  <c r="O16" i="27"/>
  <c r="P9" i="27"/>
  <c r="O9" i="27"/>
  <c r="Q41" i="27" l="1"/>
  <c r="P41" i="27"/>
  <c r="O41" i="27"/>
  <c r="N32" i="27" l="1"/>
  <c r="N33" i="27"/>
  <c r="N34" i="27"/>
  <c r="N35" i="27"/>
  <c r="N36" i="27"/>
  <c r="N11" i="27"/>
  <c r="N12" i="27"/>
  <c r="N13" i="27"/>
  <c r="N14" i="27"/>
  <c r="N15" i="27"/>
  <c r="N9" i="29"/>
  <c r="N10" i="28"/>
  <c r="N11" i="28"/>
  <c r="N12" i="28"/>
  <c r="N13" i="28"/>
  <c r="N14" i="28"/>
  <c r="N15" i="28"/>
  <c r="N16" i="28"/>
  <c r="N17" i="28"/>
  <c r="N9" i="28"/>
  <c r="N29" i="29" l="1"/>
  <c r="C18" i="28"/>
  <c r="D18" i="28"/>
  <c r="B18" i="28"/>
  <c r="N31" i="27" l="1"/>
  <c r="N17" i="27"/>
  <c r="N10" i="27"/>
  <c r="C18" i="27" l="1"/>
  <c r="D18" i="27"/>
  <c r="C16" i="27"/>
  <c r="D16" i="27"/>
  <c r="C30" i="27"/>
  <c r="D30" i="27"/>
  <c r="B30" i="27"/>
  <c r="B16" i="27"/>
  <c r="B18" i="27"/>
  <c r="C9" i="27"/>
  <c r="D9" i="27"/>
  <c r="B9" i="27"/>
  <c r="D41" i="27" l="1"/>
  <c r="B41" i="27"/>
  <c r="C41" i="27"/>
  <c r="C18" i="31"/>
  <c r="D18" i="31"/>
  <c r="C14" i="31"/>
  <c r="D14" i="31"/>
  <c r="C10" i="31"/>
  <c r="C22" i="31" s="1"/>
  <c r="D10" i="31"/>
  <c r="B18" i="31"/>
  <c r="B14" i="31"/>
  <c r="B10" i="31"/>
  <c r="D22" i="31" l="1"/>
  <c r="B22" i="31"/>
  <c r="AA19" i="30"/>
  <c r="AB19" i="30"/>
  <c r="AC19" i="30"/>
  <c r="AD19" i="30"/>
  <c r="AE19" i="30"/>
  <c r="AF19" i="30"/>
  <c r="AG19" i="30"/>
  <c r="AH19" i="30"/>
  <c r="AI19" i="30"/>
  <c r="AJ19" i="30"/>
  <c r="AK19" i="30"/>
  <c r="AL19" i="30"/>
  <c r="AM19" i="30"/>
  <c r="AN19" i="30"/>
  <c r="AO19" i="30"/>
  <c r="AP21" i="30"/>
  <c r="AP22" i="30"/>
  <c r="AP20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B19" i="30"/>
  <c r="AP19" i="30" l="1"/>
  <c r="AP17" i="30"/>
  <c r="AP18" i="30"/>
  <c r="AP16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AI15" i="30"/>
  <c r="AJ15" i="30"/>
  <c r="AK15" i="30"/>
  <c r="AL15" i="30"/>
  <c r="AM15" i="30"/>
  <c r="AN15" i="30"/>
  <c r="AO15" i="30"/>
  <c r="B15" i="30"/>
  <c r="C11" i="30"/>
  <c r="C23" i="30" s="1"/>
  <c r="D11" i="30"/>
  <c r="D23" i="30" s="1"/>
  <c r="E11" i="30"/>
  <c r="E23" i="30" s="1"/>
  <c r="F11" i="30"/>
  <c r="G11" i="30"/>
  <c r="G23" i="30" s="1"/>
  <c r="H11" i="30"/>
  <c r="H23" i="30" s="1"/>
  <c r="I11" i="30"/>
  <c r="I23" i="30" s="1"/>
  <c r="J11" i="30"/>
  <c r="K11" i="30"/>
  <c r="K23" i="30" s="1"/>
  <c r="L11" i="30"/>
  <c r="L23" i="30" s="1"/>
  <c r="M11" i="30"/>
  <c r="M23" i="30" s="1"/>
  <c r="N11" i="30"/>
  <c r="O11" i="30"/>
  <c r="O23" i="30" s="1"/>
  <c r="P11" i="30"/>
  <c r="P23" i="30" s="1"/>
  <c r="Q11" i="30"/>
  <c r="Q23" i="30" s="1"/>
  <c r="R11" i="30"/>
  <c r="S11" i="30"/>
  <c r="S23" i="30" s="1"/>
  <c r="T11" i="30"/>
  <c r="T23" i="30" s="1"/>
  <c r="U11" i="30"/>
  <c r="V11" i="30"/>
  <c r="W11" i="30"/>
  <c r="W23" i="30" s="1"/>
  <c r="X11" i="30"/>
  <c r="Y11" i="30"/>
  <c r="Y23" i="30" s="1"/>
  <c r="Z11" i="30"/>
  <c r="AA11" i="30"/>
  <c r="AA23" i="30" s="1"/>
  <c r="AB11" i="30"/>
  <c r="AB23" i="30" s="1"/>
  <c r="AC11" i="30"/>
  <c r="AC23" i="30" s="1"/>
  <c r="AD11" i="30"/>
  <c r="AE11" i="30"/>
  <c r="AE23" i="30" s="1"/>
  <c r="AF11" i="30"/>
  <c r="AF23" i="30" s="1"/>
  <c r="AG11" i="30"/>
  <c r="AG23" i="30" s="1"/>
  <c r="AH11" i="30"/>
  <c r="AI11" i="30"/>
  <c r="AI23" i="30" s="1"/>
  <c r="AJ11" i="30"/>
  <c r="AJ23" i="30" s="1"/>
  <c r="AK11" i="30"/>
  <c r="AK23" i="30" s="1"/>
  <c r="AL11" i="30"/>
  <c r="AM11" i="30"/>
  <c r="AM23" i="30" s="1"/>
  <c r="AN11" i="30"/>
  <c r="AN23" i="30" s="1"/>
  <c r="AO11" i="30"/>
  <c r="AO23" i="30" s="1"/>
  <c r="B11" i="30"/>
  <c r="U23" i="30" l="1"/>
  <c r="X23" i="30"/>
  <c r="B23" i="30"/>
  <c r="AL23" i="30"/>
  <c r="AH23" i="30"/>
  <c r="AD23" i="30"/>
  <c r="Z23" i="30"/>
  <c r="V23" i="30"/>
  <c r="R23" i="30"/>
  <c r="N23" i="30"/>
  <c r="J23" i="30"/>
  <c r="F23" i="30"/>
  <c r="AP15" i="30"/>
  <c r="AP11" i="30"/>
  <c r="AP23" i="30" l="1"/>
  <c r="G38" i="24"/>
  <c r="G8" i="24" l="1"/>
  <c r="X10" i="30" l="1"/>
  <c r="Y10" i="30" s="1"/>
  <c r="Z10" i="30" s="1"/>
  <c r="AA10" i="30" s="1"/>
  <c r="AB10" i="30" s="1"/>
  <c r="AC10" i="30" s="1"/>
  <c r="AD10" i="30" s="1"/>
  <c r="AE10" i="30" s="1"/>
  <c r="AF10" i="30" s="1"/>
  <c r="AG10" i="30" s="1"/>
  <c r="AH10" i="30" s="1"/>
  <c r="AI10" i="30" s="1"/>
  <c r="AJ10" i="30" s="1"/>
  <c r="AK10" i="30" s="1"/>
  <c r="AL10" i="30" s="1"/>
  <c r="AM10" i="30" s="1"/>
  <c r="AN10" i="30" s="1"/>
  <c r="AO10" i="30" s="1"/>
  <c r="C10" i="34" l="1"/>
  <c r="D10" i="34" s="1"/>
  <c r="E10" i="34" s="1"/>
  <c r="F10" i="34" s="1"/>
  <c r="G10" i="34" s="1"/>
  <c r="H10" i="34" s="1"/>
  <c r="I10" i="34" s="1"/>
  <c r="J10" i="34" s="1"/>
  <c r="K10" i="34" s="1"/>
  <c r="L10" i="34" s="1"/>
  <c r="M10" i="34" s="1"/>
  <c r="N10" i="34" s="1"/>
  <c r="O10" i="34" s="1"/>
  <c r="P10" i="34" s="1"/>
  <c r="Q10" i="34" s="1"/>
  <c r="R10" i="34" s="1"/>
  <c r="S10" i="34" s="1"/>
  <c r="T10" i="34" s="1"/>
  <c r="U10" i="34" s="1"/>
  <c r="V10" i="34" s="1"/>
  <c r="W10" i="34" s="1"/>
  <c r="X10" i="34" s="1"/>
  <c r="Y10" i="34" s="1"/>
  <c r="Z10" i="34" s="1"/>
  <c r="AA10" i="34" s="1"/>
  <c r="AB10" i="34" s="1"/>
  <c r="AC10" i="34" s="1"/>
  <c r="AD10" i="34" s="1"/>
  <c r="AE10" i="34" s="1"/>
  <c r="AF10" i="34" s="1"/>
  <c r="AG10" i="34" s="1"/>
  <c r="AH10" i="34" s="1"/>
  <c r="AI10" i="34" s="1"/>
  <c r="AJ10" i="34" s="1"/>
  <c r="AK10" i="34" s="1"/>
  <c r="AL10" i="34" s="1"/>
  <c r="AM10" i="34" s="1"/>
  <c r="AN10" i="34" s="1"/>
  <c r="AO10" i="34" s="1"/>
  <c r="C11" i="32" l="1"/>
  <c r="D11" i="32" s="1"/>
  <c r="E11" i="32" s="1"/>
  <c r="F11" i="32" s="1"/>
  <c r="G11" i="32" s="1"/>
  <c r="H11" i="32" s="1"/>
  <c r="I11" i="32" s="1"/>
  <c r="J11" i="32" s="1"/>
  <c r="K11" i="32" s="1"/>
  <c r="L11" i="32" s="1"/>
  <c r="M11" i="32" s="1"/>
  <c r="N11" i="32" s="1"/>
  <c r="O11" i="32" s="1"/>
  <c r="P11" i="32" s="1"/>
  <c r="Q11" i="32" s="1"/>
  <c r="R11" i="32" s="1"/>
  <c r="S11" i="32" s="1"/>
  <c r="T11" i="32" s="1"/>
  <c r="U11" i="32" s="1"/>
  <c r="V11" i="32" s="1"/>
  <c r="W11" i="32" s="1"/>
  <c r="X11" i="32" s="1"/>
  <c r="Y11" i="32" s="1"/>
  <c r="M18" i="31"/>
  <c r="L18" i="31"/>
  <c r="K18" i="31"/>
  <c r="G18" i="31"/>
  <c r="F18" i="31"/>
  <c r="E18" i="31"/>
  <c r="K14" i="31"/>
  <c r="G14" i="31"/>
  <c r="F14" i="31"/>
  <c r="E14" i="31"/>
  <c r="E10" i="31" l="1"/>
  <c r="E22" i="31" s="1"/>
  <c r="F10" i="31"/>
  <c r="F22" i="31" s="1"/>
  <c r="G10" i="31"/>
  <c r="G22" i="31" s="1"/>
  <c r="K10" i="31"/>
  <c r="K22" i="31" s="1"/>
  <c r="L10" i="31"/>
  <c r="L22" i="31" s="1"/>
  <c r="M10" i="31"/>
  <c r="M22" i="31" s="1"/>
  <c r="N18" i="28" l="1"/>
  <c r="M18" i="28"/>
  <c r="L18" i="28"/>
  <c r="K18" i="28"/>
  <c r="J18" i="28"/>
  <c r="I18" i="28"/>
  <c r="H18" i="28"/>
  <c r="G18" i="28"/>
  <c r="F18" i="28"/>
  <c r="E18" i="28"/>
  <c r="M30" i="27"/>
  <c r="L30" i="27"/>
  <c r="K30" i="27"/>
  <c r="J30" i="27"/>
  <c r="I30" i="27"/>
  <c r="M18" i="27"/>
  <c r="L18" i="27"/>
  <c r="K18" i="27"/>
  <c r="J18" i="27"/>
  <c r="I18" i="27"/>
  <c r="H18" i="27"/>
  <c r="M16" i="27"/>
  <c r="L16" i="27"/>
  <c r="K16" i="27"/>
  <c r="J16" i="27"/>
  <c r="I16" i="27"/>
  <c r="H16" i="27"/>
  <c r="M9" i="27"/>
  <c r="L9" i="27"/>
  <c r="K9" i="27"/>
  <c r="J9" i="27"/>
  <c r="I9" i="27"/>
  <c r="H9" i="27"/>
  <c r="G9" i="27"/>
  <c r="G41" i="27" s="1"/>
  <c r="F9" i="27"/>
  <c r="E9" i="27"/>
  <c r="H41" i="27" l="1"/>
  <c r="N16" i="27"/>
  <c r="N9" i="27"/>
  <c r="N18" i="27"/>
  <c r="N30" i="27"/>
  <c r="K41" i="27"/>
  <c r="L41" i="27"/>
  <c r="E41" i="27"/>
  <c r="J41" i="27"/>
  <c r="I41" i="27"/>
  <c r="M41" i="27"/>
  <c r="F41" i="27"/>
  <c r="N41" i="27" l="1"/>
  <c r="C38" i="24" l="1"/>
  <c r="D38" i="24"/>
  <c r="E38" i="24"/>
  <c r="F38" i="24"/>
  <c r="B38" i="24"/>
  <c r="F8" i="24" l="1"/>
  <c r="D8" i="24"/>
  <c r="C8" i="24"/>
  <c r="B8" i="24"/>
  <c r="E7" i="24"/>
  <c r="E8" i="24" s="1"/>
  <c r="E16" i="11" l="1"/>
  <c r="E13" i="15"/>
  <c r="F12" i="15" l="1"/>
  <c r="F11" i="15"/>
  <c r="F12" i="11"/>
  <c r="F11" i="11"/>
  <c r="F15" i="11"/>
  <c r="F13" i="11"/>
  <c r="F14" i="11"/>
  <c r="E13" i="9"/>
  <c r="E15" i="7"/>
  <c r="F13" i="7" l="1"/>
  <c r="F14" i="7"/>
  <c r="F12" i="7"/>
  <c r="F12" i="9"/>
  <c r="F11" i="9"/>
  <c r="F13" i="15"/>
  <c r="F16" i="11"/>
  <c r="E20" i="1"/>
  <c r="F11" i="1" l="1"/>
  <c r="F19" i="1"/>
  <c r="F15" i="1"/>
  <c r="F12" i="1"/>
  <c r="F10" i="1"/>
  <c r="F14" i="1"/>
  <c r="F13" i="1"/>
  <c r="F16" i="1"/>
  <c r="F17" i="1"/>
  <c r="F18" i="1"/>
  <c r="F13" i="9"/>
  <c r="F15" i="7"/>
  <c r="E16" i="16"/>
  <c r="F20" i="1" l="1"/>
  <c r="F12" i="16"/>
  <c r="F11" i="16"/>
  <c r="F13" i="16"/>
  <c r="F14" i="16"/>
  <c r="F15" i="16"/>
  <c r="F16" i="16" l="1"/>
</calcChain>
</file>

<file path=xl/sharedStrings.xml><?xml version="1.0" encoding="utf-8"?>
<sst xmlns="http://schemas.openxmlformats.org/spreadsheetml/2006/main" count="650" uniqueCount="257">
  <si>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</si>
  <si>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</si>
  <si>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</si>
  <si>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</si>
  <si>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</si>
  <si>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</si>
  <si>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</si>
  <si>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</si>
  <si>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</si>
  <si>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</si>
  <si>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</si>
  <si>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</si>
  <si>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</si>
  <si>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</si>
  <si>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</si>
  <si>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</si>
  <si>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</si>
  <si>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</si>
  <si>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</si>
  <si>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</si>
  <si>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</si>
  <si>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</si>
  <si>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</si>
  <si>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</si>
  <si>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</si>
  <si>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</si>
  <si>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</si>
  <si>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</si>
  <si>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</si>
  <si>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</si>
  <si>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</si>
  <si>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</si>
  <si>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</si>
  <si>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</si>
  <si>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</si>
  <si>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</si>
  <si>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</si>
  <si>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</si>
  <si>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AFP</t>
  </si>
  <si>
    <t>Bancos Comerciales</t>
  </si>
  <si>
    <t>Cooperativas</t>
  </si>
  <si>
    <t>FSS</t>
  </si>
  <si>
    <t>Gobiernos Locales</t>
  </si>
  <si>
    <t>Otras Sociedades Financieras</t>
  </si>
  <si>
    <t>SFP</t>
  </si>
  <si>
    <t>Sociedades Financieras</t>
  </si>
  <si>
    <t>SP</t>
  </si>
  <si>
    <t>Monto</t>
  </si>
  <si>
    <t>Fondos de Seguridad Social</t>
  </si>
  <si>
    <t>Sector Financiero Público</t>
  </si>
  <si>
    <t>Sector Privado</t>
  </si>
  <si>
    <t>Total</t>
  </si>
  <si>
    <t>Total general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</si>
  <si>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</si>
  <si>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</si>
  <si>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</si>
  <si>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</si>
  <si>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</si>
  <si>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</si>
  <si>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</si>
  <si>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</si>
  <si>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</si>
  <si>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</si>
  <si>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</si>
  <si>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</si>
  <si>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</si>
  <si>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</si>
  <si>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Bonos</t>
  </si>
  <si>
    <t>BCIE</t>
  </si>
  <si>
    <t>BID</t>
  </si>
  <si>
    <t>FIDA</t>
  </si>
  <si>
    <t>IDA</t>
  </si>
  <si>
    <t>N.D.F</t>
  </si>
  <si>
    <t>OPEC/OFID</t>
  </si>
  <si>
    <t>Bonos Soberanos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</si>
  <si>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</si>
  <si>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</si>
  <si>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</si>
  <si>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</si>
  <si>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</si>
  <si>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</si>
  <si>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</si>
  <si>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</si>
  <si>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</si>
  <si>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</si>
  <si>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</si>
  <si>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</si>
  <si>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</si>
  <si>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</si>
  <si>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</si>
  <si>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</si>
  <si>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</si>
  <si>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7½ (03/15/24)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</si>
  <si>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</si>
  <si>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</si>
  <si>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</si>
  <si>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</si>
  <si>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</si>
  <si>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</si>
  <si>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</si>
  <si>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</si>
  <si>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</si>
  <si>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</si>
  <si>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</si>
  <si>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</si>
  <si>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</si>
  <si>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</si>
  <si>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KfW</t>
  </si>
  <si>
    <t>Euros</t>
  </si>
  <si>
    <t>Yen, Japones</t>
  </si>
  <si>
    <t>Cifras en Millones de Dólares de los Estados Unidos de América</t>
  </si>
  <si>
    <t>Menos de 1 año</t>
  </si>
  <si>
    <t>Entre 1 y 5 años</t>
  </si>
  <si>
    <t>Cassa Deposit(Artigi</t>
  </si>
  <si>
    <t>Descripcion</t>
  </si>
  <si>
    <t>Compañías de Seguro</t>
  </si>
  <si>
    <t>Administradoras de Fondos de Pensión Privadas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</si>
  <si>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</si>
  <si>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</si>
  <si>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</si>
  <si>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</si>
  <si>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</si>
  <si>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</si>
  <si>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</si>
  <si>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</si>
  <si>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</si>
  <si>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</si>
  <si>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</si>
  <si>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</si>
  <si>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Cassa Depositi Artigiancassa</t>
  </si>
  <si>
    <t>KFW</t>
  </si>
  <si>
    <t>Administradoras de Fondos de Pensiones</t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</si>
  <si>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</si>
  <si>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</si>
  <si>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</si>
  <si>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</si>
  <si>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</si>
  <si>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</si>
  <si>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t>Nota 1: Se excluye deuda inactiva (Laboratorios Bagó, American Expr. Intl, Bank of America USA y Deutsch-Suddam Bank).</t>
  </si>
  <si>
    <t>Detalle</t>
  </si>
  <si>
    <t>Administradoras de Fondos de Pensión</t>
  </si>
  <si>
    <t>Sector Público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</si>
  <si>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</si>
  <si>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</si>
  <si>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</si>
  <si>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</si>
  <si>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</si>
  <si>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</si>
  <si>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</si>
  <si>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</si>
  <si>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</si>
  <si>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</si>
  <si>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</si>
  <si>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</si>
  <si>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</si>
  <si>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</si>
  <si>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</si>
  <si>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Interés</t>
  </si>
  <si>
    <t>Comisión</t>
  </si>
  <si>
    <t>Alivios Deuda Externa</t>
  </si>
  <si>
    <t>Totales</t>
  </si>
  <si>
    <t>Por Acreedor, cifras en Millones de US$</t>
  </si>
  <si>
    <t>Por Acreedor, Cifras en Millones de US$</t>
  </si>
  <si>
    <t>Por Tipo de Tenedor, Cifras en Millones de Lempiras</t>
  </si>
  <si>
    <t>17. Programación Mensual Servicio de la Deuda Externa Principal, Interés y Comisiones</t>
  </si>
  <si>
    <t xml:space="preserve">16. RESUMEN: Proyección de Servicio de Deuda de la Administración Central de Honduras </t>
  </si>
  <si>
    <t>17. RESUMEN: Programación Mensual Servicio de Deuda (principal, interés y comisión)</t>
  </si>
  <si>
    <t>1/ Cifras preliminares</t>
  </si>
  <si>
    <t xml:space="preserve">15. Proyección de Servicio de  la Deuda Interna  de la Administración Central de Honduras </t>
  </si>
  <si>
    <t xml:space="preserve">Boletín Estadístico Trimestral de Deuda Vigente del Sector Público No Financiero y de la Administración Central de Honduras </t>
  </si>
  <si>
    <t>Por Tasa de Interés Promedio Ponderada</t>
  </si>
  <si>
    <t>Nombre del Acreedor</t>
  </si>
  <si>
    <t>Tasa de interés Prom. Pond.</t>
  </si>
  <si>
    <t>4. Deuda Externa  de la Administración Central de Honduras por Tasas de Interes</t>
  </si>
  <si>
    <t>12. Deuda Interna de la Administración Central</t>
  </si>
  <si>
    <t>Por Tasa de Interés Promedio Ponderado</t>
  </si>
  <si>
    <t>En Moneda Extranjera</t>
  </si>
  <si>
    <t>Bilateral</t>
  </si>
  <si>
    <t>Compania de Seguro</t>
  </si>
  <si>
    <t>Dinar, Kuwaiti</t>
  </si>
  <si>
    <t>Won, Koreano</t>
  </si>
  <si>
    <t>LEMPIRAS INDEXADAS</t>
  </si>
  <si>
    <t>HNI</t>
  </si>
  <si>
    <t>Fuente: SIGADE</t>
  </si>
  <si>
    <t>Total 2022</t>
  </si>
  <si>
    <t>Pagado</t>
  </si>
  <si>
    <t>Cassa Deposito Artigiancassa</t>
  </si>
  <si>
    <t xml:space="preserve">Total </t>
  </si>
  <si>
    <t>Proyeccion</t>
  </si>
  <si>
    <t>1. Comportamiento del Endeudamiento del SPNF y de la Administración Central 2017 al 30 de septiembre de 2022</t>
  </si>
  <si>
    <r>
      <t xml:space="preserve">Comportamiento del Endeudamiento del SPNF 2017-septiembre de 2022 
</t>
    </r>
    <r>
      <rPr>
        <b/>
        <sz val="10"/>
        <color theme="1"/>
        <rFont val="Calibri"/>
        <family val="2"/>
        <scheme val="minor"/>
      </rPr>
      <t>Cifras en millones de US$</t>
    </r>
  </si>
  <si>
    <r>
      <t xml:space="preserve">Comportamiento del Endeudamiento de la Administración Central 2017-septiembre de 2022
</t>
    </r>
    <r>
      <rPr>
        <b/>
        <sz val="10"/>
        <rFont val="Calibri"/>
        <family val="2"/>
        <scheme val="minor"/>
      </rPr>
      <t>Cifras en millones de US$</t>
    </r>
  </si>
  <si>
    <t>2. Saldo de la Deuda Externa  de la Administración Central de Honduras al 30 de Septiembre  de 2022</t>
  </si>
  <si>
    <t>3. Saldo de la Deuda Externa de la Administración Central de Honduras al 30 de Septiembre de 2022</t>
  </si>
  <si>
    <t>4. Deuda Externa de la Administración Central al 30 de Septiembre de 2022</t>
  </si>
  <si>
    <t>5. Saldo de la Deuda Externa  de la Administración Central de Honduras al 30 de Septiembre de 2022</t>
  </si>
  <si>
    <t>* El DEG fue creado por el FMI, como una reserva internacional complementaria, se basa en una cesta de cinco monedas: el dólar de EE.UU., el euro, el Yuan chino, el yen japonés y la libra esterlina.</t>
  </si>
  <si>
    <t>Derechos Especiales de Giro (DEG)</t>
  </si>
  <si>
    <t>6. Saldo de la Deuda Externa  de la Administración Central de Honduras al 30 de Septiembre de 2022</t>
  </si>
  <si>
    <t>7. Saldo de la Deuda Externa  de la Administración Central de Honduras al 30 de Septiembre de 2022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</si>
  <si>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Servicio 2022 corresponde meses de octubre a diciembre</t>
    </r>
  </si>
  <si>
    <t>American Expr. Intl</t>
  </si>
  <si>
    <t>Bank of America USA</t>
  </si>
  <si>
    <t>Deutsch-Suddam Bank</t>
  </si>
  <si>
    <t>Laboratorios Bago</t>
  </si>
  <si>
    <t>10. Saldo de la Deuda Interna  de la Administración Central de Honduras al 30 de Septiembre de 2022</t>
  </si>
  <si>
    <t>11. Saldo de la Deuda Interna de la Administración Central de Honduras al 30 de Septiembre de  2022</t>
  </si>
  <si>
    <t>Euler Hermes AG</t>
  </si>
  <si>
    <t>Export-Import Bank o</t>
  </si>
  <si>
    <t xml:space="preserve"> Total</t>
  </si>
  <si>
    <t>Nota: Servicio 2022 corresponde meses de octubre a diciembre</t>
  </si>
  <si>
    <t xml:space="preserve">Export-Import Bank </t>
  </si>
  <si>
    <t xml:space="preserve">Swiss Export Risk </t>
  </si>
  <si>
    <t>Al 30 de Septiembre de 2022</t>
  </si>
  <si>
    <t>13. Saldo de la Deuda Interna  de la Administración Central de Honduras al 30 de Septiembre de 2022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</si>
  <si>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Servicio 2022 corresponde meses de octubre a diciembre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</si>
  <si>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Servicio 2022 comprende los meses de Octubre a Diciembre</t>
    </r>
  </si>
  <si>
    <t>Swiss Export Risk (E</t>
  </si>
  <si>
    <t>EXCHANCE RATES FROM</t>
  </si>
  <si>
    <t>AL</t>
  </si>
  <si>
    <t>TIPOS DE CAMBIO</t>
  </si>
  <si>
    <t>10. Saldo de la Deuda Interna  de la Administración Central de Honduras al 30 de septiembre de 2022 por Tenedor</t>
  </si>
  <si>
    <t>1. Comportamiento del Endeudamiento del SPNF y de la Administración Central 2017 al 30 de septiembre  de 2022</t>
  </si>
  <si>
    <t>11. Saldo de la Deuda Interna  de la Administración Central de Honduras al 30 de septiembre de 2022 por Plazos</t>
  </si>
  <si>
    <t>12. Deuda Interna  de la Administración Central de Honduras al 30 de septiembre de 2022 por tasas de Interes</t>
  </si>
  <si>
    <t>13. Saldo de la Deuda Interna  de la Administración Central de Honduras al 30 de septiembre de 2022 por Moneda de Contratación</t>
  </si>
  <si>
    <t>14. Saldo de la Deuda Interna  de la Administración Central de Honduras al 30 de septiembre de 2022 por Categoría de Deuda</t>
  </si>
  <si>
    <t xml:space="preserve">Fuente: SIGADE </t>
  </si>
  <si>
    <t>REGRESO A LA PORTADA</t>
  </si>
  <si>
    <t>Otros Acreedores Comerciales y Proveedores</t>
  </si>
  <si>
    <t>%</t>
  </si>
  <si>
    <t>1/ Cifras preliminar año fiscal</t>
  </si>
  <si>
    <t>Deuda Inactiva</t>
  </si>
  <si>
    <t xml:space="preserve">Tipo de Cambio: </t>
  </si>
  <si>
    <t>1 US$, equivale a L24.6359</t>
  </si>
  <si>
    <t>18. Programación Mensual Servicio de la Deuda Externa por Acreedor</t>
  </si>
  <si>
    <t>19. Programación Mensual Servicio de la Deuda Interna por Acreedor</t>
  </si>
  <si>
    <t>20. Programación Mensual Servicio de Alivios de la Deuda Externa por Acreedor</t>
  </si>
  <si>
    <t>21. Tipo de Cambio</t>
  </si>
  <si>
    <t>Tasa Promedio Ponderada del Acreedor</t>
  </si>
  <si>
    <t>Tasa de Interés Promedio Ponderada en base a la cartera total</t>
  </si>
  <si>
    <t>14. Saldo de la Deuda Interna  de la Administración Central de Honduras al 30 de Septiembre de 2022</t>
  </si>
  <si>
    <t>Dólares de los Estados Unidos de America</t>
  </si>
  <si>
    <t>Categoría de Deuda</t>
  </si>
  <si>
    <t>8. Proyección de Servicio de  la Deuda Externa  de la Administración Central de Honduras</t>
  </si>
  <si>
    <t>Cifras preliminares que corresponden a deuda vigente, sujetas a actualización por fluctuaciones de moneda, tasas de interés, nuevas colocaciones y desembolsos</t>
  </si>
  <si>
    <t>Proyección de Principal</t>
  </si>
  <si>
    <t>Proyección de Intereses</t>
  </si>
  <si>
    <t>Proyección de Comisiones</t>
  </si>
  <si>
    <t>9. Proyección de Servicio de  Alivios de Deuda Externa  de la Administración Central de Honduras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</si>
  <si>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vencimientos con base al año fiscal</t>
    </r>
  </si>
  <si>
    <t>Cifras preliminares que corresponden a deuda vigente, sujetas a actualización por fluctuaciones de moneda, tasas de interés, nuevas colocaciones y desembolsos.</t>
  </si>
  <si>
    <t>1/ Cifras preliminares que corresponden a deuda vigente, sujetas a actualización por fluctuaciones de moneda, tasas de interés, nuevas colocaciones y desembolsos.</t>
  </si>
  <si>
    <t xml:space="preserve">8. Proyección de Servicio de  la Deuda Externa  de la Administración Central de Honduras </t>
  </si>
  <si>
    <t xml:space="preserve">9. Proyección de Servicio de Alivios de la Deuda Externa de la Administración Central de Honduras </t>
  </si>
  <si>
    <t xml:space="preserve">15. Proyección de Servicio de  la Deuda Interna de la Administración Central de Honduras </t>
  </si>
  <si>
    <t>Cifras preliminares que corresponden a deuda vigente, sujetas a actualización por fluctuaciones de moneda y tasas de interés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</si>
</sst>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_-* #,##0.0000_-;\-* #,##0.0000_-;_-* &quot;-&quot;??_-;_-@_-"/>
    <numFmt numFmtId="173" formatCode="###0.0000000"/>
    <numFmt numFmtId="174" formatCode="###0.00000000"/>
    <numFmt numFmtId="175" formatCode="_-* #,##0.0_-;\-* #,##0.0_-;_-* &quot;-&quot;?_-;_-@_-"/>
    <numFmt numFmtId="176" formatCode="#,##0.0"/>
    <numFmt numFmtId="177" formatCode="_-* #,##0.000_-;\-* #,##0.0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ourier New"/>
      <family val="3"/>
    </font>
    <font>
      <u/>
      <sz val="10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 style="dashDotDot">
        <color rgb="FF0070C0"/>
      </left>
      <right style="dashDotDot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rgb="FF0070C0"/>
      </left>
      <right/>
      <top/>
      <bottom/>
      <diagonal/>
    </border>
    <border>
      <left/>
      <right style="dashDotDot">
        <color rgb="FF0070C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21">
    <xf numFmtId="0" fontId="0" fillId="0" borderId="0" xfId="0"/>
    <xf numFmtId="165" fontId="0" fillId="0" borderId="0" xfId="1" applyNumberFormat="1" applyFont="1"/>
    <xf numFmtId="165" fontId="5" fillId="0" borderId="3" xfId="1" applyNumberFormat="1" applyFont="1" applyBorder="1"/>
    <xf numFmtId="43" fontId="0" fillId="0" borderId="0" xfId="0" applyNumberFormat="1"/>
    <xf numFmtId="0" fontId="12" fillId="0" borderId="0" xfId="0" applyFont="1"/>
    <xf numFmtId="167" fontId="10" fillId="0" borderId="0" xfId="2" applyNumberFormat="1" applyFont="1" applyFill="1" applyBorder="1"/>
    <xf numFmtId="167" fontId="10" fillId="0" borderId="0" xfId="2" applyNumberFormat="1" applyFont="1"/>
    <xf numFmtId="169" fontId="10" fillId="0" borderId="0" xfId="0" applyNumberFormat="1" applyFont="1"/>
    <xf numFmtId="165" fontId="5" fillId="0" borderId="3" xfId="1" applyNumberFormat="1" applyFont="1" applyFill="1" applyBorder="1"/>
    <xf numFmtId="0" fontId="2" fillId="0" borderId="0" xfId="0" applyFont="1"/>
    <xf numFmtId="165" fontId="0" fillId="0" borderId="0" xfId="1" applyNumberFormat="1" applyFont="1" applyAlignment="1">
      <alignment horizontal="center"/>
    </xf>
    <xf numFmtId="165" fontId="2" fillId="2" borderId="0" xfId="1" applyNumberFormat="1" applyFont="1" applyFill="1"/>
    <xf numFmtId="0" fontId="7" fillId="0" borderId="0" xfId="0" applyFont="1"/>
    <xf numFmtId="0" fontId="0" fillId="3" borderId="0" xfId="0" applyFill="1"/>
    <xf numFmtId="0" fontId="0" fillId="0" borderId="10" xfId="0" applyBorder="1"/>
    <xf numFmtId="0" fontId="5" fillId="0" borderId="0" xfId="4"/>
    <xf numFmtId="171" fontId="4" fillId="3" borderId="0" xfId="5" applyNumberFormat="1" applyFont="1" applyFill="1" applyBorder="1"/>
    <xf numFmtId="0" fontId="0" fillId="0" borderId="10" xfId="0" applyBorder="1" applyAlignment="1">
      <alignment horizontal="left" indent="1"/>
    </xf>
    <xf numFmtId="0" fontId="10" fillId="0" borderId="0" xfId="0" applyFont="1"/>
    <xf numFmtId="0" fontId="16" fillId="3" borderId="10" xfId="0" applyFont="1" applyFill="1" applyBorder="1" applyAlignment="1">
      <alignment horizontal="left" indent="1"/>
    </xf>
    <xf numFmtId="0" fontId="0" fillId="3" borderId="10" xfId="0" applyFill="1" applyBorder="1" applyAlignment="1">
      <alignment horizontal="left" indent="1"/>
    </xf>
    <xf numFmtId="0" fontId="0" fillId="0" borderId="0" xfId="0" applyAlignment="1">
      <alignment vertical="center"/>
    </xf>
    <xf numFmtId="165" fontId="0" fillId="0" borderId="10" xfId="1" applyNumberFormat="1" applyFont="1" applyBorder="1"/>
    <xf numFmtId="0" fontId="2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vertical="center" wrapText="1"/>
    </xf>
    <xf numFmtId="0" fontId="17" fillId="3" borderId="0" xfId="8" applyFill="1" applyBorder="1"/>
    <xf numFmtId="0" fontId="0" fillId="0" borderId="0" xfId="0" applyAlignment="1">
      <alignment horizontal="center"/>
    </xf>
    <xf numFmtId="0" fontId="16" fillId="0" borderId="10" xfId="0" applyFont="1" applyBorder="1"/>
    <xf numFmtId="10" fontId="16" fillId="3" borderId="10" xfId="0" applyNumberFormat="1" applyFont="1" applyFill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16" fillId="0" borderId="10" xfId="0" applyNumberFormat="1" applyFont="1" applyBorder="1" applyAlignment="1">
      <alignment horizontal="center"/>
    </xf>
    <xf numFmtId="10" fontId="13" fillId="0" borderId="10" xfId="1" applyNumberFormat="1" applyFont="1" applyFill="1" applyBorder="1" applyAlignment="1">
      <alignment horizontal="center"/>
    </xf>
    <xf numFmtId="165" fontId="5" fillId="0" borderId="6" xfId="1" applyNumberFormat="1" applyFont="1" applyBorder="1"/>
    <xf numFmtId="165" fontId="0" fillId="0" borderId="0" xfId="1" applyNumberFormat="1" applyFont="1" applyFill="1"/>
    <xf numFmtId="43" fontId="0" fillId="0" borderId="0" xfId="1" applyFont="1" applyFill="1"/>
    <xf numFmtId="168" fontId="4" fillId="4" borderId="0" xfId="6" applyNumberFormat="1" applyFont="1" applyFill="1" applyBorder="1"/>
    <xf numFmtId="0" fontId="23" fillId="3" borderId="0" xfId="4" applyFont="1" applyFill="1" applyAlignment="1">
      <alignment horizontal="center"/>
    </xf>
    <xf numFmtId="4" fontId="21" fillId="0" borderId="0" xfId="4" applyNumberFormat="1" applyFont="1"/>
    <xf numFmtId="9" fontId="0" fillId="0" borderId="0" xfId="6" applyFont="1" applyBorder="1"/>
    <xf numFmtId="0" fontId="8" fillId="3" borderId="0" xfId="4" applyFont="1" applyFill="1" applyAlignment="1">
      <alignment horizontal="center" vertical="center"/>
    </xf>
    <xf numFmtId="0" fontId="4" fillId="3" borderId="0" xfId="4" applyFont="1" applyFill="1"/>
    <xf numFmtId="0" fontId="4" fillId="4" borderId="0" xfId="4" applyFont="1" applyFill="1"/>
    <xf numFmtId="0" fontId="10" fillId="0" borderId="0" xfId="4" applyFont="1"/>
    <xf numFmtId="0" fontId="20" fillId="3" borderId="0" xfId="4" applyFont="1" applyFill="1"/>
    <xf numFmtId="0" fontId="21" fillId="0" borderId="0" xfId="4" applyFont="1"/>
    <xf numFmtId="3" fontId="21" fillId="0" borderId="0" xfId="4" applyNumberFormat="1" applyFont="1"/>
    <xf numFmtId="0" fontId="14" fillId="0" borderId="0" xfId="4" applyFont="1" applyAlignment="1">
      <alignment horizontal="center" vertical="center"/>
    </xf>
    <xf numFmtId="0" fontId="5" fillId="5" borderId="0" xfId="4" applyFill="1"/>
    <xf numFmtId="168" fontId="0" fillId="5" borderId="0" xfId="6" applyNumberFormat="1" applyFont="1" applyFill="1"/>
    <xf numFmtId="43" fontId="0" fillId="5" borderId="0" xfId="1" applyFont="1" applyFill="1"/>
    <xf numFmtId="43" fontId="5" fillId="5" borderId="0" xfId="1" applyFont="1" applyFill="1"/>
    <xf numFmtId="165" fontId="1" fillId="0" borderId="0" xfId="1" applyNumberFormat="1" applyFont="1" applyFill="1"/>
    <xf numFmtId="165" fontId="0" fillId="0" borderId="0" xfId="0" applyNumberFormat="1"/>
    <xf numFmtId="165" fontId="1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165" fontId="0" fillId="0" borderId="25" xfId="1" applyNumberFormat="1" applyFont="1" applyBorder="1"/>
    <xf numFmtId="0" fontId="0" fillId="0" borderId="18" xfId="0" applyBorder="1"/>
    <xf numFmtId="0" fontId="0" fillId="0" borderId="33" xfId="0" applyBorder="1"/>
    <xf numFmtId="165" fontId="0" fillId="0" borderId="0" xfId="1" applyNumberFormat="1" applyFont="1" applyFill="1" applyBorder="1"/>
    <xf numFmtId="165" fontId="1" fillId="0" borderId="0" xfId="1" applyNumberFormat="1" applyFont="1" applyFill="1" applyBorder="1"/>
    <xf numFmtId="165" fontId="0" fillId="0" borderId="19" xfId="1" applyNumberFormat="1" applyFont="1" applyBorder="1"/>
    <xf numFmtId="165" fontId="0" fillId="0" borderId="24" xfId="1" applyNumberFormat="1" applyFont="1" applyFill="1" applyBorder="1"/>
    <xf numFmtId="165" fontId="0" fillId="0" borderId="10" xfId="1" applyNumberFormat="1" applyFont="1" applyFill="1" applyBorder="1"/>
    <xf numFmtId="165" fontId="0" fillId="0" borderId="25" xfId="1" applyNumberFormat="1" applyFont="1" applyFill="1" applyBorder="1"/>
    <xf numFmtId="175" fontId="0" fillId="0" borderId="0" xfId="0" applyNumberFormat="1"/>
    <xf numFmtId="0" fontId="6" fillId="6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1" applyNumberFormat="1" applyFont="1" applyFill="1" applyBorder="1" applyAlignment="1"/>
    <xf numFmtId="165" fontId="6" fillId="6" borderId="0" xfId="1" applyNumberFormat="1" applyFont="1" applyFill="1" applyAlignment="1">
      <alignment horizontal="center"/>
    </xf>
    <xf numFmtId="0" fontId="9" fillId="7" borderId="10" xfId="0" applyFont="1" applyFill="1" applyBorder="1"/>
    <xf numFmtId="165" fontId="9" fillId="7" borderId="10" xfId="1" applyNumberFormat="1" applyFont="1" applyFill="1" applyBorder="1" applyAlignment="1"/>
    <xf numFmtId="0" fontId="9" fillId="6" borderId="10" xfId="0" applyFont="1" applyFill="1" applyBorder="1"/>
    <xf numFmtId="165" fontId="9" fillId="6" borderId="10" xfId="1" applyNumberFormat="1" applyFont="1" applyFill="1" applyBorder="1" applyAlignment="1"/>
    <xf numFmtId="10" fontId="9" fillId="7" borderId="10" xfId="1" applyNumberFormat="1" applyFont="1" applyFill="1" applyBorder="1" applyAlignment="1">
      <alignment horizontal="center"/>
    </xf>
    <xf numFmtId="0" fontId="2" fillId="7" borderId="18" xfId="0" applyFont="1" applyFill="1" applyBorder="1"/>
    <xf numFmtId="165" fontId="2" fillId="7" borderId="24" xfId="1" applyNumberFormat="1" applyFont="1" applyFill="1" applyBorder="1"/>
    <xf numFmtId="165" fontId="2" fillId="7" borderId="10" xfId="1" applyNumberFormat="1" applyFont="1" applyFill="1" applyBorder="1"/>
    <xf numFmtId="165" fontId="2" fillId="7" borderId="10" xfId="1" applyNumberFormat="1" applyFont="1" applyFill="1" applyBorder="1" applyAlignment="1"/>
    <xf numFmtId="165" fontId="2" fillId="7" borderId="25" xfId="1" applyNumberFormat="1" applyFont="1" applyFill="1" applyBorder="1" applyAlignment="1"/>
    <xf numFmtId="165" fontId="2" fillId="7" borderId="19" xfId="1" applyNumberFormat="1" applyFont="1" applyFill="1" applyBorder="1" applyAlignment="1"/>
    <xf numFmtId="0" fontId="2" fillId="6" borderId="18" xfId="0" applyFont="1" applyFill="1" applyBorder="1"/>
    <xf numFmtId="165" fontId="2" fillId="6" borderId="27" xfId="1" applyNumberFormat="1" applyFont="1" applyFill="1" applyBorder="1" applyAlignment="1"/>
    <xf numFmtId="165" fontId="2" fillId="6" borderId="28" xfId="1" applyNumberFormat="1" applyFont="1" applyFill="1" applyBorder="1" applyAlignment="1"/>
    <xf numFmtId="0" fontId="2" fillId="7" borderId="32" xfId="0" applyFont="1" applyFill="1" applyBorder="1"/>
    <xf numFmtId="165" fontId="2" fillId="7" borderId="0" xfId="1" applyNumberFormat="1" applyFont="1" applyFill="1" applyBorder="1"/>
    <xf numFmtId="165" fontId="2" fillId="7" borderId="0" xfId="1" applyNumberFormat="1" applyFont="1" applyFill="1" applyBorder="1" applyAlignment="1"/>
    <xf numFmtId="165" fontId="2" fillId="7" borderId="17" xfId="1" applyNumberFormat="1" applyFont="1" applyFill="1" applyBorder="1" applyAlignment="1"/>
    <xf numFmtId="165" fontId="2" fillId="7" borderId="46" xfId="1" applyNumberFormat="1" applyFont="1" applyFill="1" applyBorder="1" applyAlignment="1"/>
    <xf numFmtId="0" fontId="2" fillId="7" borderId="33" xfId="0" applyFont="1" applyFill="1" applyBorder="1"/>
    <xf numFmtId="165" fontId="0" fillId="0" borderId="24" xfId="1" applyNumberFormat="1" applyFont="1" applyBorder="1"/>
    <xf numFmtId="0" fontId="2" fillId="6" borderId="34" xfId="0" applyFont="1" applyFill="1" applyBorder="1"/>
    <xf numFmtId="165" fontId="2" fillId="6" borderId="26" xfId="1" applyNumberFormat="1" applyFont="1" applyFill="1" applyBorder="1" applyAlignment="1"/>
    <xf numFmtId="17" fontId="2" fillId="6" borderId="43" xfId="0" applyNumberFormat="1" applyFont="1" applyFill="1" applyBorder="1" applyAlignment="1">
      <alignment horizontal="center" vertical="center" wrapText="1"/>
    </xf>
    <xf numFmtId="17" fontId="2" fillId="6" borderId="44" xfId="0" applyNumberFormat="1" applyFont="1" applyFill="1" applyBorder="1" applyAlignment="1">
      <alignment horizontal="center" vertical="center" wrapText="1"/>
    </xf>
    <xf numFmtId="17" fontId="2" fillId="6" borderId="45" xfId="0" applyNumberFormat="1" applyFont="1" applyFill="1" applyBorder="1" applyAlignment="1">
      <alignment horizontal="center" vertical="center" wrapText="1"/>
    </xf>
    <xf numFmtId="17" fontId="2" fillId="6" borderId="24" xfId="0" applyNumberFormat="1" applyFont="1" applyFill="1" applyBorder="1" applyAlignment="1">
      <alignment horizontal="center" vertical="center" wrapText="1"/>
    </xf>
    <xf numFmtId="17" fontId="2" fillId="6" borderId="10" xfId="0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17" fontId="2" fillId="6" borderId="20" xfId="0" applyNumberFormat="1" applyFont="1" applyFill="1" applyBorder="1" applyAlignment="1">
      <alignment horizontal="center" vertical="center" wrapText="1"/>
    </xf>
    <xf numFmtId="17" fontId="2" fillId="6" borderId="4" xfId="0" applyNumberFormat="1" applyFont="1" applyFill="1" applyBorder="1" applyAlignment="1">
      <alignment horizontal="center" vertical="center" wrapText="1"/>
    </xf>
    <xf numFmtId="17" fontId="2" fillId="6" borderId="27" xfId="0" applyNumberFormat="1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17" fontId="2" fillId="6" borderId="27" xfId="0" applyNumberFormat="1" applyFont="1" applyFill="1" applyBorder="1" applyAlignment="1">
      <alignment horizontal="center" vertical="center"/>
    </xf>
    <xf numFmtId="17" fontId="2" fillId="6" borderId="28" xfId="0" applyNumberFormat="1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165" fontId="2" fillId="6" borderId="40" xfId="1" applyNumberFormat="1" applyFont="1" applyFill="1" applyBorder="1" applyAlignment="1">
      <alignment horizontal="center" vertical="center"/>
    </xf>
    <xf numFmtId="165" fontId="2" fillId="6" borderId="27" xfId="1" applyNumberFormat="1" applyFont="1" applyFill="1" applyBorder="1" applyAlignment="1">
      <alignment horizontal="center" vertical="center"/>
    </xf>
    <xf numFmtId="17" fontId="2" fillId="6" borderId="10" xfId="0" applyNumberFormat="1" applyFont="1" applyFill="1" applyBorder="1" applyAlignment="1">
      <alignment horizontal="center" vertical="center"/>
    </xf>
    <xf numFmtId="17" fontId="2" fillId="6" borderId="25" xfId="0" applyNumberFormat="1" applyFont="1" applyFill="1" applyBorder="1" applyAlignment="1">
      <alignment horizontal="center" vertical="center"/>
    </xf>
    <xf numFmtId="17" fontId="2" fillId="6" borderId="19" xfId="0" applyNumberFormat="1" applyFont="1" applyFill="1" applyBorder="1" applyAlignment="1">
      <alignment horizontal="center" vertical="center" wrapText="1"/>
    </xf>
    <xf numFmtId="165" fontId="2" fillId="6" borderId="26" xfId="0" applyNumberFormat="1" applyFont="1" applyFill="1" applyBorder="1"/>
    <xf numFmtId="0" fontId="8" fillId="6" borderId="0" xfId="1" applyNumberFormat="1" applyFont="1" applyFill="1" applyBorder="1" applyAlignment="1">
      <alignment horizontal="center"/>
    </xf>
    <xf numFmtId="14" fontId="8" fillId="6" borderId="0" xfId="1" applyNumberFormat="1" applyFont="1" applyFill="1" applyBorder="1" applyAlignment="1">
      <alignment horizontal="center"/>
    </xf>
    <xf numFmtId="0" fontId="8" fillId="6" borderId="0" xfId="4" applyFont="1" applyFill="1"/>
    <xf numFmtId="171" fontId="8" fillId="6" borderId="0" xfId="5" applyNumberFormat="1" applyFont="1" applyFill="1" applyBorder="1"/>
    <xf numFmtId="171" fontId="8" fillId="6" borderId="0" xfId="1" applyNumberFormat="1" applyFont="1" applyFill="1" applyBorder="1"/>
    <xf numFmtId="167" fontId="2" fillId="6" borderId="0" xfId="0" applyNumberFormat="1" applyFont="1" applyFill="1"/>
    <xf numFmtId="0" fontId="2" fillId="6" borderId="0" xfId="0" applyFont="1" applyFill="1" applyAlignment="1">
      <alignment horizontal="center"/>
    </xf>
    <xf numFmtId="43" fontId="8" fillId="6" borderId="3" xfId="1" applyFont="1" applyFill="1" applyBorder="1" applyAlignment="1">
      <alignment horizontal="center"/>
    </xf>
    <xf numFmtId="165" fontId="7" fillId="6" borderId="0" xfId="1" applyNumberFormat="1" applyFont="1" applyFill="1"/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/>
    </xf>
    <xf numFmtId="10" fontId="2" fillId="6" borderId="10" xfId="0" applyNumberFormat="1" applyFont="1" applyFill="1" applyBorder="1" applyAlignment="1">
      <alignment horizontal="center"/>
    </xf>
    <xf numFmtId="43" fontId="8" fillId="6" borderId="3" xfId="1" applyFont="1" applyFill="1" applyBorder="1"/>
    <xf numFmtId="0" fontId="7" fillId="6" borderId="0" xfId="0" applyFont="1" applyFill="1" applyAlignment="1">
      <alignment horizontal="center"/>
    </xf>
    <xf numFmtId="0" fontId="7" fillId="6" borderId="0" xfId="0" applyFont="1" applyFill="1"/>
    <xf numFmtId="165" fontId="7" fillId="6" borderId="0" xfId="1" applyNumberFormat="1" applyFont="1" applyFill="1" applyAlignment="1">
      <alignment horizontal="center"/>
    </xf>
    <xf numFmtId="0" fontId="9" fillId="6" borderId="10" xfId="0" applyFont="1" applyFill="1" applyBorder="1" applyAlignment="1">
      <alignment horizontal="center"/>
    </xf>
    <xf numFmtId="17" fontId="2" fillId="6" borderId="25" xfId="0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/>
    <xf numFmtId="43" fontId="0" fillId="0" borderId="0" xfId="1" applyFont="1" applyFill="1" applyBorder="1"/>
    <xf numFmtId="43" fontId="0" fillId="0" borderId="0" xfId="1" applyFont="1" applyFill="1" applyBorder="1" applyAlignment="1"/>
    <xf numFmtId="165" fontId="0" fillId="2" borderId="19" xfId="1" applyNumberFormat="1" applyFont="1" applyFill="1" applyBorder="1"/>
    <xf numFmtId="165" fontId="0" fillId="2" borderId="10" xfId="1" applyNumberFormat="1" applyFont="1" applyFill="1" applyBorder="1"/>
    <xf numFmtId="165" fontId="2" fillId="7" borderId="13" xfId="1" applyNumberFormat="1" applyFont="1" applyFill="1" applyBorder="1"/>
    <xf numFmtId="165" fontId="2" fillId="7" borderId="14" xfId="1" applyNumberFormat="1" applyFont="1" applyFill="1" applyBorder="1" applyAlignment="1"/>
    <xf numFmtId="165" fontId="2" fillId="6" borderId="10" xfId="1" applyNumberFormat="1" applyFont="1" applyFill="1" applyBorder="1" applyAlignment="1"/>
    <xf numFmtId="165" fontId="2" fillId="7" borderId="19" xfId="1" applyNumberFormat="1" applyFont="1" applyFill="1" applyBorder="1"/>
    <xf numFmtId="17" fontId="2" fillId="6" borderId="52" xfId="0" applyNumberFormat="1" applyFont="1" applyFill="1" applyBorder="1" applyAlignment="1">
      <alignment horizontal="center" vertical="center" wrapText="1"/>
    </xf>
    <xf numFmtId="17" fontId="2" fillId="6" borderId="53" xfId="0" applyNumberFormat="1" applyFont="1" applyFill="1" applyBorder="1" applyAlignment="1">
      <alignment horizontal="center" vertical="center" wrapText="1"/>
    </xf>
    <xf numFmtId="17" fontId="2" fillId="6" borderId="54" xfId="0" applyNumberFormat="1" applyFont="1" applyFill="1" applyBorder="1" applyAlignment="1">
      <alignment horizontal="center" vertical="center" wrapText="1"/>
    </xf>
    <xf numFmtId="165" fontId="2" fillId="7" borderId="55" xfId="1" applyNumberFormat="1" applyFont="1" applyFill="1" applyBorder="1" applyAlignment="1"/>
    <xf numFmtId="165" fontId="2" fillId="7" borderId="51" xfId="1" applyNumberFormat="1" applyFont="1" applyFill="1" applyBorder="1" applyAlignment="1"/>
    <xf numFmtId="165" fontId="0" fillId="2" borderId="24" xfId="1" applyNumberFormat="1" applyFont="1" applyFill="1" applyBorder="1"/>
    <xf numFmtId="165" fontId="0" fillId="2" borderId="25" xfId="1" applyNumberFormat="1" applyFont="1" applyFill="1" applyBorder="1"/>
    <xf numFmtId="165" fontId="2" fillId="7" borderId="24" xfId="1" applyNumberFormat="1" applyFont="1" applyFill="1" applyBorder="1" applyAlignment="1"/>
    <xf numFmtId="165" fontId="2" fillId="6" borderId="56" xfId="1" applyNumberFormat="1" applyFont="1" applyFill="1" applyBorder="1" applyAlignment="1">
      <alignment horizontal="center" vertical="center"/>
    </xf>
    <xf numFmtId="165" fontId="2" fillId="6" borderId="28" xfId="1" applyNumberFormat="1" applyFont="1" applyFill="1" applyBorder="1" applyAlignment="1">
      <alignment horizontal="center" vertical="center"/>
    </xf>
    <xf numFmtId="17" fontId="2" fillId="6" borderId="26" xfId="0" applyNumberFormat="1" applyFont="1" applyFill="1" applyBorder="1" applyAlignment="1">
      <alignment horizontal="center" vertical="center" wrapText="1"/>
    </xf>
    <xf numFmtId="165" fontId="2" fillId="6" borderId="26" xfId="1" applyNumberFormat="1" applyFont="1" applyFill="1" applyBorder="1" applyAlignment="1">
      <alignment horizontal="center" vertical="center"/>
    </xf>
    <xf numFmtId="165" fontId="2" fillId="6" borderId="57" xfId="1" applyNumberFormat="1" applyFont="1" applyFill="1" applyBorder="1" applyAlignment="1"/>
    <xf numFmtId="17" fontId="2" fillId="6" borderId="35" xfId="0" applyNumberFormat="1" applyFont="1" applyFill="1" applyBorder="1" applyAlignment="1">
      <alignment horizontal="center" vertical="center" wrapText="1"/>
    </xf>
    <xf numFmtId="17" fontId="2" fillId="6" borderId="36" xfId="0" applyNumberFormat="1" applyFont="1" applyFill="1" applyBorder="1" applyAlignment="1">
      <alignment horizontal="center" vertical="center" wrapText="1"/>
    </xf>
    <xf numFmtId="17" fontId="2" fillId="6" borderId="58" xfId="0" applyNumberFormat="1" applyFont="1" applyFill="1" applyBorder="1" applyAlignment="1">
      <alignment horizontal="center" vertical="center" wrapText="1"/>
    </xf>
    <xf numFmtId="17" fontId="2" fillId="6" borderId="37" xfId="0" applyNumberFormat="1" applyFont="1" applyFill="1" applyBorder="1" applyAlignment="1">
      <alignment horizontal="center" vertical="center" wrapText="1"/>
    </xf>
    <xf numFmtId="165" fontId="0" fillId="2" borderId="59" xfId="1" applyNumberFormat="1" applyFont="1" applyFill="1" applyBorder="1"/>
    <xf numFmtId="17" fontId="2" fillId="6" borderId="29" xfId="0" applyNumberFormat="1" applyFont="1" applyFill="1" applyBorder="1" applyAlignment="1">
      <alignment horizontal="center" vertical="center" wrapText="1"/>
    </xf>
    <xf numFmtId="17" fontId="2" fillId="6" borderId="18" xfId="0" applyNumberFormat="1" applyFont="1" applyFill="1" applyBorder="1" applyAlignment="1">
      <alignment horizontal="center" vertical="center" wrapText="1"/>
    </xf>
    <xf numFmtId="165" fontId="0" fillId="2" borderId="18" xfId="1" applyNumberFormat="1" applyFont="1" applyFill="1" applyBorder="1"/>
    <xf numFmtId="0" fontId="0" fillId="0" borderId="60" xfId="0" applyBorder="1"/>
    <xf numFmtId="165" fontId="0" fillId="2" borderId="41" xfId="1" applyNumberFormat="1" applyFont="1" applyFill="1" applyBorder="1"/>
    <xf numFmtId="165" fontId="0" fillId="2" borderId="42" xfId="1" applyNumberFormat="1" applyFont="1" applyFill="1" applyBorder="1"/>
    <xf numFmtId="165" fontId="0" fillId="2" borderId="12" xfId="1" applyNumberFormat="1" applyFont="1" applyFill="1" applyBorder="1"/>
    <xf numFmtId="165" fontId="0" fillId="2" borderId="11" xfId="1" applyNumberFormat="1" applyFont="1" applyFill="1" applyBorder="1"/>
    <xf numFmtId="165" fontId="0" fillId="0" borderId="41" xfId="1" applyNumberFormat="1" applyFont="1" applyBorder="1"/>
    <xf numFmtId="165" fontId="0" fillId="0" borderId="42" xfId="1" applyNumberFormat="1" applyFont="1" applyBorder="1"/>
    <xf numFmtId="165" fontId="0" fillId="0" borderId="12" xfId="1" applyNumberFormat="1" applyFont="1" applyBorder="1"/>
    <xf numFmtId="165" fontId="0" fillId="0" borderId="50" xfId="1" applyNumberFormat="1" applyFont="1" applyBorder="1"/>
    <xf numFmtId="165" fontId="2" fillId="6" borderId="30" xfId="0" applyNumberFormat="1" applyFont="1" applyFill="1" applyBorder="1"/>
    <xf numFmtId="0" fontId="17" fillId="0" borderId="0" xfId="8"/>
    <xf numFmtId="168" fontId="5" fillId="0" borderId="3" xfId="7" applyNumberFormat="1" applyFont="1" applyFill="1" applyBorder="1"/>
    <xf numFmtId="168" fontId="7" fillId="6" borderId="0" xfId="7" applyNumberFormat="1" applyFont="1" applyFill="1"/>
    <xf numFmtId="168" fontId="5" fillId="0" borderId="6" xfId="7" applyNumberFormat="1" applyFont="1" applyBorder="1"/>
    <xf numFmtId="168" fontId="5" fillId="0" borderId="3" xfId="7" applyNumberFormat="1" applyFont="1" applyBorder="1"/>
    <xf numFmtId="168" fontId="5" fillId="0" borderId="3" xfId="7" applyNumberFormat="1" applyFont="1" applyBorder="1" applyAlignment="1">
      <alignment horizontal="center"/>
    </xf>
    <xf numFmtId="168" fontId="7" fillId="6" borderId="0" xfId="7" applyNumberFormat="1" applyFont="1" applyFill="1" applyAlignment="1">
      <alignment horizontal="center"/>
    </xf>
    <xf numFmtId="0" fontId="2" fillId="9" borderId="10" xfId="0" applyFont="1" applyFill="1" applyBorder="1" applyAlignment="1">
      <alignment horizontal="left"/>
    </xf>
    <xf numFmtId="10" fontId="25" fillId="9" borderId="10" xfId="0" applyNumberFormat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8" applyFill="1"/>
    <xf numFmtId="43" fontId="0" fillId="3" borderId="0" xfId="1" applyFont="1" applyFill="1"/>
    <xf numFmtId="0" fontId="0" fillId="3" borderId="0" xfId="7" applyNumberFormat="1" applyFont="1" applyFill="1"/>
    <xf numFmtId="165" fontId="0" fillId="3" borderId="0" xfId="1" applyNumberFormat="1" applyFont="1" applyFill="1"/>
    <xf numFmtId="0" fontId="10" fillId="3" borderId="0" xfId="0" applyFont="1" applyFill="1"/>
    <xf numFmtId="168" fontId="0" fillId="3" borderId="0" xfId="7" applyNumberFormat="1" applyFont="1" applyFill="1"/>
    <xf numFmtId="0" fontId="0" fillId="3" borderId="0" xfId="1" applyNumberFormat="1" applyFont="1" applyFill="1"/>
    <xf numFmtId="2" fontId="0" fillId="3" borderId="0" xfId="7" applyNumberFormat="1" applyFont="1" applyFill="1"/>
    <xf numFmtId="10" fontId="0" fillId="3" borderId="0" xfId="7" applyNumberFormat="1" applyFont="1" applyFill="1"/>
    <xf numFmtId="2" fontId="0" fillId="3" borderId="0" xfId="1" applyNumberFormat="1" applyFont="1" applyFill="1"/>
    <xf numFmtId="10" fontId="0" fillId="3" borderId="0" xfId="0" applyNumberFormat="1" applyFill="1"/>
    <xf numFmtId="0" fontId="12" fillId="3" borderId="0" xfId="0" applyFont="1" applyFill="1"/>
    <xf numFmtId="165" fontId="1" fillId="3" borderId="0" xfId="1" applyNumberFormat="1" applyFont="1" applyFill="1"/>
    <xf numFmtId="43" fontId="0" fillId="3" borderId="0" xfId="0" applyNumberFormat="1" applyFill="1"/>
    <xf numFmtId="0" fontId="2" fillId="3" borderId="0" xfId="0" applyFont="1" applyFill="1" applyAlignment="1">
      <alignment horizontal="left"/>
    </xf>
    <xf numFmtId="0" fontId="11" fillId="3" borderId="0" xfId="0" applyFont="1" applyFill="1"/>
    <xf numFmtId="165" fontId="0" fillId="3" borderId="0" xfId="0" applyNumberFormat="1" applyFill="1"/>
    <xf numFmtId="165" fontId="9" fillId="3" borderId="0" xfId="1" applyNumberFormat="1" applyFont="1" applyFill="1"/>
    <xf numFmtId="0" fontId="3" fillId="3" borderId="0" xfId="0" applyFont="1" applyFill="1"/>
    <xf numFmtId="0" fontId="8" fillId="3" borderId="0" xfId="0" applyFont="1" applyFill="1" applyAlignment="1">
      <alignment horizontal="center"/>
    </xf>
    <xf numFmtId="0" fontId="7" fillId="3" borderId="0" xfId="0" applyFont="1" applyFill="1"/>
    <xf numFmtId="0" fontId="2" fillId="3" borderId="0" xfId="0" applyFont="1" applyFill="1"/>
    <xf numFmtId="0" fontId="1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9" fillId="3" borderId="9" xfId="0" applyFont="1" applyFill="1" applyBorder="1"/>
    <xf numFmtId="165" fontId="0" fillId="3" borderId="0" xfId="1" applyNumberFormat="1" applyFont="1" applyFill="1" applyBorder="1"/>
    <xf numFmtId="177" fontId="0" fillId="3" borderId="0" xfId="0" applyNumberFormat="1" applyFill="1"/>
    <xf numFmtId="172" fontId="0" fillId="3" borderId="0" xfId="1" applyNumberFormat="1" applyFont="1" applyFill="1" applyBorder="1"/>
    <xf numFmtId="175" fontId="0" fillId="3" borderId="0" xfId="0" applyNumberFormat="1" applyFill="1"/>
    <xf numFmtId="0" fontId="0" fillId="3" borderId="0" xfId="0" applyFill="1" applyAlignment="1">
      <alignment vertical="center"/>
    </xf>
    <xf numFmtId="165" fontId="2" fillId="3" borderId="0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165" fontId="2" fillId="3" borderId="0" xfId="1" applyNumberFormat="1" applyFont="1" applyFill="1" applyBorder="1" applyAlignment="1"/>
    <xf numFmtId="176" fontId="0" fillId="3" borderId="0" xfId="0" applyNumberFormat="1" applyFill="1"/>
    <xf numFmtId="165" fontId="0" fillId="3" borderId="0" xfId="1" applyNumberFormat="1" applyFont="1" applyFill="1" applyBorder="1" applyAlignment="1">
      <alignment horizontal="left"/>
    </xf>
    <xf numFmtId="165" fontId="2" fillId="3" borderId="0" xfId="0" applyNumberFormat="1" applyFont="1" applyFill="1"/>
    <xf numFmtId="0" fontId="26" fillId="3" borderId="0" xfId="0" applyFont="1" applyFill="1" applyAlignment="1">
      <alignment horizontal="left" vertical="top" wrapText="1"/>
    </xf>
    <xf numFmtId="0" fontId="31" fillId="3" borderId="0" xfId="8" applyFont="1" applyFill="1"/>
    <xf numFmtId="0" fontId="24" fillId="3" borderId="11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8" fillId="3" borderId="0" xfId="4" applyFont="1" applyFill="1" applyAlignment="1">
      <alignment horizontal="center" vertical="center" wrapText="1"/>
    </xf>
    <xf numFmtId="0" fontId="8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horizontal="center" wrapText="1"/>
    </xf>
    <xf numFmtId="0" fontId="18" fillId="3" borderId="0" xfId="4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5" fontId="11" fillId="3" borderId="0" xfId="3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7" fontId="10" fillId="0" borderId="0" xfId="2" applyNumberFormat="1" applyFont="1" applyFill="1" applyBorder="1" applyAlignment="1">
      <alignment horizontal="center"/>
    </xf>
    <xf numFmtId="167" fontId="10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7" fillId="3" borderId="1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6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3" borderId="2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wrapText="1"/>
    </xf>
    <xf numFmtId="0" fontId="7" fillId="2" borderId="1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6" borderId="31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6" borderId="3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76" fontId="7" fillId="0" borderId="31" xfId="0" applyNumberFormat="1" applyFont="1" applyBorder="1" applyAlignment="1">
      <alignment horizontal="center"/>
    </xf>
    <xf numFmtId="176" fontId="7" fillId="0" borderId="5" xfId="0" applyNumberFormat="1" applyFont="1" applyBorder="1" applyAlignment="1">
      <alignment horizontal="center"/>
    </xf>
    <xf numFmtId="176" fontId="7" fillId="0" borderId="38" xfId="0" applyNumberFormat="1" applyFont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48" xfId="0" applyFont="1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30" fillId="3" borderId="9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right" vertical="top" wrapText="1"/>
    </xf>
    <xf numFmtId="0" fontId="26" fillId="0" borderId="0" xfId="0" applyFont="1" applyAlignment="1">
      <alignment horizontal="left" vertical="top" wrapText="1"/>
    </xf>
    <xf numFmtId="0" fontId="27" fillId="3" borderId="61" xfId="0" applyFont="1" applyFill="1" applyBorder="1" applyAlignment="1">
      <alignment horizontal="right" vertical="top" wrapText="1"/>
    </xf>
    <xf numFmtId="164" fontId="27" fillId="3" borderId="61" xfId="0" applyNumberFormat="1" applyFont="1" applyFill="1" applyBorder="1" applyAlignment="1">
      <alignment horizontal="right" vertical="top" wrapText="1"/>
    </xf>
    <xf numFmtId="0" fontId="27" fillId="3" borderId="61" xfId="0" applyFont="1" applyFill="1" applyBorder="1" applyAlignment="1">
      <alignment horizontal="center" vertical="top" wrapText="1"/>
    </xf>
    <xf numFmtId="164" fontId="27" fillId="3" borderId="61" xfId="0" applyNumberFormat="1" applyFont="1" applyFill="1" applyBorder="1" applyAlignment="1">
      <alignment horizontal="left" vertical="top" wrapText="1"/>
    </xf>
    <xf numFmtId="0" fontId="26" fillId="3" borderId="61" xfId="0" applyFont="1" applyFill="1" applyBorder="1" applyAlignment="1">
      <alignment horizontal="center" vertical="top" wrapText="1"/>
    </xf>
    <xf numFmtId="173" fontId="26" fillId="0" borderId="0" xfId="0" applyNumberFormat="1" applyFont="1" applyAlignment="1">
      <alignment horizontal="right" vertical="top" wrapText="1"/>
    </xf>
    <xf numFmtId="174" fontId="26" fillId="0" borderId="0" xfId="0" applyNumberFormat="1" applyFont="1" applyAlignment="1">
      <alignment horizontal="right" vertical="top" wrapText="1"/>
    </xf>
    <xf numFmtId="0" fontId="26" fillId="0" borderId="1" xfId="0" applyFont="1" applyBorder="1" applyAlignment="1">
      <alignment horizontal="left" vertical="top" wrapText="1"/>
    </xf>
    <xf numFmtId="164" fontId="26" fillId="0" borderId="0" xfId="0" applyNumberFormat="1" applyFont="1" applyAlignment="1">
      <alignment horizontal="left" vertical="top" wrapText="1"/>
    </xf>
    <xf numFmtId="0" fontId="27" fillId="8" borderId="2" xfId="0" applyFont="1" applyFill="1" applyBorder="1" applyAlignment="1">
      <alignment horizontal="left" vertical="top" wrapText="1"/>
    </xf>
    <xf numFmtId="173" fontId="27" fillId="8" borderId="2" xfId="0" applyNumberFormat="1" applyFont="1" applyFill="1" applyBorder="1" applyAlignment="1">
      <alignment horizontal="right" vertical="top" wrapText="1"/>
    </xf>
    <xf numFmtId="174" fontId="27" fillId="8" borderId="2" xfId="0" applyNumberFormat="1" applyFont="1" applyFill="1" applyBorder="1" applyAlignment="1">
      <alignment horizontal="right" vertical="top" wrapText="1"/>
    </xf>
    <xf numFmtId="0" fontId="26" fillId="0" borderId="61" xfId="0" applyFont="1" applyBorder="1" applyAlignment="1">
      <alignment horizontal="left" vertical="top" wrapText="1"/>
    </xf>
  </cellXfs>
  <cellStyles count="9">
    <cellStyle name="Hipervínculo" xfId="8" builtinId="8"/>
    <cellStyle name="Millares" xfId="1" builtinId="3"/>
    <cellStyle name="Millares 2" xfId="5" xr:uid="{00000000-0005-0000-0000-000002000000}"/>
    <cellStyle name="Millares 2 3" xfId="2" xr:uid="{00000000-0005-0000-0000-000003000000}"/>
    <cellStyle name="Millares 3 2" xfId="3" xr:uid="{00000000-0005-0000-0000-000004000000}"/>
    <cellStyle name="Normal" xfId="0" builtinId="0"/>
    <cellStyle name="Normal 2" xfId="4" xr:uid="{00000000-0005-0000-0000-000006000000}"/>
    <cellStyle name="Porcentaje" xfId="7" builtinId="5"/>
    <cellStyle name="Porcentaje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4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63" Type="http://schemas.openxmlformats.org/officeDocument/2006/relationships/externalLink" Target="externalLinks/externalLink40.xml"/><Relationship Id="rId84" Type="http://schemas.openxmlformats.org/officeDocument/2006/relationships/externalLink" Target="externalLinks/externalLink61.xml"/><Relationship Id="rId138" Type="http://schemas.openxmlformats.org/officeDocument/2006/relationships/externalLink" Target="externalLinks/externalLink115.xml"/><Relationship Id="rId107" Type="http://schemas.openxmlformats.org/officeDocument/2006/relationships/externalLink" Target="externalLinks/externalLink84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9.xml"/><Relationship Id="rId53" Type="http://schemas.openxmlformats.org/officeDocument/2006/relationships/externalLink" Target="externalLinks/externalLink30.xml"/><Relationship Id="rId74" Type="http://schemas.openxmlformats.org/officeDocument/2006/relationships/externalLink" Target="externalLinks/externalLink51.xml"/><Relationship Id="rId128" Type="http://schemas.openxmlformats.org/officeDocument/2006/relationships/externalLink" Target="externalLinks/externalLink10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7.xml"/><Relationship Id="rId95" Type="http://schemas.openxmlformats.org/officeDocument/2006/relationships/externalLink" Target="externalLinks/externalLink72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113" Type="http://schemas.openxmlformats.org/officeDocument/2006/relationships/externalLink" Target="externalLinks/externalLink90.xml"/><Relationship Id="rId118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57.xml"/><Relationship Id="rId85" Type="http://schemas.openxmlformats.org/officeDocument/2006/relationships/externalLink" Target="externalLinks/externalLink62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59" Type="http://schemas.openxmlformats.org/officeDocument/2006/relationships/externalLink" Target="externalLinks/externalLink36.xml"/><Relationship Id="rId103" Type="http://schemas.openxmlformats.org/officeDocument/2006/relationships/externalLink" Target="externalLinks/externalLink80.xml"/><Relationship Id="rId108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31.xml"/><Relationship Id="rId70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73.xml"/><Relationship Id="rId140" Type="http://schemas.openxmlformats.org/officeDocument/2006/relationships/externalLink" Target="externalLinks/externalLink117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49" Type="http://schemas.openxmlformats.org/officeDocument/2006/relationships/externalLink" Target="externalLinks/externalLink26.xml"/><Relationship Id="rId114" Type="http://schemas.openxmlformats.org/officeDocument/2006/relationships/externalLink" Target="externalLinks/externalLink91.xml"/><Relationship Id="rId119" Type="http://schemas.openxmlformats.org/officeDocument/2006/relationships/externalLink" Target="externalLinks/externalLink96.xml"/><Relationship Id="rId44" Type="http://schemas.openxmlformats.org/officeDocument/2006/relationships/externalLink" Target="externalLinks/externalLink21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63.xml"/><Relationship Id="rId130" Type="http://schemas.openxmlformats.org/officeDocument/2006/relationships/externalLink" Target="externalLinks/externalLink107.xml"/><Relationship Id="rId135" Type="http://schemas.openxmlformats.org/officeDocument/2006/relationships/externalLink" Target="externalLinks/externalLink11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109" Type="http://schemas.openxmlformats.org/officeDocument/2006/relationships/externalLink" Target="externalLinks/externalLink8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externalLink" Target="externalLinks/externalLink53.xml"/><Relationship Id="rId97" Type="http://schemas.openxmlformats.org/officeDocument/2006/relationships/externalLink" Target="externalLinks/externalLink74.xml"/><Relationship Id="rId104" Type="http://schemas.openxmlformats.org/officeDocument/2006/relationships/externalLink" Target="externalLinks/externalLink81.xml"/><Relationship Id="rId120" Type="http://schemas.openxmlformats.org/officeDocument/2006/relationships/externalLink" Target="externalLinks/externalLink97.xml"/><Relationship Id="rId125" Type="http://schemas.openxmlformats.org/officeDocument/2006/relationships/externalLink" Target="externalLinks/externalLink102.xml"/><Relationship Id="rId141" Type="http://schemas.openxmlformats.org/officeDocument/2006/relationships/externalLink" Target="externalLinks/externalLink118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92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66" Type="http://schemas.openxmlformats.org/officeDocument/2006/relationships/externalLink" Target="externalLinks/externalLink43.xml"/><Relationship Id="rId87" Type="http://schemas.openxmlformats.org/officeDocument/2006/relationships/externalLink" Target="externalLinks/externalLink64.xml"/><Relationship Id="rId110" Type="http://schemas.openxmlformats.org/officeDocument/2006/relationships/externalLink" Target="externalLinks/externalLink87.xml"/><Relationship Id="rId115" Type="http://schemas.openxmlformats.org/officeDocument/2006/relationships/externalLink" Target="externalLinks/externalLink92.xml"/><Relationship Id="rId131" Type="http://schemas.openxmlformats.org/officeDocument/2006/relationships/externalLink" Target="externalLinks/externalLink108.xml"/><Relationship Id="rId136" Type="http://schemas.openxmlformats.org/officeDocument/2006/relationships/externalLink" Target="externalLinks/externalLink113.xml"/><Relationship Id="rId61" Type="http://schemas.openxmlformats.org/officeDocument/2006/relationships/externalLink" Target="externalLinks/externalLink38.xml"/><Relationship Id="rId82" Type="http://schemas.openxmlformats.org/officeDocument/2006/relationships/externalLink" Target="externalLinks/externalLink5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33.xml"/><Relationship Id="rId77" Type="http://schemas.openxmlformats.org/officeDocument/2006/relationships/externalLink" Target="externalLinks/externalLink54.xml"/><Relationship Id="rId100" Type="http://schemas.openxmlformats.org/officeDocument/2006/relationships/externalLink" Target="externalLinks/externalLink77.xml"/><Relationship Id="rId105" Type="http://schemas.openxmlformats.org/officeDocument/2006/relationships/externalLink" Target="externalLinks/externalLink82.xml"/><Relationship Id="rId126" Type="http://schemas.openxmlformats.org/officeDocument/2006/relationships/externalLink" Target="externalLinks/externalLink103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93" Type="http://schemas.openxmlformats.org/officeDocument/2006/relationships/externalLink" Target="externalLinks/externalLink70.xml"/><Relationship Id="rId98" Type="http://schemas.openxmlformats.org/officeDocument/2006/relationships/externalLink" Target="externalLinks/externalLink75.xml"/><Relationship Id="rId121" Type="http://schemas.openxmlformats.org/officeDocument/2006/relationships/externalLink" Target="externalLinks/externalLink98.xml"/><Relationship Id="rId142" Type="http://schemas.openxmlformats.org/officeDocument/2006/relationships/externalLink" Target="externalLinks/externalLink11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.xml"/><Relationship Id="rId46" Type="http://schemas.openxmlformats.org/officeDocument/2006/relationships/externalLink" Target="externalLinks/externalLink23.xml"/><Relationship Id="rId67" Type="http://schemas.openxmlformats.org/officeDocument/2006/relationships/externalLink" Target="externalLinks/externalLink44.xml"/><Relationship Id="rId116" Type="http://schemas.openxmlformats.org/officeDocument/2006/relationships/externalLink" Target="externalLinks/externalLink93.xml"/><Relationship Id="rId137" Type="http://schemas.openxmlformats.org/officeDocument/2006/relationships/externalLink" Target="externalLinks/externalLink11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62" Type="http://schemas.openxmlformats.org/officeDocument/2006/relationships/externalLink" Target="externalLinks/externalLink39.xml"/><Relationship Id="rId83" Type="http://schemas.openxmlformats.org/officeDocument/2006/relationships/externalLink" Target="externalLinks/externalLink60.xml"/><Relationship Id="rId88" Type="http://schemas.openxmlformats.org/officeDocument/2006/relationships/externalLink" Target="externalLinks/externalLink65.xml"/><Relationship Id="rId111" Type="http://schemas.openxmlformats.org/officeDocument/2006/relationships/externalLink" Target="externalLinks/externalLink88.xml"/><Relationship Id="rId132" Type="http://schemas.openxmlformats.org/officeDocument/2006/relationships/externalLink" Target="externalLinks/externalLink109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34.xml"/><Relationship Id="rId106" Type="http://schemas.openxmlformats.org/officeDocument/2006/relationships/externalLink" Target="externalLinks/externalLink83.xml"/><Relationship Id="rId127" Type="http://schemas.openxmlformats.org/officeDocument/2006/relationships/externalLink" Target="externalLinks/externalLink10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52" Type="http://schemas.openxmlformats.org/officeDocument/2006/relationships/externalLink" Target="externalLinks/externalLink29.xml"/><Relationship Id="rId73" Type="http://schemas.openxmlformats.org/officeDocument/2006/relationships/externalLink" Target="externalLinks/externalLink50.xml"/><Relationship Id="rId78" Type="http://schemas.openxmlformats.org/officeDocument/2006/relationships/externalLink" Target="externalLinks/externalLink55.xml"/><Relationship Id="rId94" Type="http://schemas.openxmlformats.org/officeDocument/2006/relationships/externalLink" Target="externalLinks/externalLink71.xml"/><Relationship Id="rId99" Type="http://schemas.openxmlformats.org/officeDocument/2006/relationships/externalLink" Target="externalLinks/externalLink76.xml"/><Relationship Id="rId101" Type="http://schemas.openxmlformats.org/officeDocument/2006/relationships/externalLink" Target="externalLinks/externalLink78.xml"/><Relationship Id="rId122" Type="http://schemas.openxmlformats.org/officeDocument/2006/relationships/externalLink" Target="externalLinks/externalLink99.xml"/><Relationship Id="rId143" Type="http://schemas.openxmlformats.org/officeDocument/2006/relationships/externalLink" Target="externalLinks/externalLink120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3.xml"/><Relationship Id="rId47" Type="http://schemas.openxmlformats.org/officeDocument/2006/relationships/externalLink" Target="externalLinks/externalLink24.xml"/><Relationship Id="rId68" Type="http://schemas.openxmlformats.org/officeDocument/2006/relationships/externalLink" Target="externalLinks/externalLink45.xml"/><Relationship Id="rId89" Type="http://schemas.openxmlformats.org/officeDocument/2006/relationships/externalLink" Target="externalLinks/externalLink66.xml"/><Relationship Id="rId112" Type="http://schemas.openxmlformats.org/officeDocument/2006/relationships/externalLink" Target="externalLinks/externalLink89.xml"/><Relationship Id="rId133" Type="http://schemas.openxmlformats.org/officeDocument/2006/relationships/externalLink" Target="externalLinks/externalLink110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4.xml"/><Relationship Id="rId58" Type="http://schemas.openxmlformats.org/officeDocument/2006/relationships/externalLink" Target="externalLinks/externalLink35.xml"/><Relationship Id="rId79" Type="http://schemas.openxmlformats.org/officeDocument/2006/relationships/externalLink" Target="externalLinks/externalLink56.xml"/><Relationship Id="rId102" Type="http://schemas.openxmlformats.org/officeDocument/2006/relationships/externalLink" Target="externalLinks/externalLink79.xml"/><Relationship Id="rId123" Type="http://schemas.openxmlformats.org/officeDocument/2006/relationships/externalLink" Target="externalLinks/externalLink100.xml"/><Relationship Id="rId144" Type="http://schemas.openxmlformats.org/officeDocument/2006/relationships/externalLink" Target="externalLinks/externalLink12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2017-Sept 2022'!$A$6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'1. Saldos SPNF 2017-Sept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44834</c:v>
                </c:pt>
              </c:numCache>
            </c:numRef>
          </c:cat>
          <c:val>
            <c:numRef>
              <c:f>'1. Saldos SPNF 2017-Sept 2022'!$B$6:$G$6</c:f>
              <c:numCache>
                <c:formatCode>_-* #,##0_-;\-* #,##0_-;_-* "-"??_-;_-@_-</c:formatCode>
                <c:ptCount val="6"/>
                <c:pt idx="0">
                  <c:v>7022.3</c:v>
                </c:pt>
                <c:pt idx="1">
                  <c:v>7258.7</c:v>
                </c:pt>
                <c:pt idx="2">
                  <c:v>7608.9</c:v>
                </c:pt>
                <c:pt idx="3">
                  <c:v>8506.5</c:v>
                </c:pt>
                <c:pt idx="4">
                  <c:v>8570.2009999999955</c:v>
                </c:pt>
                <c:pt idx="5">
                  <c:v>8312.1979999999967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2017-Sept 2022'!$A$7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'1. Saldos SPNF 2017-Sept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44834</c:v>
                </c:pt>
              </c:numCache>
            </c:numRef>
          </c:cat>
          <c:val>
            <c:numRef>
              <c:f>'1. Saldos SPNF 2017-Sept 2022'!$B$7:$G$7</c:f>
              <c:numCache>
                <c:formatCode>_-* #,##0_-;\-* #,##0_-;_-* "-"??_-;_-@_-</c:formatCode>
                <c:ptCount val="6"/>
                <c:pt idx="0">
                  <c:v>2774.98</c:v>
                </c:pt>
                <c:pt idx="1">
                  <c:v>3177.75</c:v>
                </c:pt>
                <c:pt idx="2">
                  <c:v>3853.85</c:v>
                </c:pt>
                <c:pt idx="3">
                  <c:v>4665.3073294625137</c:v>
                </c:pt>
                <c:pt idx="4">
                  <c:v>6007.4724033097837</c:v>
                </c:pt>
                <c:pt idx="5">
                  <c:v>6698.5967248491488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2017-Sept 2022'!$A$9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dLbl>
              <c:idx val="5"/>
              <c:layout>
                <c:manualLayout>
                  <c:x val="-4.9726715606793676E-2"/>
                  <c:y val="-0.122769332827182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7-43E0-BC13-720F8109B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2017-Sept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44834</c:v>
                </c:pt>
              </c:numCache>
            </c:numRef>
          </c:cat>
          <c:val>
            <c:numRef>
              <c:f>'1. Saldos SPNF 2017-Sept 2022'!$B$9:$G$9</c:f>
              <c:numCache>
                <c:formatCode>0.0%</c:formatCode>
                <c:ptCount val="6"/>
                <c:pt idx="0">
                  <c:v>0.42599999999999999</c:v>
                </c:pt>
                <c:pt idx="1">
                  <c:v>0.443</c:v>
                </c:pt>
                <c:pt idx="2">
                  <c:v>0.46</c:v>
                </c:pt>
                <c:pt idx="3">
                  <c:v>0.55226777452212594</c:v>
                </c:pt>
                <c:pt idx="4">
                  <c:v>0.51870406167422323</c:v>
                </c:pt>
                <c:pt idx="5">
                  <c:v>0.47616798531327964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layout>
        <c:manualLayout>
          <c:xMode val="edge"/>
          <c:yMode val="edge"/>
          <c:x val="0.2627474646228149"/>
          <c:y val="1.524715549007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2017-Sept 2022'!$A$6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5E-469E-837E-8F4DA6DAE8D7}"/>
              </c:ext>
            </c:extLst>
          </c:dPt>
          <c:cat>
            <c:numRef>
              <c:f>'1. Saldos SPNF 2017-Sept 2022'!$B$35:$G$35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44834</c:v>
                </c:pt>
              </c:numCache>
            </c:numRef>
          </c:cat>
          <c:val>
            <c:numRef>
              <c:f>'1. Saldos SPNF 2017-Sept 2022'!$B$36:$G$36</c:f>
              <c:numCache>
                <c:formatCode>_-* #,##0_-;\-* #,##0_-;_-* "-"??_-;_-@_-</c:formatCode>
                <c:ptCount val="6"/>
                <c:pt idx="0">
                  <c:v>6829.0639999999948</c:v>
                </c:pt>
                <c:pt idx="1">
                  <c:v>6961.4880000000003</c:v>
                </c:pt>
                <c:pt idx="2">
                  <c:v>7319.1369999999988</c:v>
                </c:pt>
                <c:pt idx="3">
                  <c:v>8206.2999999999993</c:v>
                </c:pt>
                <c:pt idx="4">
                  <c:v>8290.6840000000011</c:v>
                </c:pt>
                <c:pt idx="5">
                  <c:v>8071.5220000000008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2017-Sept 2022'!$A$7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'1. Saldos SPNF 2017-Sept 2022'!$B$35:$G$35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44834</c:v>
                </c:pt>
              </c:numCache>
            </c:numRef>
          </c:cat>
          <c:val>
            <c:numRef>
              <c:f>'1. Saldos SPNF 2017-Sept 2022'!$B$37:$G$37</c:f>
              <c:numCache>
                <c:formatCode>_-* #,##0_-;\-* #,##0_-;_-* "-"??_-;_-@_-</c:formatCode>
                <c:ptCount val="6"/>
                <c:pt idx="0">
                  <c:v>4099.0319999999983</c:v>
                </c:pt>
                <c:pt idx="1">
                  <c:v>4513.2</c:v>
                </c:pt>
                <c:pt idx="2">
                  <c:v>4829.8620000000001</c:v>
                </c:pt>
                <c:pt idx="3">
                  <c:v>6102.8634976341655</c:v>
                </c:pt>
                <c:pt idx="4">
                  <c:v>7388.517214751042</c:v>
                </c:pt>
                <c:pt idx="5">
                  <c:v>8027.6584983702642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2017-Sept 2022'!$A$9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6385062823553411E-2"/>
                  <c:y val="-0.12702771410623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75-468E-8AA2-76E592029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2017-Sept 2022'!$B$5:$F$5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'1. Saldos SPNF 2017-Sept 2022'!$B$39:$G$39</c:f>
              <c:numCache>
                <c:formatCode>0.0%</c:formatCode>
                <c:ptCount val="6"/>
                <c:pt idx="0">
                  <c:v>0.47187959924984824</c:v>
                </c:pt>
                <c:pt idx="1">
                  <c:v>0.47641872843601701</c:v>
                </c:pt>
                <c:pt idx="2">
                  <c:v>0.48387927909987055</c:v>
                </c:pt>
                <c:pt idx="3">
                  <c:v>0.58909476850619469</c:v>
                </c:pt>
                <c:pt idx="4">
                  <c:v>0.55400000000000005</c:v>
                </c:pt>
                <c:pt idx="5">
                  <c:v>0.50549393869022174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248291</xdr:colOff>
      <xdr:row>0</xdr:row>
      <xdr:rowOff>0</xdr:rowOff>
    </xdr:from>
    <xdr:to>
      <xdr:col>4</xdr:col>
      <xdr:colOff>143836</xdr:colOff>
      <xdr:row>6</xdr:row>
      <xdr:rowOff>155035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73C59B-B37A-469D-938A-CDADB5B53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14" b="17184"/>
        <a:stretch/>
      </xdr:blipFill>
      <xdr:spPr>
        <a:xfrm>
          <a:off x="3090808" y="0"/>
          <a:ext cx="2087365" cy="12338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104775</xdr:rowOff>
    </xdr:from>
    <xdr:to>
      <xdr:col>1</xdr:col>
      <xdr:colOff>86782</xdr:colOff>
      <xdr:row>6</xdr:row>
      <xdr:rowOff>202615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9D72D-FD25-416C-A35B-3A35D023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4775"/>
          <a:ext cx="1286932" cy="11455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315576</xdr:colOff>
      <xdr:row>0</xdr:row>
      <xdr:rowOff>0</xdr:rowOff>
    </xdr:from>
    <xdr:to>
      <xdr:col>3</xdr:col>
      <xdr:colOff>809720</xdr:colOff>
      <xdr:row>5</xdr:row>
      <xdr:rowOff>91105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E2FB21-6485-43AD-BE4B-AECB955B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152" y="0"/>
          <a:ext cx="1286932" cy="11455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45720</xdr:rowOff>
    </xdr:from>
    <xdr:to>
      <xdr:col>3</xdr:col>
      <xdr:colOff>875452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D2B5F2-F6B5-4748-99AA-867C75A1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1469081</xdr:colOff>
      <xdr:row>0</xdr:row>
      <xdr:rowOff>0</xdr:rowOff>
    </xdr:from>
    <xdr:to>
      <xdr:col>1</xdr:col>
      <xdr:colOff>284662</xdr:colOff>
      <xdr:row>5</xdr:row>
      <xdr:rowOff>157049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55DB7-02E2-4569-B8AA-C88AFFC4B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081" y="0"/>
          <a:ext cx="1286932" cy="11455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0</xdr:rowOff>
    </xdr:from>
    <xdr:to>
      <xdr:col>3</xdr:col>
      <xdr:colOff>1104052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D5DAF9-C31C-4AD3-B876-4725A43B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" y="0"/>
          <a:ext cx="1286932" cy="11455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0</xdr:row>
      <xdr:rowOff>45720</xdr:rowOff>
    </xdr:from>
    <xdr:to>
      <xdr:col>3</xdr:col>
      <xdr:colOff>1050712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312CA9-5C79-43AD-AC16-67863D38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209549</xdr:colOff>
      <xdr:row>0</xdr:row>
      <xdr:rowOff>0</xdr:rowOff>
    </xdr:from>
    <xdr:to>
      <xdr:col>16</xdr:col>
      <xdr:colOff>304800</xdr:colOff>
      <xdr:row>7</xdr:row>
      <xdr:rowOff>177834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391FA-F83F-4E57-87FF-68F68640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9" y="0"/>
          <a:ext cx="1676401" cy="149228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794385</xdr:colOff>
      <xdr:row>0</xdr:row>
      <xdr:rowOff>0</xdr:rowOff>
    </xdr:from>
    <xdr:to>
      <xdr:col>0</xdr:col>
      <xdr:colOff>2301240</xdr:colOff>
      <xdr:row>7</xdr:row>
      <xdr:rowOff>35848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9D6C-072D-48A0-A4A7-BBC323CD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" y="0"/>
          <a:ext cx="1506855" cy="14360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0</xdr:row>
      <xdr:rowOff>0</xdr:rowOff>
    </xdr:from>
    <xdr:to>
      <xdr:col>13</xdr:col>
      <xdr:colOff>45721</xdr:colOff>
      <xdr:row>4</xdr:row>
      <xdr:rowOff>219215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74F5F9-3F62-43B0-9124-56EBB2664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3120" y="0"/>
          <a:ext cx="1264921" cy="11259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157537</xdr:colOff>
      <xdr:row>0</xdr:row>
      <xdr:rowOff>0</xdr:rowOff>
    </xdr:from>
    <xdr:to>
      <xdr:col>10</xdr:col>
      <xdr:colOff>272636</xdr:colOff>
      <xdr:row>3</xdr:row>
      <xdr:rowOff>25093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CB5CF7-4E6A-4C58-B88A-36B20C0D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0537" y="0"/>
          <a:ext cx="1128559" cy="1008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6</xdr:col>
      <xdr:colOff>795618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76639</xdr:colOff>
      <xdr:row>40</xdr:row>
      <xdr:rowOff>21592</xdr:rowOff>
    </xdr:from>
    <xdr:to>
      <xdr:col>7</xdr:col>
      <xdr:colOff>56030</xdr:colOff>
      <xdr:row>56</xdr:row>
      <xdr:rowOff>126067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800100</xdr:colOff>
      <xdr:row>63</xdr:row>
      <xdr:rowOff>99060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4F2EBBF-F1FF-4BBF-930B-2AA68AE82E64}"/>
            </a:ext>
          </a:extLst>
        </xdr:cNvPr>
        <xdr:cNvSpPr txBox="1"/>
      </xdr:nvSpPr>
      <xdr:spPr>
        <a:xfrm>
          <a:off x="3848100" y="13357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123825</xdr:rowOff>
    </xdr:from>
    <xdr:to>
      <xdr:col>8</xdr:col>
      <xdr:colOff>379095</xdr:colOff>
      <xdr:row>3</xdr:row>
      <xdr:rowOff>158310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124F5-FA6D-4ED1-BAFC-D27D0EA2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23825"/>
          <a:ext cx="1127760" cy="103461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436880</xdr:colOff>
      <xdr:row>0</xdr:row>
      <xdr:rowOff>40640</xdr:rowOff>
    </xdr:from>
    <xdr:to>
      <xdr:col>7</xdr:col>
      <xdr:colOff>797560</xdr:colOff>
      <xdr:row>3</xdr:row>
      <xdr:rowOff>72585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5282D-3507-493B-AEA5-96F34FC7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560" y="40640"/>
          <a:ext cx="1143000" cy="101746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</xdr:colOff>
      <xdr:row>1</xdr:row>
      <xdr:rowOff>121920</xdr:rowOff>
    </xdr:from>
    <xdr:to>
      <xdr:col>12</xdr:col>
      <xdr:colOff>144780</xdr:colOff>
      <xdr:row>8</xdr:row>
      <xdr:rowOff>110200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A6735A-2A30-42EF-A7CF-D81D30208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304800"/>
          <a:ext cx="1424940" cy="1268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1498600</xdr:colOff>
      <xdr:row>0</xdr:row>
      <xdr:rowOff>0</xdr:rowOff>
    </xdr:from>
    <xdr:to>
      <xdr:col>1</xdr:col>
      <xdr:colOff>888999</xdr:colOff>
      <xdr:row>5</xdr:row>
      <xdr:rowOff>214257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03C478-14D8-4F57-865F-164EC5E8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30480</xdr:rowOff>
    </xdr:from>
    <xdr:to>
      <xdr:col>3</xdr:col>
      <xdr:colOff>1462192</xdr:colOff>
      <xdr:row>6</xdr:row>
      <xdr:rowOff>109270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23AB6-CCB4-4D2B-A914-C412D91F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480"/>
          <a:ext cx="1286932" cy="1145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1172307</xdr:colOff>
      <xdr:row>0</xdr:row>
      <xdr:rowOff>0</xdr:rowOff>
    </xdr:from>
    <xdr:to>
      <xdr:col>1</xdr:col>
      <xdr:colOff>442870</xdr:colOff>
      <xdr:row>5</xdr:row>
      <xdr:rowOff>64865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E1675C-145C-4B8B-9E63-04290F55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07" y="0"/>
          <a:ext cx="1093501" cy="973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739140</xdr:colOff>
      <xdr:row>0</xdr:row>
      <xdr:rowOff>76200</xdr:rowOff>
    </xdr:from>
    <xdr:to>
      <xdr:col>3</xdr:col>
      <xdr:colOff>441112</xdr:colOff>
      <xdr:row>6</xdr:row>
      <xdr:rowOff>124510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65DC4-A956-4CE1-90B4-9840ADA6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6200"/>
          <a:ext cx="1286932" cy="11455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0</xdr:row>
      <xdr:rowOff>0</xdr:rowOff>
    </xdr:from>
    <xdr:to>
      <xdr:col>3</xdr:col>
      <xdr:colOff>776392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61F2AB-5913-490A-BC35-CEEEA578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731520</xdr:colOff>
      <xdr:row>0</xdr:row>
      <xdr:rowOff>0</xdr:rowOff>
    </xdr:from>
    <xdr:to>
      <xdr:col>3</xdr:col>
      <xdr:colOff>433492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712B0-4DB0-4FDF-A1F8-6B060124A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975360</xdr:colOff>
      <xdr:row>0</xdr:row>
      <xdr:rowOff>0</xdr:rowOff>
    </xdr:from>
    <xdr:to>
      <xdr:col>0</xdr:col>
      <xdr:colOff>2262292</xdr:colOff>
      <xdr:row>6</xdr:row>
      <xdr:rowOff>40690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4F06B3-A7E4-4047-8200-D2ACF12A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0"/>
          <a:ext cx="1286932" cy="1145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18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_pf\mis%20document\documentos%20de%20trabajo\ARCHIVOS%20DE%20TRABAJO%20DE%20%20EXCEL\SEMANALES\TASAINT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erviceProfiles/NetworkService/AppData/Local/Temp/OICE_16_974FA576_32C1D314_1B2E/MD_FINAL/ESTANDAR/AXILI/PRUEBA/P/CUENTA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/>
          </cell>
          <cell r="B11" t="str">
            <v/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/>
          </cell>
          <cell r="B12" t="str">
            <v xml:space="preserve"> YEAR:  </v>
          </cell>
          <cell r="C12" t="str">
            <v xml:space="preserve"> ANOS:</v>
          </cell>
          <cell r="D12" t="str">
            <v/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/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/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/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/>
          </cell>
          <cell r="E18">
            <v>0</v>
          </cell>
          <cell r="F18">
            <v>0</v>
          </cell>
          <cell r="G18" t="str">
            <v/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/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/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/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/>
          </cell>
          <cell r="E25">
            <v>0</v>
          </cell>
          <cell r="F25" t="str">
            <v/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/>
          </cell>
          <cell r="E26">
            <v>0</v>
          </cell>
          <cell r="F26" t="str">
            <v/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/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/>
          </cell>
          <cell r="E30">
            <v>0</v>
          </cell>
          <cell r="F30" t="str">
            <v/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/>
          </cell>
          <cell r="E32">
            <v>0</v>
          </cell>
          <cell r="F32" t="str">
            <v/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/>
          </cell>
          <cell r="E33">
            <v>0</v>
          </cell>
          <cell r="F33" t="str">
            <v/>
          </cell>
          <cell r="Z33">
            <v>1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/>
          </cell>
          <cell r="F35" t="str">
            <v/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/>
          </cell>
          <cell r="F40" t="str">
            <v/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/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/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/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/>
          </cell>
          <cell r="F64" t="str">
            <v/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/>
          </cell>
          <cell r="E77" t="str">
            <v/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/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/>
          </cell>
          <cell r="E140" t="str">
            <v/>
          </cell>
          <cell r="F140" t="str">
            <v/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/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/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/>
          </cell>
          <cell r="F153" t="str">
            <v/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/>
          </cell>
          <cell r="G156" t="str">
            <v/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/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/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/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/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/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/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/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/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/>
          </cell>
        </row>
        <row r="173">
          <cell r="D173" t="str">
            <v/>
          </cell>
          <cell r="E173" t="str">
            <v/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/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/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/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/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/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/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/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/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/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/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/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/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/>
          </cell>
          <cell r="E237" t="str">
            <v/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/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/>
          </cell>
          <cell r="E253" t="str">
            <v/>
          </cell>
          <cell r="F253" t="str">
            <v/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/>
          </cell>
          <cell r="Z258">
            <v>1</v>
          </cell>
        </row>
        <row r="259">
          <cell r="E259" t="str">
            <v/>
          </cell>
          <cell r="F259" t="str">
            <v/>
          </cell>
          <cell r="H259" t="str">
            <v>REAL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/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/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/>
          </cell>
          <cell r="E305" t="str">
            <v/>
          </cell>
          <cell r="F305" t="str">
            <v/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/>
          </cell>
          <cell r="E317" t="str">
            <v/>
          </cell>
          <cell r="F317" t="str">
            <v/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/>
          </cell>
          <cell r="E318" t="str">
            <v/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/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Y343" t="str">
            <v/>
          </cell>
          <cell r="Z343" t="str">
            <v/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/>
          </cell>
          <cell r="B363" t="str">
            <v xml:space="preserve"> SOURCES</v>
          </cell>
          <cell r="C363" t="str">
            <v xml:space="preserve"> FUENTES</v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Y363" t="str">
            <v/>
          </cell>
          <cell r="Z363" t="str">
            <v/>
          </cell>
        </row>
        <row r="364">
          <cell r="A364" t="str">
            <v/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/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P373" t="str">
            <v/>
          </cell>
          <cell r="Q373" t="str">
            <v/>
          </cell>
          <cell r="Y373" t="str">
            <v/>
          </cell>
          <cell r="Z373" t="str">
            <v/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/>
          </cell>
          <cell r="F374" t="str">
            <v/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/>
          </cell>
          <cell r="E384" t="str">
            <v/>
          </cell>
          <cell r="G384" t="str">
            <v/>
          </cell>
          <cell r="H384" t="str">
            <v/>
          </cell>
          <cell r="L384" t="str">
            <v/>
          </cell>
          <cell r="M384" t="str">
            <v/>
          </cell>
          <cell r="P384" t="str">
            <v/>
          </cell>
          <cell r="Q384" t="str">
            <v/>
          </cell>
          <cell r="Y384" t="str">
            <v/>
          </cell>
          <cell r="Z384" t="str">
            <v/>
          </cell>
        </row>
        <row r="385">
          <cell r="A385" t="str">
            <v/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/>
          </cell>
          <cell r="E385" t="str">
            <v/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/>
          </cell>
          <cell r="E390" t="str">
            <v/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/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/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/>
          </cell>
          <cell r="E411" t="str">
            <v/>
          </cell>
          <cell r="H411" t="str">
            <v/>
          </cell>
          <cell r="Y411" t="str">
            <v/>
          </cell>
          <cell r="Z411" t="str">
            <v/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/>
          </cell>
          <cell r="E422" t="str">
            <v/>
          </cell>
          <cell r="G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Y422" t="str">
            <v/>
          </cell>
          <cell r="Z422" t="str">
            <v/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/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/>
          </cell>
          <cell r="B432" t="str">
            <v/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/>
          </cell>
          <cell r="F883" t="str">
            <v/>
          </cell>
        </row>
        <row r="884">
          <cell r="C884" t="str">
            <v xml:space="preserve">HONDURAS </v>
          </cell>
          <cell r="F884" t="str">
            <v/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/>
          </cell>
          <cell r="H886" t="str">
            <v/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/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/>
          </cell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Y897" t="str">
            <v/>
          </cell>
          <cell r="Z897" t="str">
            <v/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Y908" t="str">
            <v/>
          </cell>
          <cell r="Z908" t="str">
            <v/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/>
          </cell>
          <cell r="E909" t="str">
            <v/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/>
          </cell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Y914" t="str">
            <v/>
          </cell>
          <cell r="Z914" t="str">
            <v/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/>
          </cell>
          <cell r="E915" t="str">
            <v/>
          </cell>
        </row>
        <row r="916">
          <cell r="A916" t="str">
            <v/>
          </cell>
          <cell r="B916" t="str">
            <v/>
          </cell>
          <cell r="C916" t="str">
            <v xml:space="preserve"> PATRIMONIO</v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Y916" t="str">
            <v/>
          </cell>
          <cell r="Z916" t="str">
            <v/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Y922" t="str">
            <v/>
          </cell>
          <cell r="Z922" t="str">
            <v/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/>
          </cell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Y923" t="str">
            <v/>
          </cell>
          <cell r="Z923" t="str">
            <v/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/>
          </cell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Y930" t="str">
            <v/>
          </cell>
          <cell r="Z930" t="str">
            <v/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Y931" t="str">
            <v/>
          </cell>
          <cell r="Z931" t="str">
            <v/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Y940" t="str">
            <v/>
          </cell>
          <cell r="Z940" t="str">
            <v/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/>
          </cell>
          <cell r="G941" t="str">
            <v/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/>
          </cell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Y947">
            <v>1</v>
          </cell>
        </row>
        <row r="948">
          <cell r="A948" t="str">
            <v/>
          </cell>
          <cell r="B948" t="str">
            <v/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/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/>
          </cell>
          <cell r="G1179" t="str">
            <v/>
          </cell>
          <cell r="H1179" t="str">
            <v/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  <sheetName val="normal"/>
      <sheetName val="E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  <sheetName val="BoP_OUT_Medium"/>
      <sheetName val="BoP_OUT_Long"/>
      <sheetName val="IMF_Assistance"/>
      <sheetName val="large_projects"/>
      <sheetName val="Terms_of_Trade"/>
      <sheetName val="Key_Ratios"/>
      <sheetName val="Debt_Service__Long"/>
      <sheetName val="DebtService_to_budget"/>
      <sheetName val="Workspace_contents"/>
      <sheetName val="IMF_Assistance_Old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  <sheetName val="tasas_activas"/>
      <sheetName val="tasas_pasivas"/>
      <sheetName val="SIFMI_EXPORTADO"/>
      <sheetName val="SIFMI_IMPORTADO"/>
      <sheetName val="ESTIMACIÓN_SIFMI_2005-2010"/>
      <sheetName val="RESUMEN_6MBP"/>
      <sheetName val="RESUMEN_5MBP"/>
      <sheetName val="INTERESES_BOP"/>
      <sheetName val="FED_1"/>
      <sheetName val="TASAS_INTERBANCARIAS"/>
      <sheetName val="PII-I_2015"/>
      <sheetName val="DEUDA_PÚBLICA-I_2016"/>
      <sheetName val="DEUDA_PÚBLICA-II_2016"/>
      <sheetName val="DEUDA_PÚBLICA-I_2015"/>
      <sheetName val="3_-TAC-ACRE_II_2015"/>
      <sheetName val="PII_Activos"/>
      <sheetName val="PII_Pasivos"/>
      <sheetName val="moneda_nacional"/>
      <sheetName val="TASAS_MONEDA_EXTRANJERA"/>
      <sheetName val="TASAS_DEP_BCH"/>
      <sheetName val="ASSUMPTIONS"/>
      <sheetName val="2003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  <sheetName val="Supuestos "/>
      <sheetName val="SNF Córd"/>
      <sheetName val="BCH08 ANUAL DÓLARES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  <sheetName val="gas112601"/>
      <sheetName val="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  <sheetName val="Matriz"/>
      <sheetName val="Quarterly Raw Data"/>
      <sheetName val="Quarterly MacroFlow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  <sheetName val="Main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  <sheetName val="Data"/>
      <sheetName val="Book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Summary"/>
      <sheetName val="DMX Metadata Values"/>
      <sheetName val="Resultado BC"/>
      <sheetName val="Emisores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  <sheetName val="IMAE_TC_Y_ACELERACION"/>
      <sheetName val="Summary"/>
      <sheetName val="Output data"/>
      <sheetName val="Sheet1"/>
      <sheetName val="Sheet3"/>
      <sheetName val="content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  <sheetName val="BOP_-12"/>
      <sheetName val="Interrel_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Gov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  <sheetName val="Basic_Data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BCC"/>
      <sheetName val="ipc"/>
      <sheetName val="SNF_Córd"/>
      <sheetName val="J(Priv.Cap)"/>
      <sheetName val="J(Priv_Cap)"/>
      <sheetName val="Balance Sheet"/>
      <sheetName val="External"/>
      <sheetName val="Basic Data"/>
      <sheetName val="E"/>
      <sheetName val="1987 Indices M"/>
      <sheetName val="Transformations-M"/>
      <sheetName val="DBF"/>
      <sheetName val="BoP"/>
      <sheetName val="readme"/>
      <sheetName val="Q5"/>
      <sheetName val="bop1datos rev"/>
      <sheetName val="COU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  <sheetName val="PRIVAT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  <sheetName val="PIB co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GSA Price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T_liquidity"/>
      <sheetName val="T_CB position"/>
      <sheetName val="INFlev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  <row r="397">
          <cell r="A397" t="str">
            <v>BASE MONETARIA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  <sheetName val="cuadros_y_grafico_de_tasas"/>
      <sheetName val="graf_rin"/>
      <sheetName val="P_F_M_D_"/>
      <sheetName val="crec_oferta"/>
      <sheetName val="coloc_cams_sub_y_costo"/>
      <sheetName val="crec_cred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  <sheetName val="Hoja1_(2)"/>
      <sheetName val="NumA"/>
      <sheetName val="UPLOAD"/>
      <sheetName val="Hoteles y Restaura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  <sheetName val="BOE_Data"/>
      <sheetName val="Capital_Act_"/>
      <sheetName val="Summary_BOP"/>
      <sheetName val="Print_Table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Programa"/>
      <sheetName val="MMI"/>
      <sheetName val="TOC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  <sheetName val="A"/>
      <sheetName val="M"/>
      <sheetName val="Q"/>
      <sheetName val="NPV_base"/>
      <sheetName val="C"/>
      <sheetName val="Datos Modelo 900"/>
      <sheetName val="Data"/>
      <sheetName val="NPV-DP"/>
      <sheetName val="Scheduled Repayment"/>
      <sheetName val="NPV"/>
      <sheetName val="FSUOUT"/>
      <sheetName val="CHARTS"/>
      <sheetName val="MEMO ESTAT"/>
      <sheetName val="PARAM"/>
      <sheetName val="Table 1"/>
      <sheetName val="Links-Out"/>
      <sheetName val="CIRRs"/>
      <sheetName val="Cover"/>
      <sheetName val="Savings &amp; Invest."/>
      <sheetName val="arrtrsr"/>
      <sheetName val="Output"/>
      <sheetName val="Dates"/>
      <sheetName val="Data Fiscal"/>
      <sheetName val="EW"/>
      <sheetName val="EERProfile"/>
      <sheetName val="TABELAS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E"/>
      <sheetName val="Fax a enviar"/>
      <sheetName val="K. IMF Base"/>
      <sheetName val="Daily-Monitoring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Q5"/>
      <sheetName val="Exp"/>
      <sheetName val="Imp"/>
      <sheetName val="Trade"/>
      <sheetName val="origen_y_aplicacion"/>
      <sheetName val="base_FMI"/>
      <sheetName val="Riq__Fin_"/>
      <sheetName val="flujos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  <sheetName val="Main_ratios"/>
      <sheetName val="Report_Out"/>
      <sheetName val="Off_transfers"/>
      <sheetName val="Off_Loans"/>
      <sheetName val="Private_Capital"/>
      <sheetName val="Debt_Service"/>
      <sheetName val="Debt_Service_q"/>
      <sheetName val="D_E_P_P_DEUDOR"/>
      <sheetName val="C"/>
      <sheetName val="SUPUESTOS"/>
      <sheetName val="Sample Produ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  <sheetName val="Input-Financing_Hac"/>
      <sheetName val="inp-deb_(proy)"/>
      <sheetName val="IN_OUT"/>
      <sheetName val="Rest_of_GG"/>
      <sheetName val="tab_growth_rates"/>
      <sheetName val="Finan_Sept"/>
      <sheetName val="SR-0PS_(Passive_for_Brief_Tabl)"/>
      <sheetName val="SR-FIN_(baseline)"/>
      <sheetName val="SLV-Fiscal-SR2004_Nov_7_03_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-71.2431336259001</v>
          </cell>
          <cell r="F10">
            <v>-79.070487214716309</v>
          </cell>
          <cell r="G10">
            <v>-75.406743681650141</v>
          </cell>
          <cell r="H10">
            <v>-100.0101134786222</v>
          </cell>
          <cell r="I10">
            <v>-132.40834805867894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-771.88154964959517</v>
          </cell>
          <cell r="F11">
            <v>-799.54588947001832</v>
          </cell>
          <cell r="G11">
            <v>-836.90017965702964</v>
          </cell>
          <cell r="H11">
            <v>-884.95519359189962</v>
          </cell>
          <cell r="I11">
            <v>-926.41070765217773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366.63630920476589</v>
          </cell>
          <cell r="F12">
            <v>381.38027510175368</v>
          </cell>
          <cell r="G12">
            <v>396.26750321342456</v>
          </cell>
          <cell r="H12">
            <v>412.48894465564155</v>
          </cell>
          <cell r="I12">
            <v>429.19952257237418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305.63008967457165</v>
          </cell>
          <cell r="F14">
            <v>317.46543700790585</v>
          </cell>
          <cell r="G14">
            <v>329.51350088957838</v>
          </cell>
          <cell r="H14">
            <v>343.06572641481921</v>
          </cell>
          <cell r="I14">
            <v>357.15616470967984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-1138.5178588543611</v>
          </cell>
          <cell r="F15">
            <v>-1180.926164571772</v>
          </cell>
          <cell r="G15">
            <v>-1233.1676828704542</v>
          </cell>
          <cell r="H15">
            <v>-1297.4441382475411</v>
          </cell>
          <cell r="I15">
            <v>-1355.610230224552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-151.5391828386644</v>
          </cell>
          <cell r="F18">
            <v>-149.44941697956168</v>
          </cell>
          <cell r="G18">
            <v>-146.85443330835773</v>
          </cell>
          <cell r="H18">
            <v>-145.60263279785772</v>
          </cell>
          <cell r="I18">
            <v>-121.77732312650116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130.76211798769165</v>
          </cell>
          <cell r="F19">
            <v>145.76616507379256</v>
          </cell>
          <cell r="G19">
            <v>162.73233496829437</v>
          </cell>
          <cell r="H19">
            <v>182.0015213744316</v>
          </cell>
          <cell r="I19">
            <v>203.99865578312162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-282.30130082635606</v>
          </cell>
          <cell r="F20">
            <v>-295.21558205335424</v>
          </cell>
          <cell r="G20">
            <v>-309.58676827665209</v>
          </cell>
          <cell r="H20">
            <v>-327.60415417228933</v>
          </cell>
          <cell r="I20">
            <v>-325.77597890962278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867</v>
          </cell>
          <cell r="F24">
            <v>884.34</v>
          </cell>
          <cell r="G24">
            <v>902.02680000000009</v>
          </cell>
          <cell r="H24">
            <v>920.06733600000007</v>
          </cell>
          <cell r="I24">
            <v>938.46868272000006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-71.2431336259001</v>
          </cell>
          <cell r="F29">
            <v>-79.070487214716309</v>
          </cell>
          <cell r="G29">
            <v>-75.406743681650141</v>
          </cell>
          <cell r="H29">
            <v>-100.0101134786222</v>
          </cell>
          <cell r="I29">
            <v>-132.40834805867894</v>
          </cell>
        </row>
        <row r="31">
          <cell r="B31">
            <v>-35.2685984262896</v>
          </cell>
          <cell r="C31">
            <v>47.123596819622612</v>
          </cell>
          <cell r="D31">
            <v>-68.728073480155174</v>
          </cell>
          <cell r="E31">
            <v>-56.525731000000022</v>
          </cell>
          <cell r="F31">
            <v>-38.008664519999982</v>
          </cell>
          <cell r="G31">
            <v>-26.1970345000001</v>
          </cell>
          <cell r="H31">
            <v>-30.075799999999944</v>
          </cell>
          <cell r="I31">
            <v>-35.189000000000078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-39.350000000000023</v>
          </cell>
          <cell r="F35">
            <v>-24.434399999999982</v>
          </cell>
          <cell r="G35">
            <v>-18.743340000000103</v>
          </cell>
          <cell r="H35">
            <v>-23.251799999999946</v>
          </cell>
          <cell r="I35">
            <v>-25.86000000000007</v>
          </cell>
        </row>
        <row r="36">
          <cell r="B36">
            <v>4.7</v>
          </cell>
          <cell r="C36">
            <v>7.8</v>
          </cell>
          <cell r="D36">
            <v>5</v>
          </cell>
          <cell r="E36">
            <v>10</v>
          </cell>
          <cell r="F36">
            <v>20</v>
          </cell>
          <cell r="G36">
            <v>30</v>
          </cell>
          <cell r="H36">
            <v>35</v>
          </cell>
          <cell r="I36">
            <v>35</v>
          </cell>
        </row>
        <row r="37">
          <cell r="B37">
            <v>-35.159833030531679</v>
          </cell>
          <cell r="C37">
            <v>56.7</v>
          </cell>
          <cell r="D37">
            <v>-2.2999999999999998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1.9835968196223561</v>
          </cell>
          <cell r="D39">
            <v>-57.052035291244536</v>
          </cell>
          <cell r="E39">
            <v>-127.76886462590012</v>
          </cell>
          <cell r="F39">
            <v>-117.07915173471629</v>
          </cell>
          <cell r="G39">
            <v>-101.60377818165024</v>
          </cell>
          <cell r="H39">
            <v>-130.08591347862216</v>
          </cell>
          <cell r="I39">
            <v>-167.59734805867902</v>
          </cell>
        </row>
        <row r="41">
          <cell r="B41">
            <v>68.452365811377831</v>
          </cell>
          <cell r="C41">
            <v>0.86545640999999307</v>
          </cell>
          <cell r="D41">
            <v>-53.982823131841371</v>
          </cell>
          <cell r="E41">
            <v>-37.650000000000006</v>
          </cell>
          <cell r="F41">
            <v>-79.805600000000027</v>
          </cell>
          <cell r="G41">
            <v>-68.470659999999953</v>
          </cell>
          <cell r="H41">
            <v>-69.528200000000027</v>
          </cell>
          <cell r="I41">
            <v>-70.140000000000043</v>
          </cell>
        </row>
        <row r="43">
          <cell r="B43">
            <v>41.015338241377833</v>
          </cell>
          <cell r="C43">
            <v>0</v>
          </cell>
          <cell r="D43">
            <v>-28.91996087184139</v>
          </cell>
          <cell r="E43">
            <v>-37.650000000000006</v>
          </cell>
          <cell r="F43">
            <v>-79.805600000000027</v>
          </cell>
          <cell r="G43">
            <v>-68.470659999999953</v>
          </cell>
          <cell r="H43">
            <v>-69.528200000000027</v>
          </cell>
          <cell r="I43">
            <v>-70.140000000000043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-2.8490532296223492</v>
          </cell>
          <cell r="D47">
            <v>111.03485842308591</v>
          </cell>
          <cell r="E47">
            <v>165.41886462590014</v>
          </cell>
          <cell r="F47">
            <v>196.8847517347163</v>
          </cell>
          <cell r="G47">
            <v>170.07443818165018</v>
          </cell>
          <cell r="H47">
            <v>199.61411347862219</v>
          </cell>
          <cell r="I47">
            <v>237.73734805867906</v>
          </cell>
        </row>
        <row r="51">
          <cell r="B51">
            <v>-4.8574758232334636</v>
          </cell>
          <cell r="C51">
            <v>-4.8260414846533459</v>
          </cell>
          <cell r="D51">
            <v>-1.7511186358436934</v>
          </cell>
          <cell r="E51">
            <v>-1.7038628797615072</v>
          </cell>
          <cell r="F51">
            <v>-1.8036473754806623</v>
          </cell>
          <cell r="G51">
            <v>-1.6408227150105477</v>
          </cell>
          <cell r="H51">
            <v>-2.0547585711087524</v>
          </cell>
          <cell r="I51">
            <v>-2.5689543834932405</v>
          </cell>
        </row>
        <row r="53">
          <cell r="B53">
            <v>-0.95761490074127797</v>
          </cell>
          <cell r="C53">
            <v>-1.5453466171330981</v>
          </cell>
          <cell r="D53">
            <v>0.32288137824382807</v>
          </cell>
          <cell r="E53">
            <v>-1.7038628797615072</v>
          </cell>
          <cell r="F53">
            <v>-1.8036473754806623</v>
          </cell>
          <cell r="G53">
            <v>-1.6408227150105477</v>
          </cell>
          <cell r="H53">
            <v>-2.0547585711087524</v>
          </cell>
          <cell r="I53">
            <v>-2.5689543834932405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8.4344335491760134</v>
          </cell>
          <cell r="F54">
            <v>4.0214145535578449</v>
          </cell>
          <cell r="G54">
            <v>3.9035128672291419</v>
          </cell>
          <cell r="H54">
            <v>4.0935583439655199</v>
          </cell>
          <cell r="I54">
            <v>4.0511577663452591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5.9600105722215524</v>
          </cell>
          <cell r="F55">
            <v>3.7248696089918543</v>
          </cell>
          <cell r="G55">
            <v>4.4237751576641671</v>
          </cell>
          <cell r="H55">
            <v>5.2123045608420515</v>
          </cell>
          <cell r="I55">
            <v>4.4831288116631951</v>
          </cell>
        </row>
        <row r="56">
          <cell r="B56">
            <v>286.131812519741</v>
          </cell>
          <cell r="C56">
            <v>284.74278208657574</v>
          </cell>
          <cell r="D56">
            <v>272.83167743632725</v>
          </cell>
          <cell r="E56">
            <v>262.67878121445847</v>
          </cell>
          <cell r="F56">
            <v>261.77676395950539</v>
          </cell>
          <cell r="G56">
            <v>259.61245402856628</v>
          </cell>
          <cell r="H56">
            <v>255.36981409597192</v>
          </cell>
          <cell r="I56">
            <v>249.93126196752576</v>
          </cell>
        </row>
        <row r="57">
          <cell r="C57">
            <v>44.970609369887512</v>
          </cell>
          <cell r="D57">
            <v>34.78169333259536</v>
          </cell>
          <cell r="E57">
            <v>31.247913814661587</v>
          </cell>
          <cell r="F57">
            <v>31.477453579563747</v>
          </cell>
          <cell r="G57">
            <v>31.578294986139305</v>
          </cell>
          <cell r="H57">
            <v>31.191146256556401</v>
          </cell>
          <cell r="I57">
            <v>30.704445884219833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8.0785353770175838</v>
          </cell>
          <cell r="F58">
            <v>8.9328312555861356</v>
          </cell>
          <cell r="G58">
            <v>9.1413729999660998</v>
          </cell>
          <cell r="H58">
            <v>9.4714723309207152</v>
          </cell>
          <cell r="I58">
            <v>9.1863814502862962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191.36996087184139</v>
          </cell>
          <cell r="F59">
            <v>271.17556087184141</v>
          </cell>
          <cell r="G59">
            <v>339.64622087184136</v>
          </cell>
          <cell r="H59">
            <v>409.17442087184139</v>
          </cell>
          <cell r="I59">
            <v>479.31442087184143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2.3036356328617433</v>
          </cell>
          <cell r="F62">
            <v>2.5599959168777948</v>
          </cell>
          <cell r="G62">
            <v>2.3612944765024162</v>
          </cell>
          <cell r="H62">
            <v>2.2495257901841845</v>
          </cell>
          <cell r="I62">
            <v>2.1785177160334834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0.33783328211020491</v>
          </cell>
          <cell r="F64">
            <v>0.81293006091287401</v>
          </cell>
          <cell r="G64">
            <v>1.166744324517502</v>
          </cell>
          <cell r="H64">
            <v>1.4768791864186404</v>
          </cell>
          <cell r="I64">
            <v>1.7842420639008583</v>
          </cell>
        </row>
      </sheetData>
      <sheetData sheetId="7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-56.87539860882805</v>
          </cell>
          <cell r="F10">
            <v>-74.867625444569853</v>
          </cell>
          <cell r="G10">
            <v>-62.831715701912344</v>
          </cell>
          <cell r="H10">
            <v>-64.449650888638644</v>
          </cell>
          <cell r="I10">
            <v>-167.47989269077209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-743.7244432140626</v>
          </cell>
          <cell r="F11">
            <v>-751.16168764620318</v>
          </cell>
          <cell r="G11">
            <v>-758.67330452266515</v>
          </cell>
          <cell r="H11">
            <v>-766.26003756789191</v>
          </cell>
          <cell r="I11">
            <v>-773.92263794357086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341.49915315311529</v>
          </cell>
          <cell r="F12">
            <v>344.91414468464643</v>
          </cell>
          <cell r="G12">
            <v>348.36328613149288</v>
          </cell>
          <cell r="H12">
            <v>351.84691899280784</v>
          </cell>
          <cell r="I12">
            <v>355.3653881827359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286.65269530751164</v>
          </cell>
          <cell r="F14">
            <v>289.51922226058673</v>
          </cell>
          <cell r="G14">
            <v>292.41441448319262</v>
          </cell>
          <cell r="H14">
            <v>295.33855862802454</v>
          </cell>
          <cell r="I14">
            <v>298.29194421430481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-1085.2235963671778</v>
          </cell>
          <cell r="F15">
            <v>-1096.0758323308496</v>
          </cell>
          <cell r="G15">
            <v>-1107.0365906541581</v>
          </cell>
          <cell r="H15">
            <v>-1118.1069565606997</v>
          </cell>
          <cell r="I15">
            <v>-1129.2880261263067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-164.20103430814294</v>
          </cell>
          <cell r="F18">
            <v>-165.84304465122437</v>
          </cell>
          <cell r="G18">
            <v>-167.50147509773666</v>
          </cell>
          <cell r="H18">
            <v>-169.17648984871403</v>
          </cell>
          <cell r="I18">
            <v>-170.86825474720121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124.1189</v>
          </cell>
          <cell r="F19">
            <v>125.360089</v>
          </cell>
          <cell r="G19">
            <v>126.61368989</v>
          </cell>
          <cell r="H19">
            <v>127.8798267889</v>
          </cell>
          <cell r="I19">
            <v>129.15862505678899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-288.31993430814293</v>
          </cell>
          <cell r="F20">
            <v>-291.20313365122439</v>
          </cell>
          <cell r="G20">
            <v>-294.11516498773665</v>
          </cell>
          <cell r="H20">
            <v>-297.05631663761403</v>
          </cell>
          <cell r="I20">
            <v>-300.0268798039902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-56.87539860882805</v>
          </cell>
          <cell r="F29">
            <v>-74.867625444569853</v>
          </cell>
          <cell r="G29">
            <v>-62.831715701912344</v>
          </cell>
          <cell r="H29">
            <v>-64.449650888638644</v>
          </cell>
          <cell r="I29">
            <v>-167.47989269077209</v>
          </cell>
        </row>
        <row r="31">
          <cell r="B31">
            <v>-35.2685984262896</v>
          </cell>
          <cell r="C31">
            <v>47.123596819622612</v>
          </cell>
          <cell r="D31">
            <v>-71.428073480155177</v>
          </cell>
          <cell r="E31">
            <v>-25.175730999999999</v>
          </cell>
          <cell r="F31">
            <v>-31.57426452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-35.159833030531679</v>
          </cell>
          <cell r="C37">
            <v>56.7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-2.8654564099999931</v>
          </cell>
          <cell r="D39">
            <v>-59.752035291244539</v>
          </cell>
          <cell r="E39">
            <v>-82.051129608828049</v>
          </cell>
          <cell r="F39">
            <v>-106.44188996456985</v>
          </cell>
          <cell r="G39">
            <v>-98.285410201912342</v>
          </cell>
          <cell r="H39">
            <v>-104.27365088863864</v>
          </cell>
          <cell r="I39">
            <v>-209.8088926907721</v>
          </cell>
        </row>
        <row r="41">
          <cell r="B41">
            <v>68.452365811377831</v>
          </cell>
          <cell r="C41">
            <v>2.8654564099999931</v>
          </cell>
          <cell r="D41">
            <v>-53.982823131841371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2</v>
          </cell>
          <cell r="D43">
            <v>-28.91996087184139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>
            <v>113.73485842308591</v>
          </cell>
          <cell r="E47">
            <v>82.051129608828049</v>
          </cell>
          <cell r="F47">
            <v>106.44188996456985</v>
          </cell>
          <cell r="G47">
            <v>98.285410201912342</v>
          </cell>
          <cell r="H47">
            <v>104.27365088863864</v>
          </cell>
          <cell r="I47">
            <v>209.8088926907721</v>
          </cell>
        </row>
        <row r="51">
          <cell r="B51">
            <v>-4.6952761908921365</v>
          </cell>
          <cell r="C51">
            <v>-4.9040622604029709</v>
          </cell>
          <cell r="D51">
            <v>-1.749203328938203</v>
          </cell>
          <cell r="E51">
            <v>-1.3165727612756828</v>
          </cell>
          <cell r="F51">
            <v>-1.7022197971139721</v>
          </cell>
          <cell r="G51">
            <v>-1.4041036906804296</v>
          </cell>
          <cell r="H51">
            <v>-1.4151990786975681</v>
          </cell>
          <cell r="I51" t="e">
            <v>#DIV/0!</v>
          </cell>
        </row>
        <row r="53">
          <cell r="B53">
            <v>-0.92563846061534094</v>
          </cell>
          <cell r="C53">
            <v>-1.5703296476880964</v>
          </cell>
          <cell r="D53">
            <v>0.32252822288316529</v>
          </cell>
          <cell r="E53">
            <v>-1.3165727612756828</v>
          </cell>
          <cell r="F53">
            <v>-1.7022197971139721</v>
          </cell>
          <cell r="G53">
            <v>-1.4041036906804296</v>
          </cell>
          <cell r="H53">
            <v>-1.4151990786975681</v>
          </cell>
          <cell r="I53" t="e">
            <v>#DIV/0!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1.0000000000000009</v>
          </cell>
          <cell r="F54">
            <v>1.0000000000000009</v>
          </cell>
          <cell r="G54">
            <v>1.0000000000000009</v>
          </cell>
          <cell r="H54">
            <v>1.0000000000000009</v>
          </cell>
          <cell r="I54">
            <v>1.0000000000000009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1.0000000000000009</v>
          </cell>
          <cell r="F55">
            <v>1.0000000000000009</v>
          </cell>
          <cell r="G55">
            <v>1.0000000000000009</v>
          </cell>
          <cell r="H55">
            <v>1.0000000000000009</v>
          </cell>
          <cell r="I55">
            <v>1.0000000000000009</v>
          </cell>
        </row>
        <row r="56">
          <cell r="B56">
            <v>286.131812519741</v>
          </cell>
          <cell r="C56">
            <v>284.74278208657574</v>
          </cell>
          <cell r="D56">
            <v>282.69409707042013</v>
          </cell>
          <cell r="E56">
            <v>276.28399218811364</v>
          </cell>
          <cell r="F56">
            <v>272.18791088145269</v>
          </cell>
          <cell r="G56">
            <v>268.67621938000082</v>
          </cell>
          <cell r="H56">
            <v>265.10505986645643</v>
          </cell>
          <cell r="I56">
            <v>261.9632550538899</v>
          </cell>
        </row>
        <row r="57">
          <cell r="C57">
            <v>45.697632094439165</v>
          </cell>
          <cell r="D57">
            <v>35.999576671154969</v>
          </cell>
          <cell r="E57">
            <v>29.77871447519772</v>
          </cell>
          <cell r="F57">
            <v>29.103257030475632</v>
          </cell>
          <cell r="G57">
            <v>28.518195954572278</v>
          </cell>
          <cell r="H57">
            <v>27.926011775925758</v>
          </cell>
          <cell r="I57" t="e">
            <v>#DIV/0!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8.6299291089252499</v>
          </cell>
          <cell r="F58">
            <v>10.013115454309066</v>
          </cell>
          <cell r="G58">
            <v>10.758471011673953</v>
          </cell>
          <cell r="H58">
            <v>11.737306809577303</v>
          </cell>
          <cell r="I58">
            <v>12.005184141667009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192.31996087184137</v>
          </cell>
          <cell r="F59">
            <v>273.21996087184141</v>
          </cell>
          <cell r="G59">
            <v>344.11996087184139</v>
          </cell>
          <cell r="H59">
            <v>415.01996087184136</v>
          </cell>
          <cell r="I59">
            <v>25.110597076056628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2.0539936165736767</v>
          </cell>
          <cell r="F62">
            <v>2.0336570461125514</v>
          </cell>
          <cell r="G62">
            <v>2.0135218278342091</v>
          </cell>
          <cell r="H62">
            <v>1.9935859681526822</v>
          </cell>
          <cell r="I62">
            <v>1.9738474932204775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0.34946107588159347</v>
          </cell>
          <cell r="F64">
            <v>0.86500266307325102</v>
          </cell>
          <cell r="G64">
            <v>1.2846574204058183</v>
          </cell>
          <cell r="H64">
            <v>1.6959173866743478</v>
          </cell>
          <cell r="I64">
            <v>2.0989076567751823</v>
          </cell>
        </row>
      </sheetData>
      <sheetData sheetId="8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25.10119459252067</v>
          </cell>
          <cell r="J9">
            <v>26.548137675822474</v>
          </cell>
          <cell r="K9">
            <v>97.243080348306606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11.711194592520672</v>
          </cell>
          <cell r="J11">
            <v>10.708137675822474</v>
          </cell>
          <cell r="K11">
            <v>46.169180348306611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7.5700772059262489</v>
          </cell>
          <cell r="H13">
            <v>6.6708878200000008</v>
          </cell>
          <cell r="I13">
            <v>7.9367903400000017</v>
          </cell>
          <cell r="J13">
            <v>6.6476842400000002</v>
          </cell>
          <cell r="K13">
            <v>28.825439605926249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3.07362242</v>
          </cell>
          <cell r="J15">
            <v>2.5449398299999997</v>
          </cell>
          <cell r="K15">
            <v>10.895390205926248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2.2929439399999998</v>
          </cell>
          <cell r="J16">
            <v>3.0474459</v>
          </cell>
          <cell r="K16">
            <v>10.68177968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2.5452451399999996</v>
          </cell>
          <cell r="H17">
            <v>1.0775020900000012</v>
          </cell>
          <cell r="I17">
            <v>2.570223980000002</v>
          </cell>
          <cell r="J17">
            <v>1.0552985100000005</v>
          </cell>
          <cell r="K17">
            <v>7.2482697200000032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4.3968964535023529</v>
          </cell>
          <cell r="I19">
            <v>3.7744042525206698</v>
          </cell>
          <cell r="J19">
            <v>4.0604534358224731</v>
          </cell>
          <cell r="K19">
            <v>17.343740742380362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1.7923905</v>
          </cell>
          <cell r="J21">
            <v>1.53517182</v>
          </cell>
          <cell r="K21">
            <v>7.9542515240737508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0.72157749000000004</v>
          </cell>
          <cell r="J22">
            <v>1.1590283800000001</v>
          </cell>
          <cell r="K22">
            <v>3.7810825800000001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1.1112306599999997</v>
          </cell>
          <cell r="H23">
            <v>1.6689508099999997</v>
          </cell>
          <cell r="I23">
            <v>1.1594549200000004</v>
          </cell>
          <cell r="J23">
            <v>1.2951582999999998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0.10515952197588994</v>
          </cell>
          <cell r="M24">
            <v>7.9026844944628111E-2</v>
          </cell>
          <cell r="N24">
            <v>9.8641113606591918E-2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37.50749300999999</v>
          </cell>
          <cell r="H35">
            <v>30.700000000000003</v>
          </cell>
          <cell r="I35">
            <v>20.3</v>
          </cell>
          <cell r="J35">
            <v>-8.5628622599999815</v>
          </cell>
          <cell r="K35">
            <v>78.400170830000008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-1.0225069900000072</v>
          </cell>
          <cell r="H40">
            <v>23.1</v>
          </cell>
          <cell r="I40">
            <v>-6.5</v>
          </cell>
          <cell r="J40">
            <v>-41.162862259999983</v>
          </cell>
          <cell r="K40">
            <v>-27.129829169999987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5.5444599199999942</v>
          </cell>
          <cell r="H42">
            <v>5.5</v>
          </cell>
          <cell r="I42">
            <v>6.6</v>
          </cell>
          <cell r="J42">
            <v>-41.162862259999983</v>
          </cell>
          <cell r="K42">
            <v>-25.062862259999985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5.5444599199999942</v>
          </cell>
          <cell r="H43">
            <v>5.5</v>
          </cell>
          <cell r="I43">
            <v>6.6</v>
          </cell>
          <cell r="J43">
            <v>5.7</v>
          </cell>
          <cell r="K43">
            <v>21.8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-46.862862259999986</v>
          </cell>
          <cell r="K44">
            <v>-46.862862259999986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-9.5669669100000014</v>
          </cell>
          <cell r="H47">
            <v>14.600000000000001</v>
          </cell>
          <cell r="I47">
            <v>-16.100000000000001</v>
          </cell>
          <cell r="J47">
            <v>-2</v>
          </cell>
          <cell r="K47">
            <v>-13.06696691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-4.6069669100000006</v>
          </cell>
          <cell r="H50">
            <v>0</v>
          </cell>
          <cell r="I50">
            <v>-2.1</v>
          </cell>
          <cell r="J50">
            <v>0</v>
          </cell>
          <cell r="K50">
            <v>-6.7069669100000002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-4.6069669100000006</v>
          </cell>
          <cell r="H51">
            <v>0</v>
          </cell>
          <cell r="I51">
            <v>-2.1</v>
          </cell>
          <cell r="J51">
            <v>0</v>
          </cell>
          <cell r="K51">
            <v>-6.7069669100000002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-4.6069669100000006</v>
          </cell>
          <cell r="H53">
            <v>0</v>
          </cell>
          <cell r="I53">
            <v>-2.1</v>
          </cell>
          <cell r="J53">
            <v>0</v>
          </cell>
          <cell r="K53">
            <v>-6.7069669100000002</v>
          </cell>
          <cell r="L53">
            <v>-2.2399648325203247</v>
          </cell>
          <cell r="M53">
            <v>0</v>
          </cell>
          <cell r="N53">
            <v>-2.2399648325203247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28.529999999999998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1.8470796461116379E-2</v>
          </cell>
          <cell r="H57">
            <v>-22.632215726497648</v>
          </cell>
          <cell r="I57">
            <v>4.70119459252067</v>
          </cell>
          <cell r="J57">
            <v>35.110999935822456</v>
          </cell>
          <cell r="K57">
            <v>18.842909518306598</v>
          </cell>
        </row>
        <row r="61">
          <cell r="B61" t="e">
            <v>#NULL!</v>
          </cell>
          <cell r="C61" t="e">
            <v>#NULL!</v>
          </cell>
          <cell r="D61" t="e">
            <v>#NULL!</v>
          </cell>
          <cell r="E61" t="e">
            <v>#NULL!</v>
          </cell>
          <cell r="F61">
            <v>51.738456409999998</v>
          </cell>
          <cell r="G61">
            <v>58.017347000000001</v>
          </cell>
          <cell r="H61">
            <v>62.33622944999999</v>
          </cell>
          <cell r="I61">
            <v>68.950750880000001</v>
          </cell>
          <cell r="J61">
            <v>27.7</v>
          </cell>
        </row>
        <row r="63">
          <cell r="B63">
            <v>22.675418000000001</v>
          </cell>
          <cell r="C63">
            <v>26.716830829999999</v>
          </cell>
          <cell r="D63">
            <v>31.973351530000002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21.425547779999999</v>
          </cell>
          <cell r="C64">
            <v>25.437977349999997</v>
          </cell>
          <cell r="D64">
            <v>28.407005759999997</v>
          </cell>
          <cell r="E64">
            <v>32.394362899999997</v>
          </cell>
          <cell r="F64">
            <v>32.394362899999997</v>
          </cell>
          <cell r="G64">
            <v>35.417482870000001</v>
          </cell>
          <cell r="H64">
            <v>39.636229449999995</v>
          </cell>
          <cell r="I64">
            <v>42.650750879999997</v>
          </cell>
          <cell r="J64">
            <v>46.857225159999999</v>
          </cell>
        </row>
        <row r="65">
          <cell r="B65">
            <v>21.425547779999999</v>
          </cell>
          <cell r="C65">
            <v>25.437977349999997</v>
          </cell>
          <cell r="D65">
            <v>28.407005759999997</v>
          </cell>
          <cell r="E65">
            <v>32.394362899999997</v>
          </cell>
          <cell r="F65">
            <v>32.394362899999997</v>
          </cell>
          <cell r="G65">
            <v>35.417482870000001</v>
          </cell>
          <cell r="H65">
            <v>39.636229449999995</v>
          </cell>
          <cell r="I65">
            <v>42.650750879999997</v>
          </cell>
          <cell r="J65">
            <v>0</v>
          </cell>
        </row>
        <row r="66">
          <cell r="B66">
            <v>13.184128490000001</v>
          </cell>
          <cell r="C66">
            <v>15.780243710000001</v>
          </cell>
          <cell r="D66">
            <v>17.323291019999999</v>
          </cell>
          <cell r="E66">
            <v>19.34409351</v>
          </cell>
          <cell r="F66">
            <v>19.34409351</v>
          </cell>
          <cell r="G66">
            <v>22.599864129999997</v>
          </cell>
          <cell r="H66">
            <v>22.7</v>
          </cell>
          <cell r="I66">
            <v>26.3</v>
          </cell>
          <cell r="J66">
            <v>27.7</v>
          </cell>
        </row>
        <row r="69">
          <cell r="B69">
            <v>43.3</v>
          </cell>
          <cell r="C69">
            <v>35.299999999999997</v>
          </cell>
          <cell r="D69">
            <v>43.699999999999996</v>
          </cell>
          <cell r="E69">
            <v>38.769999999999996</v>
          </cell>
          <cell r="F69">
            <v>38.769999999999996</v>
          </cell>
          <cell r="G69">
            <v>40.729999999999997</v>
          </cell>
          <cell r="H69">
            <v>16.899999999999999</v>
          </cell>
          <cell r="I69">
            <v>28</v>
          </cell>
          <cell r="J69">
            <v>28</v>
          </cell>
        </row>
        <row r="70">
          <cell r="F70">
            <v>0.59443068559649959</v>
          </cell>
        </row>
      </sheetData>
      <sheetData sheetId="9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  <cell r="K3" t="str">
            <v>1999A1</v>
          </cell>
          <cell r="L3" t="str">
            <v>2000A1</v>
          </cell>
          <cell r="M3" t="str">
            <v>2001A1</v>
          </cell>
          <cell r="N3" t="str">
            <v>2002A1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  <cell r="K5">
            <v>1.1839504010000002</v>
          </cell>
          <cell r="L5">
            <v>1.1804866370000002</v>
          </cell>
          <cell r="M5">
            <v>1.2097835110000001</v>
          </cell>
          <cell r="N5">
            <v>1.2501385020800002</v>
          </cell>
        </row>
        <row r="6">
          <cell r="E6">
            <v>1.058488E-2</v>
          </cell>
          <cell r="F6">
            <v>1.2534193899569253E-2</v>
          </cell>
          <cell r="G6">
            <v>9.0057354376676182E-3</v>
          </cell>
          <cell r="H6">
            <v>9.419650143761291E-3</v>
          </cell>
          <cell r="I6">
            <v>1.3981919042245688E-2</v>
          </cell>
          <cell r="J6">
            <v>1.2911600655464404E-2</v>
          </cell>
          <cell r="K6">
            <v>2.0238826514985781E-2</v>
          </cell>
          <cell r="L6">
            <v>1.3788E-2</v>
          </cell>
          <cell r="M6">
            <v>1.0662670727314392E-2</v>
          </cell>
          <cell r="N6">
            <v>1.4506208369999999E-2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  <cell r="K7">
            <v>3.567898862393349E-2</v>
          </cell>
          <cell r="L7">
            <v>2.8594909090909088E-2</v>
          </cell>
          <cell r="M7">
            <v>2.7518969249999997E-2</v>
          </cell>
          <cell r="N7">
            <v>3.0541253300000001E-2</v>
          </cell>
        </row>
        <row r="8">
          <cell r="D8">
            <v>-4.6695306379859032E-2</v>
          </cell>
          <cell r="E8">
            <v>-6.9170568393449455E-2</v>
          </cell>
          <cell r="F8">
            <v>1.8254002299428335E-2</v>
          </cell>
          <cell r="G8">
            <v>-3.640036373683421E-2</v>
          </cell>
          <cell r="H8">
            <v>-3.8523503498529066E-2</v>
          </cell>
          <cell r="I8">
            <v>-9.7085015740573221E-3</v>
          </cell>
          <cell r="J8">
            <v>1.7647172450287484E-2</v>
          </cell>
          <cell r="K8">
            <v>-4.1435765807742768E-2</v>
          </cell>
          <cell r="L8">
            <v>-3.8414818028224149E-2</v>
          </cell>
          <cell r="M8">
            <v>-7.2177956465146645E-2</v>
          </cell>
          <cell r="N8">
            <v>-9.620000000000118E-3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  <cell r="K9">
            <v>0.52816999999999992</v>
          </cell>
          <cell r="L9">
            <v>0.50296000000000007</v>
          </cell>
          <cell r="M9">
            <v>0.44259000000000004</v>
          </cell>
          <cell r="N9">
            <v>0.43690999999999997</v>
          </cell>
        </row>
        <row r="10">
          <cell r="D10">
            <v>0.33199968499999988</v>
          </cell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  <cell r="K10">
            <v>1.2551400000000001</v>
          </cell>
          <cell r="L10">
            <v>1.3550199999999999</v>
          </cell>
          <cell r="M10">
            <v>1.3008300000000002</v>
          </cell>
          <cell r="N10">
            <v>1.2388700000000001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  <cell r="K11">
            <v>0.67885000000000006</v>
          </cell>
          <cell r="L11">
            <v>0.79927999999999999</v>
          </cell>
          <cell r="M11">
            <v>0.78422999999999998</v>
          </cell>
          <cell r="N11">
            <v>0.78413999999999995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  <cell r="K12">
            <v>0.25674999999999998</v>
          </cell>
          <cell r="L12">
            <v>0.22128000000000003</v>
          </cell>
          <cell r="M12">
            <v>0.16062999999999997</v>
          </cell>
          <cell r="N12">
            <v>0.13513999999999998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  <cell r="K13">
            <v>0.03</v>
          </cell>
          <cell r="L13">
            <v>8.0000000000000002E-3</v>
          </cell>
          <cell r="M13">
            <v>2E-3</v>
          </cell>
          <cell r="N13">
            <v>4.7000000000000002E-3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  <cell r="K14">
            <v>4.1537147453411389</v>
          </cell>
          <cell r="L14">
            <v>3.9538464923282635</v>
          </cell>
          <cell r="M14">
            <v>3.596448035452501</v>
          </cell>
          <cell r="N14">
            <v>3.4652517791234332</v>
          </cell>
        </row>
        <row r="15">
          <cell r="F15">
            <v>10.558365806376409</v>
          </cell>
          <cell r="G15">
            <v>11.602770348220487</v>
          </cell>
          <cell r="H15">
            <v>12.083453945062068</v>
          </cell>
          <cell r="I15">
            <v>12.410276708715729</v>
          </cell>
          <cell r="J15">
            <v>12.681049217654124</v>
          </cell>
          <cell r="K15">
            <v>13.024736976195753</v>
          </cell>
          <cell r="L15">
            <v>13.138059966304285</v>
          </cell>
          <cell r="M15">
            <v>13.0008</v>
          </cell>
          <cell r="N15">
            <v>12.929600000000001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  <cell r="K16">
            <v>16.672741666666663</v>
          </cell>
          <cell r="L16">
            <v>19.621433333333336</v>
          </cell>
          <cell r="M16">
            <v>23.829066666666662</v>
          </cell>
          <cell r="N16">
            <v>27.080283333333337</v>
          </cell>
        </row>
        <row r="50">
          <cell r="D50">
            <v>0</v>
          </cell>
          <cell r="E50">
            <v>2.7200000000000002E-2</v>
          </cell>
          <cell r="F50">
            <v>2.5799999999999997E-2</v>
          </cell>
          <cell r="G50">
            <v>1.9800000000000005E-2</v>
          </cell>
          <cell r="H50">
            <v>1.6899999999999998E-2</v>
          </cell>
          <cell r="I50">
            <v>1.9600000000000003E-2</v>
          </cell>
          <cell r="J50">
            <v>3.0499999999999999E-2</v>
          </cell>
          <cell r="K50">
            <v>3.567898862393349E-2</v>
          </cell>
          <cell r="L50">
            <v>2.8594909090909088E-2</v>
          </cell>
          <cell r="M50">
            <v>2.7518969249999997E-2</v>
          </cell>
          <cell r="N50">
            <v>3.0541253300000001E-2</v>
          </cell>
        </row>
        <row r="51">
          <cell r="D51">
            <v>0</v>
          </cell>
          <cell r="E51">
            <v>0.86240000000000006</v>
          </cell>
          <cell r="F51">
            <v>0.9405</v>
          </cell>
          <cell r="G51">
            <v>0.93340000000000012</v>
          </cell>
          <cell r="H51">
            <v>0.92230000000000001</v>
          </cell>
          <cell r="I51">
            <v>1.0530999999999999</v>
          </cell>
          <cell r="J51">
            <v>1.162554445</v>
          </cell>
          <cell r="K51">
            <v>1.1839504010000002</v>
          </cell>
          <cell r="L51">
            <v>1.1804866370000002</v>
          </cell>
          <cell r="M51">
            <v>1.2097835110000001</v>
          </cell>
          <cell r="N51">
            <v>1.2501385020800002</v>
          </cell>
        </row>
      </sheetData>
      <sheetData sheetId="10" refreshError="1">
        <row r="3">
          <cell r="C3" t="str">
            <v>FY 2002/2003</v>
          </cell>
          <cell r="H3" t="str">
            <v>FY 2003/2004</v>
          </cell>
        </row>
        <row r="4">
          <cell r="B4">
            <v>37500</v>
          </cell>
          <cell r="C4" t="str">
            <v>Q1</v>
          </cell>
          <cell r="D4" t="str">
            <v>Q2</v>
          </cell>
          <cell r="E4" t="str">
            <v>Q3</v>
          </cell>
          <cell r="F4" t="str">
            <v>Q4</v>
          </cell>
          <cell r="G4">
            <v>37865</v>
          </cell>
          <cell r="H4" t="str">
            <v>Q1</v>
          </cell>
          <cell r="I4" t="str">
            <v>Q2</v>
          </cell>
          <cell r="J4" t="str">
            <v>Q3</v>
          </cell>
          <cell r="K4" t="str">
            <v>Q4</v>
          </cell>
          <cell r="L4">
            <v>38231</v>
          </cell>
        </row>
        <row r="5">
          <cell r="B5">
            <v>19.600000000000001</v>
          </cell>
          <cell r="C5">
            <v>22.675418000000001</v>
          </cell>
          <cell r="D5">
            <v>26.716830829999999</v>
          </cell>
          <cell r="E5">
            <v>31.973351530000002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18.972999999999999</v>
          </cell>
          <cell r="C6">
            <v>21.425547779999999</v>
          </cell>
          <cell r="D6">
            <v>25.437977349999997</v>
          </cell>
          <cell r="E6">
            <v>28.407005759999997</v>
          </cell>
          <cell r="F6">
            <v>32.394362899999997</v>
          </cell>
          <cell r="G6">
            <v>32.394362899999997</v>
          </cell>
          <cell r="H6">
            <v>35.417482870000001</v>
          </cell>
          <cell r="I6">
            <v>39.636229449999995</v>
          </cell>
          <cell r="J6">
            <v>42.650750879999997</v>
          </cell>
          <cell r="K6">
            <v>46.857225159999999</v>
          </cell>
          <cell r="L6">
            <v>46.857225159999999</v>
          </cell>
        </row>
        <row r="7">
          <cell r="B7">
            <v>12.3</v>
          </cell>
          <cell r="C7">
            <v>13.184128490000001</v>
          </cell>
          <cell r="D7">
            <v>15.780243710000001</v>
          </cell>
          <cell r="E7">
            <v>17.323291019999999</v>
          </cell>
          <cell r="F7">
            <v>19.34409351</v>
          </cell>
          <cell r="G7">
            <v>19.34409351</v>
          </cell>
          <cell r="H7">
            <v>23.000569309999999</v>
          </cell>
          <cell r="I7">
            <v>25.747022209999997</v>
          </cell>
          <cell r="J7">
            <v>29.476701109999997</v>
          </cell>
          <cell r="K7">
            <v>31.827157919999998</v>
          </cell>
          <cell r="L7">
            <v>31.827157919999998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>
            <v>50.873000000000005</v>
          </cell>
          <cell r="C9">
            <v>57.285094269999995</v>
          </cell>
          <cell r="D9">
            <v>67.935051889999997</v>
          </cell>
          <cell r="E9">
            <v>77.703648310000005</v>
          </cell>
          <cell r="F9">
            <v>51.738456409999998</v>
          </cell>
          <cell r="G9">
            <v>51.738456409999998</v>
          </cell>
          <cell r="H9">
            <v>58.418052180000004</v>
          </cell>
          <cell r="I9">
            <v>65.383251659999985</v>
          </cell>
          <cell r="J9">
            <v>72.127451989999997</v>
          </cell>
          <cell r="K9">
            <v>78.684383080000003</v>
          </cell>
          <cell r="L9">
            <v>78.684383080000003</v>
          </cell>
        </row>
        <row r="11">
          <cell r="C11">
            <v>6.4120942699999901</v>
          </cell>
          <cell r="D11">
            <v>10.649957620000002</v>
          </cell>
          <cell r="E11">
            <v>9.7685964200000086</v>
          </cell>
          <cell r="F11">
            <v>-25.965191900000008</v>
          </cell>
          <cell r="G11">
            <v>0.86545640999999307</v>
          </cell>
          <cell r="H11">
            <v>6.6795957700000059</v>
          </cell>
          <cell r="I11">
            <v>6.9651994799999812</v>
          </cell>
          <cell r="J11">
            <v>6.7442003300000124</v>
          </cell>
          <cell r="K11">
            <v>6.5569310900000062</v>
          </cell>
        </row>
        <row r="12">
          <cell r="D12" t="str">
            <v>After clearing IDB arrears</v>
          </cell>
          <cell r="G12">
            <v>0.86545640999999307</v>
          </cell>
          <cell r="L12">
            <v>78.684383080000003</v>
          </cell>
        </row>
        <row r="14">
          <cell r="B14" t="str">
            <v>FY2002/2003</v>
          </cell>
          <cell r="F14" t="str">
            <v>FY2003/2004</v>
          </cell>
        </row>
        <row r="15">
          <cell r="B15" t="str">
            <v>Q1</v>
          </cell>
          <cell r="C15" t="str">
            <v>Q2</v>
          </cell>
          <cell r="D15" t="str">
            <v>Q3</v>
          </cell>
          <cell r="E15" t="str">
            <v>Q4</v>
          </cell>
          <cell r="F15" t="str">
            <v>Q1</v>
          </cell>
          <cell r="G15" t="str">
            <v>Q2</v>
          </cell>
          <cell r="H15" t="str">
            <v>Q3</v>
          </cell>
          <cell r="I15" t="str">
            <v>Q4</v>
          </cell>
        </row>
        <row r="16">
          <cell r="C16">
            <v>0</v>
          </cell>
          <cell r="D16">
            <v>0</v>
          </cell>
          <cell r="E16">
            <v>35</v>
          </cell>
          <cell r="F16">
            <v>15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Acc</v>
          </cell>
          <cell r="C17">
            <v>3.0754179999999991</v>
          </cell>
          <cell r="D17">
            <v>4.0414128299999987</v>
          </cell>
          <cell r="E17">
            <v>5.2565207000000029</v>
          </cell>
          <cell r="F17">
            <v>-31.973351530000002</v>
          </cell>
        </row>
        <row r="18">
          <cell r="B18" t="str">
            <v>Red</v>
          </cell>
          <cell r="C18">
            <v>2.4525477799999997</v>
          </cell>
          <cell r="D18">
            <v>4.0124295699999983</v>
          </cell>
          <cell r="E18">
            <v>2.96902841</v>
          </cell>
          <cell r="F18">
            <v>3.9873571400000003</v>
          </cell>
          <cell r="K18">
            <v>78.684383080000003</v>
          </cell>
        </row>
        <row r="19">
          <cell r="C19">
            <v>0.88412849000000016</v>
          </cell>
          <cell r="D19">
            <v>2.5961152199999997</v>
          </cell>
          <cell r="E19">
            <v>1.5430473099999986</v>
          </cell>
          <cell r="F19">
            <v>2.0208024900000012</v>
          </cell>
        </row>
        <row r="20">
          <cell r="C20">
            <v>6.412094269999999</v>
          </cell>
          <cell r="D20">
            <v>10.649957619999997</v>
          </cell>
          <cell r="E20">
            <v>9.7685964200000015</v>
          </cell>
          <cell r="F20">
            <v>-25.965191900000001</v>
          </cell>
          <cell r="G20">
            <v>0.86545640999999662</v>
          </cell>
        </row>
        <row r="24">
          <cell r="B24">
            <v>37500</v>
          </cell>
          <cell r="C24">
            <v>37867</v>
          </cell>
          <cell r="D24" t="str">
            <v>2004 Q1</v>
          </cell>
          <cell r="E24" t="str">
            <v>2004 Q2</v>
          </cell>
          <cell r="F24" t="str">
            <v>2004 Q3</v>
          </cell>
          <cell r="G24" t="str">
            <v>2004 Q4</v>
          </cell>
        </row>
        <row r="26">
          <cell r="B26">
            <v>38.972999999999999</v>
          </cell>
          <cell r="C26">
            <v>33.294362899999996</v>
          </cell>
          <cell r="D26">
            <v>36.317482869999999</v>
          </cell>
          <cell r="E26">
            <v>40.536229449999993</v>
          </cell>
          <cell r="F26">
            <v>0.9</v>
          </cell>
          <cell r="G26">
            <v>0</v>
          </cell>
        </row>
        <row r="28">
          <cell r="B28">
            <v>19.600000000000001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78.684383080000003</v>
          </cell>
        </row>
        <row r="29">
          <cell r="B29">
            <v>18.972999999999999</v>
          </cell>
          <cell r="C29">
            <v>32.394362899999997</v>
          </cell>
          <cell r="D29">
            <v>35.417482870000001</v>
          </cell>
          <cell r="E29">
            <v>39.636229449999995</v>
          </cell>
          <cell r="F29">
            <v>0</v>
          </cell>
          <cell r="G29">
            <v>0</v>
          </cell>
        </row>
        <row r="30">
          <cell r="B30">
            <v>0.4</v>
          </cell>
          <cell r="C30">
            <v>0.9</v>
          </cell>
          <cell r="D30">
            <v>0.9</v>
          </cell>
          <cell r="E30">
            <v>0.9</v>
          </cell>
          <cell r="F30">
            <v>0.9</v>
          </cell>
          <cell r="G30">
            <v>0</v>
          </cell>
        </row>
        <row r="32">
          <cell r="B32">
            <v>11.9</v>
          </cell>
          <cell r="C32">
            <v>18.8</v>
          </cell>
          <cell r="D32">
            <v>22.4564758</v>
          </cell>
          <cell r="E32">
            <v>25.202928700000001</v>
          </cell>
          <cell r="F32">
            <v>28.932607600000001</v>
          </cell>
          <cell r="G32">
            <v>0</v>
          </cell>
        </row>
        <row r="34">
          <cell r="B34">
            <v>5.5</v>
          </cell>
          <cell r="C34">
            <v>10.78</v>
          </cell>
          <cell r="D34">
            <v>13.306735269999999</v>
          </cell>
          <cell r="E34">
            <v>13.330137749999999</v>
          </cell>
          <cell r="F34">
            <v>15.908145739999998</v>
          </cell>
          <cell r="G34">
            <v>0</v>
          </cell>
        </row>
        <row r="35">
          <cell r="B35">
            <v>1.9</v>
          </cell>
          <cell r="C35">
            <v>2.68</v>
          </cell>
          <cell r="D35">
            <v>2.68</v>
          </cell>
          <cell r="E35">
            <v>3.5355174800000002</v>
          </cell>
          <cell r="F35">
            <v>3.5355174800000002</v>
          </cell>
          <cell r="G35">
            <v>0</v>
          </cell>
        </row>
        <row r="36">
          <cell r="B36">
            <v>3.3</v>
          </cell>
          <cell r="C36">
            <v>4.7300000000000004</v>
          </cell>
          <cell r="D36">
            <v>4.7300000000000004</v>
          </cell>
          <cell r="E36">
            <v>4.7300000000000004</v>
          </cell>
          <cell r="F36">
            <v>4.7300000000000004</v>
          </cell>
          <cell r="G36">
            <v>0</v>
          </cell>
        </row>
        <row r="37">
          <cell r="B37">
            <v>1.2000000000000011</v>
          </cell>
          <cell r="C37">
            <v>0.61000000000000298</v>
          </cell>
          <cell r="D37">
            <v>1.7397405299999988</v>
          </cell>
          <cell r="E37">
            <v>3.6072734700000026</v>
          </cell>
          <cell r="F37">
            <v>4.7589443800000026</v>
          </cell>
          <cell r="G37">
            <v>0</v>
          </cell>
        </row>
        <row r="39">
          <cell r="B39">
            <v>50.872999999999998</v>
          </cell>
          <cell r="C39">
            <v>52.094362899999993</v>
          </cell>
          <cell r="D39">
            <v>58.773958669999999</v>
          </cell>
          <cell r="E39">
            <v>65.739158149999994</v>
          </cell>
          <cell r="F39">
            <v>29.832607599999999</v>
          </cell>
          <cell r="G39">
            <v>0</v>
          </cell>
        </row>
        <row r="42">
          <cell r="B42">
            <v>12.3</v>
          </cell>
          <cell r="C42">
            <v>19.7</v>
          </cell>
          <cell r="D42">
            <v>23.356475799999998</v>
          </cell>
          <cell r="E42">
            <v>26.1029287</v>
          </cell>
          <cell r="F42">
            <v>29.832607599999999</v>
          </cell>
          <cell r="G42">
            <v>0</v>
          </cell>
        </row>
        <row r="50">
          <cell r="B50">
            <v>2000</v>
          </cell>
          <cell r="C50">
            <v>2001</v>
          </cell>
          <cell r="D50">
            <v>2002</v>
          </cell>
          <cell r="E50">
            <v>2003</v>
          </cell>
          <cell r="F50">
            <v>2004</v>
          </cell>
          <cell r="G50">
            <v>2004</v>
          </cell>
        </row>
        <row r="51">
          <cell r="F51" t="str">
            <v>(Proj)</v>
          </cell>
          <cell r="G51" t="str">
            <v>(Proj.)</v>
          </cell>
        </row>
        <row r="52">
          <cell r="B52">
            <v>5.95</v>
          </cell>
          <cell r="C52">
            <v>17.82</v>
          </cell>
          <cell r="D52">
            <v>50.9</v>
          </cell>
          <cell r="E52">
            <v>52.14436289999999</v>
          </cell>
          <cell r="F52">
            <v>74.947425469999999</v>
          </cell>
          <cell r="G52">
            <v>79.219257810000002</v>
          </cell>
        </row>
        <row r="54">
          <cell r="B54">
            <v>2.1</v>
          </cell>
          <cell r="C54">
            <v>11.219999999999999</v>
          </cell>
          <cell r="D54">
            <v>39</v>
          </cell>
          <cell r="E54">
            <v>33.304362899999994</v>
          </cell>
          <cell r="F54">
            <v>47.896193399999994</v>
          </cell>
          <cell r="G54">
            <v>50.227503749999997</v>
          </cell>
        </row>
        <row r="55">
          <cell r="B55">
            <v>0.2</v>
          </cell>
          <cell r="C55">
            <v>4</v>
          </cell>
          <cell r="D55">
            <v>19.600000000000001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0.8</v>
          </cell>
          <cell r="C56">
            <v>6.1</v>
          </cell>
          <cell r="D56">
            <v>19</v>
          </cell>
          <cell r="E56">
            <v>32.394362899999997</v>
          </cell>
          <cell r="F56">
            <v>46.986193399999998</v>
          </cell>
          <cell r="G56">
            <v>46.986193399999998</v>
          </cell>
        </row>
        <row r="57">
          <cell r="B57">
            <v>0.2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0.9</v>
          </cell>
          <cell r="C58">
            <v>1.1200000000000001</v>
          </cell>
          <cell r="D58">
            <v>0.4</v>
          </cell>
          <cell r="E58">
            <v>0.91</v>
          </cell>
          <cell r="F58">
            <v>0.91</v>
          </cell>
          <cell r="G58">
            <v>3.2413103500000005</v>
          </cell>
        </row>
        <row r="60">
          <cell r="B60">
            <v>3.85</v>
          </cell>
          <cell r="C60">
            <v>6.6</v>
          </cell>
          <cell r="D60">
            <v>11.9</v>
          </cell>
          <cell r="E60">
            <v>18.84</v>
          </cell>
          <cell r="F60">
            <v>27.051232070000001</v>
          </cell>
          <cell r="G60">
            <v>28.991754060000002</v>
          </cell>
        </row>
        <row r="61">
          <cell r="B61">
            <v>0.5</v>
          </cell>
          <cell r="C61">
            <v>0.65</v>
          </cell>
          <cell r="D61">
            <v>0.8</v>
          </cell>
          <cell r="E61">
            <v>0.60000000000000009</v>
          </cell>
          <cell r="F61">
            <v>2.0226252000000002</v>
          </cell>
          <cell r="G61">
            <v>3.0790438500000006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0.06</v>
          </cell>
          <cell r="C64">
            <v>0.05</v>
          </cell>
          <cell r="D64">
            <v>0.1</v>
          </cell>
          <cell r="E64">
            <v>0.05</v>
          </cell>
          <cell r="F64">
            <v>0.14580224</v>
          </cell>
          <cell r="G64">
            <v>0.14580224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0.88410334000000002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2.09</v>
          </cell>
          <cell r="C67">
            <v>3.3</v>
          </cell>
          <cell r="D67">
            <v>6.1</v>
          </cell>
          <cell r="E67">
            <v>10.78</v>
          </cell>
          <cell r="F67">
            <v>16.251187030000001</v>
          </cell>
          <cell r="G67">
            <v>16.251187030000001</v>
          </cell>
        </row>
        <row r="68">
          <cell r="B68">
            <v>0.6</v>
          </cell>
          <cell r="C68">
            <v>1.3</v>
          </cell>
          <cell r="D68">
            <v>3.3</v>
          </cell>
          <cell r="E68">
            <v>4.7300000000000004</v>
          </cell>
          <cell r="F68">
            <v>4.7300000000000004</v>
          </cell>
          <cell r="G68">
            <v>4.7300000000000004</v>
          </cell>
        </row>
        <row r="69">
          <cell r="B69">
            <v>0.6</v>
          </cell>
          <cell r="C69">
            <v>1.3</v>
          </cell>
          <cell r="D69">
            <v>1.6</v>
          </cell>
          <cell r="E69">
            <v>2.68</v>
          </cell>
          <cell r="F69">
            <v>3.9016176000000002</v>
          </cell>
          <cell r="G69">
            <v>3.9016176000000002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11" refreshError="1">
        <row r="2">
          <cell r="B2" t="str">
            <v>(Millions of US$)</v>
          </cell>
        </row>
        <row r="4">
          <cell r="K4" t="str">
            <v xml:space="preserve">             Fiscal year ending September 30</v>
          </cell>
        </row>
        <row r="5">
          <cell r="D5" t="str">
            <v>1992</v>
          </cell>
          <cell r="E5" t="str">
            <v>1993</v>
          </cell>
          <cell r="F5">
            <v>1994</v>
          </cell>
          <cell r="G5" t="str">
            <v>Q1-95</v>
          </cell>
          <cell r="H5" t="str">
            <v>Q2-95</v>
          </cell>
          <cell r="I5" t="str">
            <v>Q3-95</v>
          </cell>
          <cell r="J5" t="str">
            <v>Q4-95</v>
          </cell>
          <cell r="K5">
            <v>1995</v>
          </cell>
          <cell r="L5" t="str">
            <v>Q1-96</v>
          </cell>
          <cell r="M5" t="str">
            <v>Q2-96</v>
          </cell>
          <cell r="N5" t="str">
            <v>Q3-96</v>
          </cell>
        </row>
        <row r="8">
          <cell r="B8" t="str">
            <v>Total  Export. 2/</v>
          </cell>
          <cell r="D8">
            <v>118.40000000000002</v>
          </cell>
          <cell r="E8">
            <v>130.77000000000001</v>
          </cell>
          <cell r="F8">
            <v>107.82</v>
          </cell>
          <cell r="G8">
            <v>23.85</v>
          </cell>
          <cell r="H8">
            <v>31.04</v>
          </cell>
          <cell r="I8">
            <v>51.08</v>
          </cell>
          <cell r="J8">
            <v>46.84</v>
          </cell>
          <cell r="K8">
            <v>152.81</v>
          </cell>
          <cell r="L8">
            <v>35.31</v>
          </cell>
          <cell r="M8">
            <v>36.75</v>
          </cell>
          <cell r="N8">
            <v>42.61</v>
          </cell>
        </row>
        <row r="9">
          <cell r="E9">
            <v>130.76999999999998</v>
          </cell>
          <cell r="F9">
            <v>107.82</v>
          </cell>
        </row>
        <row r="10">
          <cell r="B10" t="str">
            <v>Total 1/</v>
          </cell>
          <cell r="D10">
            <v>73.40000000000002</v>
          </cell>
          <cell r="E10">
            <v>80.27000000000001</v>
          </cell>
          <cell r="F10">
            <v>60.29</v>
          </cell>
          <cell r="G10">
            <v>20.950000000000003</v>
          </cell>
          <cell r="H10">
            <v>22.639999999999997</v>
          </cell>
          <cell r="I10">
            <v>31.970000000000002</v>
          </cell>
          <cell r="J10">
            <v>28.25</v>
          </cell>
          <cell r="K10">
            <v>103.81</v>
          </cell>
          <cell r="L10">
            <v>21.39</v>
          </cell>
          <cell r="M10">
            <v>24.14</v>
          </cell>
          <cell r="N10">
            <v>26.38</v>
          </cell>
        </row>
        <row r="11">
          <cell r="B11" t="str">
            <v>Café</v>
          </cell>
          <cell r="D11">
            <v>10.210000000000001</v>
          </cell>
          <cell r="E11">
            <v>9.27</v>
          </cell>
          <cell r="F11">
            <v>6.99</v>
          </cell>
          <cell r="G11">
            <v>11.82</v>
          </cell>
          <cell r="H11">
            <v>5.84</v>
          </cell>
          <cell r="I11">
            <v>4.3</v>
          </cell>
          <cell r="J11">
            <v>3.37</v>
          </cell>
          <cell r="K11">
            <v>25.330000000000002</v>
          </cell>
          <cell r="L11">
            <v>6.79</v>
          </cell>
          <cell r="M11">
            <v>6.16</v>
          </cell>
          <cell r="N11">
            <v>4.72</v>
          </cell>
        </row>
        <row r="12">
          <cell r="B12" t="str">
            <v>Cacao</v>
          </cell>
          <cell r="D12">
            <v>2.1800000000000002</v>
          </cell>
          <cell r="E12">
            <v>1.34</v>
          </cell>
          <cell r="F12">
            <v>1.75</v>
          </cell>
          <cell r="G12">
            <v>0.57999999999999996</v>
          </cell>
          <cell r="H12">
            <v>2.2599999999999998</v>
          </cell>
          <cell r="I12">
            <v>0.54</v>
          </cell>
          <cell r="J12">
            <v>2.31</v>
          </cell>
          <cell r="K12">
            <v>5.6899999999999995</v>
          </cell>
          <cell r="L12">
            <v>0.56000000000000005</v>
          </cell>
          <cell r="M12">
            <v>1.1100000000000001</v>
          </cell>
          <cell r="N12">
            <v>0.51</v>
          </cell>
        </row>
        <row r="13">
          <cell r="B13" t="str">
            <v>Huiles essentielles</v>
          </cell>
          <cell r="D13">
            <v>4.03</v>
          </cell>
          <cell r="E13">
            <v>2.46</v>
          </cell>
          <cell r="F13">
            <v>0.94</v>
          </cell>
          <cell r="G13">
            <v>2.0499999999999998</v>
          </cell>
          <cell r="H13">
            <v>2.42</v>
          </cell>
          <cell r="I13">
            <v>2.82</v>
          </cell>
          <cell r="J13">
            <v>3.38</v>
          </cell>
          <cell r="K13">
            <v>10.669999999999998</v>
          </cell>
          <cell r="L13">
            <v>1.01</v>
          </cell>
          <cell r="M13">
            <v>2.2799999999999998</v>
          </cell>
          <cell r="N13">
            <v>1.06</v>
          </cell>
        </row>
        <row r="14">
          <cell r="B14" t="str">
            <v>Pite et ficelles</v>
          </cell>
          <cell r="D14">
            <v>1.7</v>
          </cell>
          <cell r="E14">
            <v>2.12</v>
          </cell>
          <cell r="F14">
            <v>1.42</v>
          </cell>
          <cell r="G14">
            <v>0.15</v>
          </cell>
          <cell r="H14">
            <v>0.28000000000000003</v>
          </cell>
          <cell r="I14">
            <v>0.28999999999999998</v>
          </cell>
          <cell r="J14">
            <v>0.15</v>
          </cell>
          <cell r="K14">
            <v>0.87</v>
          </cell>
          <cell r="L14">
            <v>7.0000000000000007E-2</v>
          </cell>
          <cell r="M14">
            <v>0.18</v>
          </cell>
          <cell r="N14">
            <v>0.06</v>
          </cell>
        </row>
        <row r="15">
          <cell r="B15" t="str">
            <v>Sucre/Mélasse</v>
          </cell>
          <cell r="D15">
            <v>0</v>
          </cell>
          <cell r="E15">
            <v>0</v>
          </cell>
          <cell r="F15">
            <v>0</v>
          </cell>
          <cell r="K15">
            <v>0</v>
          </cell>
        </row>
        <row r="16">
          <cell r="B16" t="str">
            <v>Mangue</v>
          </cell>
          <cell r="D16">
            <v>0</v>
          </cell>
          <cell r="E16">
            <v>0</v>
          </cell>
          <cell r="F16">
            <v>0</v>
          </cell>
          <cell r="G16">
            <v>0.14000000000000001</v>
          </cell>
          <cell r="H16">
            <v>0.84</v>
          </cell>
          <cell r="I16">
            <v>3.8</v>
          </cell>
          <cell r="J16">
            <v>2.2599999999999998</v>
          </cell>
          <cell r="K16">
            <v>7.0399999999999991</v>
          </cell>
          <cell r="L16">
            <v>0.1</v>
          </cell>
          <cell r="M16">
            <v>0.6</v>
          </cell>
          <cell r="N16">
            <v>2.7</v>
          </cell>
        </row>
        <row r="17">
          <cell r="B17" t="str">
            <v>Autres produits primaires</v>
          </cell>
          <cell r="D17">
            <v>3.32</v>
          </cell>
          <cell r="E17">
            <v>6.06</v>
          </cell>
          <cell r="F17">
            <v>6.43</v>
          </cell>
          <cell r="G17">
            <v>1.23</v>
          </cell>
          <cell r="H17">
            <v>0.98</v>
          </cell>
          <cell r="I17">
            <v>2.83</v>
          </cell>
          <cell r="J17">
            <v>0.82</v>
          </cell>
          <cell r="K17">
            <v>5.86</v>
          </cell>
          <cell r="L17">
            <v>0.41</v>
          </cell>
          <cell r="M17">
            <v>0.32</v>
          </cell>
          <cell r="N17">
            <v>0.94</v>
          </cell>
        </row>
        <row r="18">
          <cell r="B18" t="str">
            <v>Petite industrie</v>
          </cell>
          <cell r="D18">
            <v>7.54</v>
          </cell>
          <cell r="E18">
            <v>7.08</v>
          </cell>
          <cell r="F18">
            <v>7.2</v>
          </cell>
          <cell r="G18">
            <v>1.58</v>
          </cell>
          <cell r="H18">
            <v>3.54</v>
          </cell>
          <cell r="I18">
            <v>3.46</v>
          </cell>
          <cell r="J18">
            <v>2.68</v>
          </cell>
          <cell r="K18">
            <v>11.26</v>
          </cell>
          <cell r="L18">
            <v>1.76</v>
          </cell>
          <cell r="M18">
            <v>3.41</v>
          </cell>
          <cell r="N18">
            <v>4.4800000000000004</v>
          </cell>
        </row>
        <row r="19">
          <cell r="B19" t="str">
            <v>Articles manufacturés</v>
          </cell>
          <cell r="D19">
            <v>39.200000000000003</v>
          </cell>
          <cell r="E19">
            <v>46.76</v>
          </cell>
          <cell r="F19">
            <v>30.47</v>
          </cell>
          <cell r="G19">
            <v>1.78</v>
          </cell>
          <cell r="H19">
            <v>5.0999999999999996</v>
          </cell>
          <cell r="I19">
            <v>11.71</v>
          </cell>
          <cell r="J19">
            <v>11.41</v>
          </cell>
          <cell r="K19">
            <v>30</v>
          </cell>
          <cell r="L19">
            <v>8.9</v>
          </cell>
          <cell r="M19">
            <v>8.06</v>
          </cell>
          <cell r="N19">
            <v>10.38</v>
          </cell>
        </row>
        <row r="20">
          <cell r="B20" t="str">
            <v>Autres produits industriels</v>
          </cell>
          <cell r="D20">
            <v>2.04</v>
          </cell>
          <cell r="E20">
            <v>2.04</v>
          </cell>
          <cell r="F20">
            <v>1.65</v>
          </cell>
          <cell r="G20">
            <v>0.41</v>
          </cell>
          <cell r="H20">
            <v>0</v>
          </cell>
          <cell r="I20">
            <v>0.03</v>
          </cell>
          <cell r="J20">
            <v>0.04</v>
          </cell>
          <cell r="K20">
            <v>0.47999999999999993</v>
          </cell>
          <cell r="L20">
            <v>0.13</v>
          </cell>
          <cell r="M20">
            <v>7.0000000000000007E-2</v>
          </cell>
          <cell r="N20">
            <v>0.08</v>
          </cell>
        </row>
        <row r="22">
          <cell r="B22" t="str">
            <v>Ajustement pour évaluation</v>
          </cell>
          <cell r="D22">
            <v>3.18</v>
          </cell>
          <cell r="E22">
            <v>3.14</v>
          </cell>
          <cell r="F22">
            <v>3.44</v>
          </cell>
          <cell r="G22">
            <v>1.21</v>
          </cell>
          <cell r="H22">
            <v>1.38</v>
          </cell>
          <cell r="I22">
            <v>2.19</v>
          </cell>
          <cell r="J22">
            <v>1.83</v>
          </cell>
          <cell r="K22">
            <v>6.6099999999999994</v>
          </cell>
          <cell r="L22">
            <v>1.66</v>
          </cell>
          <cell r="M22">
            <v>1.95</v>
          </cell>
          <cell r="N22">
            <v>1.45</v>
          </cell>
        </row>
        <row r="23">
          <cell r="B23" t="str">
            <v xml:space="preserve">    check: 8.6 %</v>
          </cell>
        </row>
        <row r="24">
          <cell r="B24" t="str">
            <v xml:space="preserve">Ajustement pour classification </v>
          </cell>
          <cell r="D24">
            <v>45</v>
          </cell>
          <cell r="E24">
            <v>50.5</v>
          </cell>
          <cell r="F24">
            <v>47.53</v>
          </cell>
          <cell r="G24">
            <v>2.9</v>
          </cell>
          <cell r="H24">
            <v>8.4</v>
          </cell>
          <cell r="I24">
            <v>19.11</v>
          </cell>
          <cell r="J24">
            <v>18.59</v>
          </cell>
          <cell r="K24">
            <v>49</v>
          </cell>
          <cell r="L24">
            <v>13.92</v>
          </cell>
          <cell r="M24">
            <v>12.61</v>
          </cell>
          <cell r="N24">
            <v>16.23</v>
          </cell>
        </row>
        <row r="25">
          <cell r="B25" t="str">
            <v xml:space="preserve">    check: 61 %</v>
          </cell>
        </row>
        <row r="27">
          <cell r="B27" t="str">
            <v>CPI inflation</v>
          </cell>
        </row>
        <row r="28">
          <cell r="B28" t="str">
            <v>Real GDP growth</v>
          </cell>
        </row>
        <row r="29">
          <cell r="B29" t="str">
            <v>Nominal GDP growth (in US$)</v>
          </cell>
        </row>
        <row r="30">
          <cell r="B30" t="str">
            <v>Real GDP Growth- USA</v>
          </cell>
        </row>
        <row r="31">
          <cell r="B31" t="str">
            <v>Demand Growth in trading partners</v>
          </cell>
        </row>
        <row r="32">
          <cell r="B32" t="str">
            <v>Coffee prices</v>
          </cell>
        </row>
        <row r="33">
          <cell r="B33" t="str">
            <v>Cacao prices</v>
          </cell>
        </row>
        <row r="34">
          <cell r="B34" t="str">
            <v>Export Deflator</v>
          </cell>
        </row>
        <row r="35">
          <cell r="B35" t="str">
            <v>Assembly Sector</v>
          </cell>
        </row>
        <row r="36">
          <cell r="B36" t="str">
            <v>Sources : AGD - Département du Commerce  des  USA (site Internet pour les données de 96-97)</v>
          </cell>
        </row>
        <row r="37">
          <cell r="B37" t="str">
            <v xml:space="preserve">(P):  Données provisoires  </v>
          </cell>
        </row>
        <row r="38">
          <cell r="B38" t="str">
            <v>1/ Exportations totales  tenant compte de la valeur ajoutée des industries d'assemblage.</v>
          </cell>
        </row>
        <row r="39">
          <cell r="B39" t="str">
            <v>2/ Exportations brutes.</v>
          </cell>
        </row>
        <row r="41">
          <cell r="B41" t="str">
            <v>Assembly Exports</v>
          </cell>
        </row>
        <row r="42">
          <cell r="B42" t="str">
            <v>Assembly Exports/Total Exports</v>
          </cell>
        </row>
        <row r="43">
          <cell r="B43" t="str">
            <v>Table  : Haiti - Exports</v>
          </cell>
          <cell r="C43" t="str">
            <v>Tableau  : Haiti - Balance des Paiements, 1991-</v>
          </cell>
        </row>
        <row r="44">
          <cell r="B44" t="str">
            <v>(in percentage)</v>
          </cell>
          <cell r="C44" t="str">
            <v>(Millions de $ E.U.)</v>
          </cell>
        </row>
        <row r="46">
          <cell r="K46" t="str">
            <v xml:space="preserve">             Fiscal year ending September 30</v>
          </cell>
        </row>
        <row r="47">
          <cell r="D47" t="str">
            <v>1992</v>
          </cell>
          <cell r="E47" t="str">
            <v>1993</v>
          </cell>
          <cell r="F47">
            <v>1994</v>
          </cell>
          <cell r="K47">
            <v>1995</v>
          </cell>
        </row>
        <row r="49">
          <cell r="B49" t="str">
            <v>Total  Export. 2/</v>
          </cell>
          <cell r="K49" t="str">
            <v>Prel</v>
          </cell>
        </row>
        <row r="51">
          <cell r="B51" t="str">
            <v>Total 1/</v>
          </cell>
        </row>
        <row r="52">
          <cell r="B52" t="str">
            <v>Café</v>
          </cell>
        </row>
        <row r="53">
          <cell r="B53" t="str">
            <v>Cacao</v>
          </cell>
        </row>
        <row r="54">
          <cell r="B54" t="str">
            <v>Huiles essentielles</v>
          </cell>
        </row>
        <row r="55">
          <cell r="B55" t="str">
            <v>Pite et ficelles</v>
          </cell>
        </row>
        <row r="56">
          <cell r="B56" t="str">
            <v>Sucre/Mélasse</v>
          </cell>
        </row>
        <row r="57">
          <cell r="B57" t="str">
            <v>Mangue</v>
          </cell>
        </row>
        <row r="58">
          <cell r="B58" t="str">
            <v>Autres produits primaires</v>
          </cell>
        </row>
        <row r="59">
          <cell r="B59" t="str">
            <v>Petite industrie</v>
          </cell>
        </row>
        <row r="60">
          <cell r="B60" t="str">
            <v>Articles manufacturés</v>
          </cell>
        </row>
        <row r="61">
          <cell r="B61" t="str">
            <v>Autres produits industriels</v>
          </cell>
        </row>
        <row r="63">
          <cell r="B63" t="str">
            <v>Ajustement pour évaluation</v>
          </cell>
        </row>
        <row r="65">
          <cell r="B65" t="str">
            <v xml:space="preserve">Ajustement pour classification </v>
          </cell>
        </row>
        <row r="68">
          <cell r="B68" t="str">
            <v>Sources : AGD - Département du Commerce  des  USA (site Internet pour les données de 96-97)</v>
          </cell>
        </row>
        <row r="69">
          <cell r="B69" t="str">
            <v xml:space="preserve">(P):  Données provisoires  </v>
          </cell>
        </row>
        <row r="70">
          <cell r="B70" t="str">
            <v>1/ Exportations totales  tenant compte de la valeur ajoutée des industries d'assemblage.</v>
          </cell>
        </row>
        <row r="71">
          <cell r="B71" t="str">
            <v>2/ Exportations brutes.</v>
          </cell>
        </row>
      </sheetData>
      <sheetData sheetId="12" refreshError="1">
        <row r="2">
          <cell r="B2" t="str">
            <v>(Millions of US$)</v>
          </cell>
          <cell r="C2" t="str">
            <v>(Millions de $ E.U.)</v>
          </cell>
        </row>
        <row r="4">
          <cell r="L4" t="str">
            <v xml:space="preserve">             Fiscal year ending September 30</v>
          </cell>
        </row>
        <row r="5">
          <cell r="D5" t="str">
            <v>1991</v>
          </cell>
          <cell r="E5" t="str">
            <v>1992</v>
          </cell>
          <cell r="F5" t="str">
            <v>1993</v>
          </cell>
          <cell r="G5">
            <v>1994</v>
          </cell>
          <cell r="H5" t="str">
            <v>Q1-95</v>
          </cell>
          <cell r="I5" t="str">
            <v>Q2-95</v>
          </cell>
          <cell r="J5" t="str">
            <v>Q3-95</v>
          </cell>
          <cell r="K5" t="str">
            <v>Q4-95</v>
          </cell>
          <cell r="L5">
            <v>1995</v>
          </cell>
          <cell r="M5" t="str">
            <v>Q1-96</v>
          </cell>
          <cell r="N5" t="str">
            <v>Q2-96</v>
          </cell>
        </row>
        <row r="7">
          <cell r="C7" t="str">
            <v>adj factor</v>
          </cell>
        </row>
        <row r="8">
          <cell r="B8" t="str">
            <v>Total imports (f.o.b.)</v>
          </cell>
          <cell r="C8" t="str">
            <v>US imports</v>
          </cell>
          <cell r="D8">
            <v>367.82</v>
          </cell>
          <cell r="E8">
            <v>261.83739837398366</v>
          </cell>
          <cell r="F8">
            <v>330.31707317073165</v>
          </cell>
          <cell r="G8">
            <v>225.66666666666666</v>
          </cell>
          <cell r="H8">
            <v>127.51000000000002</v>
          </cell>
          <cell r="I8">
            <v>155.97000000000003</v>
          </cell>
          <cell r="J8">
            <v>178.85000000000002</v>
          </cell>
          <cell r="K8">
            <v>188.82000000000002</v>
          </cell>
          <cell r="L8">
            <v>651.15</v>
          </cell>
          <cell r="M8">
            <v>151.39999999999998</v>
          </cell>
          <cell r="N8">
            <v>148.47999999999999</v>
          </cell>
        </row>
        <row r="10">
          <cell r="B10" t="str">
            <v>(less freight and insurance)</v>
          </cell>
          <cell r="E10">
            <v>-60.222601626016257</v>
          </cell>
          <cell r="F10">
            <v>-75.972926829268289</v>
          </cell>
          <cell r="G10">
            <v>-51.903333333333336</v>
          </cell>
          <cell r="H10">
            <v>-9.6</v>
          </cell>
          <cell r="I10">
            <v>-11.7</v>
          </cell>
          <cell r="J10">
            <v>-13.5</v>
          </cell>
          <cell r="K10">
            <v>-14.2</v>
          </cell>
          <cell r="L10">
            <v>-49</v>
          </cell>
          <cell r="M10">
            <v>-11.39</v>
          </cell>
          <cell r="N10">
            <v>-11.18</v>
          </cell>
        </row>
        <row r="12">
          <cell r="B12" t="str">
            <v>Total imports (c.i.f.)</v>
          </cell>
          <cell r="E12">
            <v>278.30999999999995</v>
          </cell>
          <cell r="F12">
            <v>355.28999999999996</v>
          </cell>
          <cell r="G12">
            <v>251.57</v>
          </cell>
          <cell r="H12">
            <v>137.11000000000001</v>
          </cell>
          <cell r="I12">
            <v>167.67000000000002</v>
          </cell>
          <cell r="J12">
            <v>192.35000000000002</v>
          </cell>
          <cell r="K12">
            <v>203.02</v>
          </cell>
          <cell r="L12">
            <v>700.15</v>
          </cell>
          <cell r="M12">
            <v>162.79</v>
          </cell>
          <cell r="N12">
            <v>159.66</v>
          </cell>
        </row>
        <row r="13">
          <cell r="B13" t="str">
            <v>Food products</v>
          </cell>
          <cell r="C13">
            <v>0.63</v>
          </cell>
          <cell r="E13">
            <v>79.23</v>
          </cell>
          <cell r="F13">
            <v>96.39</v>
          </cell>
          <cell r="G13">
            <v>67.010000000000005</v>
          </cell>
          <cell r="H13">
            <v>56.9</v>
          </cell>
          <cell r="I13">
            <v>60.82</v>
          </cell>
          <cell r="J13">
            <v>44.94</v>
          </cell>
          <cell r="K13">
            <v>48.08</v>
          </cell>
          <cell r="L13">
            <v>210.74</v>
          </cell>
          <cell r="M13">
            <v>38.61</v>
          </cell>
          <cell r="N13">
            <v>53.21</v>
          </cell>
        </row>
        <row r="14">
          <cell r="B14" t="str">
            <v>Beverages and tobacco</v>
          </cell>
          <cell r="C14">
            <v>0.25</v>
          </cell>
          <cell r="E14">
            <v>4.26</v>
          </cell>
          <cell r="F14">
            <v>4.9400000000000004</v>
          </cell>
          <cell r="G14">
            <v>1.72</v>
          </cell>
          <cell r="H14">
            <v>0.92</v>
          </cell>
          <cell r="I14">
            <v>3.2</v>
          </cell>
          <cell r="J14">
            <v>2.64</v>
          </cell>
          <cell r="K14">
            <v>1.44</v>
          </cell>
          <cell r="L14">
            <v>8.1999999999999993</v>
          </cell>
          <cell r="M14">
            <v>2.5099999999999998</v>
          </cell>
          <cell r="N14">
            <v>3.07</v>
          </cell>
        </row>
        <row r="15">
          <cell r="B15" t="str">
            <v>Non-edible raw materials</v>
          </cell>
          <cell r="C15">
            <v>0.9</v>
          </cell>
          <cell r="E15">
            <v>1.73</v>
          </cell>
          <cell r="F15">
            <v>3.96</v>
          </cell>
          <cell r="G15">
            <v>2.48</v>
          </cell>
          <cell r="H15">
            <v>2.64</v>
          </cell>
          <cell r="I15">
            <v>5.49</v>
          </cell>
          <cell r="J15">
            <v>4.8</v>
          </cell>
          <cell r="K15">
            <v>5.45</v>
          </cell>
          <cell r="L15">
            <v>18.38</v>
          </cell>
          <cell r="M15">
            <v>3.44</v>
          </cell>
          <cell r="N15">
            <v>1.29</v>
          </cell>
        </row>
        <row r="16">
          <cell r="B16" t="str">
            <v>Fuels</v>
          </cell>
          <cell r="E16">
            <v>61.21</v>
          </cell>
          <cell r="F16">
            <v>70.709999999999994</v>
          </cell>
          <cell r="G16">
            <v>46.24</v>
          </cell>
          <cell r="H16">
            <v>11.36</v>
          </cell>
          <cell r="I16">
            <v>16.45</v>
          </cell>
          <cell r="J16">
            <v>22.78</v>
          </cell>
          <cell r="K16">
            <v>23.14</v>
          </cell>
          <cell r="L16">
            <v>73.73</v>
          </cell>
          <cell r="M16">
            <v>16.73</v>
          </cell>
          <cell r="N16">
            <v>23.45</v>
          </cell>
        </row>
        <row r="17">
          <cell r="B17" t="str">
            <v>Fats and oils</v>
          </cell>
          <cell r="C17">
            <v>0.9</v>
          </cell>
          <cell r="E17">
            <v>47.83</v>
          </cell>
          <cell r="F17">
            <v>64.03</v>
          </cell>
          <cell r="G17">
            <v>59.87</v>
          </cell>
          <cell r="H17">
            <v>7.53</v>
          </cell>
          <cell r="I17">
            <v>13.37</v>
          </cell>
          <cell r="J17">
            <v>13.55</v>
          </cell>
          <cell r="K17">
            <v>18.91</v>
          </cell>
          <cell r="L17">
            <v>53.36</v>
          </cell>
          <cell r="M17">
            <v>14.44</v>
          </cell>
          <cell r="N17">
            <v>18.14</v>
          </cell>
        </row>
        <row r="18">
          <cell r="B18" t="str">
            <v>Chemical products</v>
          </cell>
          <cell r="C18">
            <v>0.4</v>
          </cell>
          <cell r="E18">
            <v>22.18</v>
          </cell>
          <cell r="F18">
            <v>34.36</v>
          </cell>
          <cell r="G18">
            <v>16.48</v>
          </cell>
          <cell r="H18">
            <v>7.12</v>
          </cell>
          <cell r="I18">
            <v>9</v>
          </cell>
          <cell r="J18">
            <v>10.86</v>
          </cell>
          <cell r="K18">
            <v>14.03</v>
          </cell>
          <cell r="L18">
            <v>41.01</v>
          </cell>
          <cell r="M18">
            <v>16.18</v>
          </cell>
          <cell r="N18">
            <v>11.57</v>
          </cell>
        </row>
        <row r="19">
          <cell r="B19" t="str">
            <v>Manufactured articles</v>
          </cell>
          <cell r="C19">
            <v>0.75</v>
          </cell>
          <cell r="E19">
            <v>36.630000000000003</v>
          </cell>
          <cell r="F19">
            <v>51.09</v>
          </cell>
          <cell r="G19">
            <v>30.68</v>
          </cell>
          <cell r="H19">
            <v>11</v>
          </cell>
          <cell r="I19">
            <v>18.579999999999998</v>
          </cell>
          <cell r="J19">
            <v>29.05</v>
          </cell>
          <cell r="K19">
            <v>32.06</v>
          </cell>
          <cell r="L19">
            <v>90.69</v>
          </cell>
          <cell r="M19">
            <v>33.32</v>
          </cell>
          <cell r="N19">
            <v>14.28</v>
          </cell>
        </row>
        <row r="20">
          <cell r="B20" t="str">
            <v>Machinery and transport materials</v>
          </cell>
          <cell r="C20">
            <v>0.5</v>
          </cell>
          <cell r="E20">
            <v>18.22</v>
          </cell>
          <cell r="F20">
            <v>21.53</v>
          </cell>
          <cell r="G20">
            <v>15.45</v>
          </cell>
          <cell r="H20">
            <v>17.91</v>
          </cell>
          <cell r="I20">
            <v>19.96</v>
          </cell>
          <cell r="J20">
            <v>34.67</v>
          </cell>
          <cell r="K20">
            <v>36.46</v>
          </cell>
          <cell r="L20">
            <v>109</v>
          </cell>
          <cell r="M20">
            <v>32.700000000000003</v>
          </cell>
          <cell r="N20">
            <v>30.1</v>
          </cell>
        </row>
        <row r="21">
          <cell r="B21" t="str">
            <v>Other manufactured articles</v>
          </cell>
          <cell r="C21">
            <v>0.7</v>
          </cell>
          <cell r="E21">
            <v>5.82</v>
          </cell>
          <cell r="F21">
            <v>8.2799999999999994</v>
          </cell>
          <cell r="G21">
            <v>11.64</v>
          </cell>
          <cell r="H21">
            <v>8.01</v>
          </cell>
          <cell r="I21">
            <v>7.78</v>
          </cell>
          <cell r="J21">
            <v>13.9</v>
          </cell>
          <cell r="K21">
            <v>9.61</v>
          </cell>
          <cell r="L21">
            <v>39.299999999999997</v>
          </cell>
          <cell r="M21">
            <v>4.2300000000000004</v>
          </cell>
          <cell r="N21">
            <v>3.97</v>
          </cell>
        </row>
        <row r="22">
          <cell r="B22" t="str">
            <v>Other</v>
          </cell>
          <cell r="C22">
            <v>0.9</v>
          </cell>
          <cell r="E22">
            <v>1.2</v>
          </cell>
          <cell r="F22" t="str">
            <v xml:space="preserve">          -</v>
          </cell>
          <cell r="G22" t="str">
            <v xml:space="preserve">          -</v>
          </cell>
          <cell r="H22">
            <v>13.72</v>
          </cell>
          <cell r="I22">
            <v>13.02</v>
          </cell>
          <cell r="J22">
            <v>15.16</v>
          </cell>
          <cell r="K22">
            <v>13.84</v>
          </cell>
          <cell r="L22">
            <v>55.740000000000009</v>
          </cell>
          <cell r="M22">
            <v>0.63</v>
          </cell>
          <cell r="N22">
            <v>0.57999999999999996</v>
          </cell>
        </row>
        <row r="24">
          <cell r="B24" t="str">
            <v>Adjustments for classification</v>
          </cell>
          <cell r="E24">
            <v>43.75</v>
          </cell>
          <cell r="F24">
            <v>51</v>
          </cell>
          <cell r="G24">
            <v>26</v>
          </cell>
        </row>
        <row r="28">
          <cell r="B28" t="str">
            <v>Non-oil imports (c.i.f.)</v>
          </cell>
        </row>
        <row r="29">
          <cell r="B29" t="str">
            <v>Real GDP growth rate</v>
          </cell>
        </row>
        <row r="30">
          <cell r="B30" t="str">
            <v>Import Deflator</v>
          </cell>
        </row>
        <row r="31">
          <cell r="B31" t="str">
            <v>Freight/Imports CIF (check)</v>
          </cell>
          <cell r="E31">
            <v>-0.2163867688046289</v>
          </cell>
          <cell r="F31">
            <v>-0.21383356365016831</v>
          </cell>
          <cell r="G31">
            <v>-0.20631765843834057</v>
          </cell>
          <cell r="H31">
            <v>-7.0016774852308353E-2</v>
          </cell>
          <cell r="I31">
            <v>-6.9779924852388611E-2</v>
          </cell>
          <cell r="J31">
            <v>-7.0184559396932661E-2</v>
          </cell>
          <cell r="K31">
            <v>-6.9943847896758934E-2</v>
          </cell>
          <cell r="L31">
            <v>-6.9985003213597088E-2</v>
          </cell>
          <cell r="M31">
            <v>-6.9967442717611655E-2</v>
          </cell>
          <cell r="N31">
            <v>-7.0023800576224482E-2</v>
          </cell>
        </row>
        <row r="32">
          <cell r="B32" t="str">
            <v>Petrol spot price (WEO)</v>
          </cell>
        </row>
        <row r="33">
          <cell r="B33" t="str">
            <v>Growth rate of imports</v>
          </cell>
        </row>
        <row r="34">
          <cell r="B34" t="str">
            <v>Value of petroleum products (in millions of US$)</v>
          </cell>
        </row>
        <row r="35">
          <cell r="B35" t="str">
            <v>Volume (in thousands of barrels)</v>
          </cell>
        </row>
        <row r="36">
          <cell r="B36" t="str">
            <v>Haiti mix price supplement (per barrel)</v>
          </cell>
        </row>
        <row r="37">
          <cell r="B37" t="str">
            <v>Imputed Value</v>
          </cell>
        </row>
        <row r="39">
          <cell r="B39" t="str">
            <v>External Financing</v>
          </cell>
        </row>
        <row r="40">
          <cell r="B40" t="str">
            <v>External Financing to Imports</v>
          </cell>
        </row>
        <row r="42">
          <cell r="B42" t="str">
            <v>Table  : Haiti - Growth of imports</v>
          </cell>
          <cell r="C42" t="str">
            <v>Tableau  : Haiti - Croissance des importations</v>
          </cell>
        </row>
        <row r="43">
          <cell r="B43" t="str">
            <v>(in percentage)</v>
          </cell>
        </row>
        <row r="45">
          <cell r="L45" t="str">
            <v xml:space="preserve">             Fiscal year ending September 30</v>
          </cell>
        </row>
        <row r="46">
          <cell r="D46" t="str">
            <v>1991</v>
          </cell>
          <cell r="E46" t="str">
            <v>1992</v>
          </cell>
          <cell r="F46" t="str">
            <v>1993</v>
          </cell>
          <cell r="G46">
            <v>1994</v>
          </cell>
          <cell r="L46">
            <v>1995</v>
          </cell>
        </row>
        <row r="48">
          <cell r="B48" t="str">
            <v>Total imports</v>
          </cell>
          <cell r="L48">
            <v>1.885450516986706</v>
          </cell>
        </row>
        <row r="50">
          <cell r="B50" t="str">
            <v>(less freight and insurance)</v>
          </cell>
          <cell r="L50">
            <v>-5.5937319375762629E-2</v>
          </cell>
        </row>
        <row r="52">
          <cell r="B52" t="str">
            <v>Total imports (c.i.f.)</v>
          </cell>
          <cell r="L52">
            <v>1.7831219938784435</v>
          </cell>
        </row>
        <row r="53">
          <cell r="B53" t="str">
            <v>Food products</v>
          </cell>
          <cell r="L53">
            <v>2.1449037457095956</v>
          </cell>
        </row>
        <row r="54">
          <cell r="B54" t="str">
            <v>Beverages and tobacco</v>
          </cell>
          <cell r="L54">
            <v>3.7674418604651159</v>
          </cell>
        </row>
        <row r="55">
          <cell r="B55" t="str">
            <v>Non-edible raw materials</v>
          </cell>
          <cell r="L55">
            <v>6.411290322580645</v>
          </cell>
        </row>
        <row r="56">
          <cell r="B56" t="str">
            <v>Fuels</v>
          </cell>
          <cell r="L56">
            <v>0.5945069204152249</v>
          </cell>
        </row>
        <row r="57">
          <cell r="B57" t="str">
            <v>Fats and oils</v>
          </cell>
          <cell r="L57">
            <v>-0.10873559378653752</v>
          </cell>
        </row>
        <row r="58">
          <cell r="B58" t="str">
            <v>Chemical products</v>
          </cell>
        </row>
        <row r="59">
          <cell r="B59" t="str">
            <v>Manufactured articles</v>
          </cell>
        </row>
        <row r="60">
          <cell r="B60" t="str">
            <v>Machinery and transport materials</v>
          </cell>
        </row>
        <row r="61">
          <cell r="B61" t="str">
            <v>Other manufactured articles</v>
          </cell>
        </row>
        <row r="62">
          <cell r="B62" t="str">
            <v>Other</v>
          </cell>
        </row>
        <row r="64">
          <cell r="B64" t="str">
            <v>Adjustments for classification</v>
          </cell>
        </row>
        <row r="68">
          <cell r="B68" t="str">
            <v>Memorandum:</v>
          </cell>
        </row>
        <row r="69">
          <cell r="B69" t="str">
            <v>Petroleum imports (from BRH table)</v>
          </cell>
        </row>
        <row r="70">
          <cell r="B70" t="str">
            <v xml:space="preserve">   Volume (thousands of barrels)</v>
          </cell>
          <cell r="E70">
            <v>1726.4</v>
          </cell>
          <cell r="F70">
            <v>1651.3</v>
          </cell>
          <cell r="G70">
            <v>1220.9000000000001</v>
          </cell>
        </row>
        <row r="71">
          <cell r="B71" t="str">
            <v xml:space="preserve">   Value (c.i.f. US$ m)</v>
          </cell>
          <cell r="E71">
            <v>58.616099999999996</v>
          </cell>
          <cell r="F71">
            <v>58.7789</v>
          </cell>
          <cell r="G71">
            <v>43.330599999999997</v>
          </cell>
        </row>
        <row r="72">
          <cell r="B72" t="str">
            <v xml:space="preserve">  Petroleum spot price (WEO calendar year)</v>
          </cell>
        </row>
      </sheetData>
      <sheetData sheetId="13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 t="e">
            <v>#NULL!</v>
          </cell>
          <cell r="I9">
            <v>-40.702286626016253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 t="e">
            <v>#NULL!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  <cell r="H11" t="e">
            <v>#NULL!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 t="e">
            <v>#NULL!</v>
          </cell>
          <cell r="I15">
            <v>-70.162286626016254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H16" t="e">
            <v>#NULL!</v>
          </cell>
          <cell r="I16">
            <v>-60.222601626016257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 t="e">
            <v>#NULL!</v>
          </cell>
        </row>
        <row r="18">
          <cell r="B18" t="str">
            <v>Other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 t="e">
            <v>#NULL!</v>
          </cell>
          <cell r="I23">
            <v>5.5977133739837512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  <row r="58">
          <cell r="B58" t="str">
            <v xml:space="preserve">   From BRH</v>
          </cell>
          <cell r="H58">
            <v>69.53</v>
          </cell>
          <cell r="I58">
            <v>57.5</v>
          </cell>
          <cell r="J58">
            <v>70</v>
          </cell>
        </row>
        <row r="59">
          <cell r="B59" t="str">
            <v xml:space="preserve">        ratio (BRH/IMF proj.)</v>
          </cell>
        </row>
        <row r="60">
          <cell r="B60" t="str">
            <v xml:space="preserve">            growth rate</v>
          </cell>
        </row>
        <row r="61">
          <cell r="B61" t="str">
            <v xml:space="preserve">            projection with 1998 ratio</v>
          </cell>
        </row>
      </sheetData>
      <sheetData sheetId="14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3.3541770994283375</v>
          </cell>
          <cell r="G8">
            <v>10.410996263165716</v>
          </cell>
          <cell r="H8">
            <v>14.36443940865132</v>
          </cell>
          <cell r="I8">
            <v>13.021405158179299</v>
          </cell>
          <cell r="J8">
            <v>10.145939780341175</v>
          </cell>
          <cell r="K8">
            <v>6.6842341922572146</v>
          </cell>
          <cell r="L8">
            <v>14.365181971775751</v>
          </cell>
          <cell r="M8">
            <v>1.8320435348533941</v>
          </cell>
          <cell r="N8">
            <v>-15.363767385088073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5.892341651578592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-0.27202059274999968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217.185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4.4958332609952585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-12.534193899569253</v>
          </cell>
          <cell r="G23">
            <v>-9.0057354376676191</v>
          </cell>
          <cell r="H23">
            <v>-9.6832645104279589</v>
          </cell>
          <cell r="I23">
            <v>-14.91316922729569</v>
          </cell>
          <cell r="J23">
            <v>-15.159734817781816</v>
          </cell>
          <cell r="K23">
            <v>-22.768082470485783</v>
          </cell>
          <cell r="L23">
            <v>-18.747093267870834</v>
          </cell>
          <cell r="M23">
            <v>-18.179759727314394</v>
          </cell>
          <cell r="N23">
            <v>-21.256109036666665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-12.534193899569253</v>
          </cell>
          <cell r="G24">
            <v>-9.0057354376676191</v>
          </cell>
          <cell r="H24">
            <v>-9.4196501437612916</v>
          </cell>
          <cell r="I24">
            <v>-13.981919042245689</v>
          </cell>
          <cell r="J24">
            <v>-12.911600655464404</v>
          </cell>
          <cell r="K24">
            <v>-20.238826514985782</v>
          </cell>
          <cell r="L24">
            <v>-13.788</v>
          </cell>
          <cell r="M24">
            <v>-10.662670727314392</v>
          </cell>
          <cell r="N24">
            <v>-14.50620837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5" refreshError="1">
        <row r="2">
          <cell r="B2" t="str">
            <v>(In millions of SDRs)</v>
          </cell>
          <cell r="C2" t="str">
            <v>(Millions de DTS)</v>
          </cell>
        </row>
        <row r="3">
          <cell r="B3" t="str">
            <v>_</v>
          </cell>
          <cell r="C3" t="str">
            <v>_</v>
          </cell>
          <cell r="D3" t="str">
            <v>_</v>
          </cell>
          <cell r="E3" t="str">
            <v>_</v>
          </cell>
          <cell r="F3" t="str">
            <v>_</v>
          </cell>
          <cell r="G3" t="str">
            <v>_</v>
          </cell>
          <cell r="H3" t="str">
            <v>_</v>
          </cell>
          <cell r="I3" t="str">
            <v>_</v>
          </cell>
          <cell r="J3" t="str">
            <v>_</v>
          </cell>
          <cell r="K3" t="str">
            <v>_</v>
          </cell>
          <cell r="L3" t="str">
            <v>_</v>
          </cell>
          <cell r="M3" t="str">
            <v>_</v>
          </cell>
          <cell r="N3" t="str">
            <v>_</v>
          </cell>
        </row>
        <row r="5">
          <cell r="D5">
            <v>1986</v>
          </cell>
          <cell r="E5">
            <v>1987</v>
          </cell>
          <cell r="F5">
            <v>1988</v>
          </cell>
          <cell r="G5">
            <v>1989</v>
          </cell>
          <cell r="H5">
            <v>1990</v>
          </cell>
          <cell r="I5">
            <v>1991</v>
          </cell>
          <cell r="J5" t="str">
            <v>1992</v>
          </cell>
          <cell r="K5">
            <v>1993</v>
          </cell>
          <cell r="L5">
            <v>1994</v>
          </cell>
          <cell r="M5">
            <v>1995</v>
          </cell>
          <cell r="N5">
            <v>1996</v>
          </cell>
        </row>
        <row r="7">
          <cell r="B7" t="str">
            <v>_</v>
          </cell>
          <cell r="C7" t="str">
            <v>_</v>
          </cell>
          <cell r="D7" t="str">
            <v>_</v>
          </cell>
          <cell r="E7" t="str">
            <v>_</v>
          </cell>
          <cell r="F7" t="str">
            <v>_</v>
          </cell>
          <cell r="G7" t="str">
            <v>_</v>
          </cell>
          <cell r="H7" t="str">
            <v>_</v>
          </cell>
          <cell r="I7" t="str">
            <v>_</v>
          </cell>
          <cell r="J7" t="str">
            <v>_</v>
          </cell>
          <cell r="K7" t="str">
            <v>_</v>
          </cell>
          <cell r="L7" t="str">
            <v>_</v>
          </cell>
          <cell r="M7" t="str">
            <v>_</v>
          </cell>
          <cell r="N7" t="str">
            <v>_</v>
          </cell>
        </row>
        <row r="9">
          <cell r="B9" t="str">
            <v>Quota</v>
          </cell>
          <cell r="C9" t="str">
            <v>Quote-part</v>
          </cell>
          <cell r="D9">
            <v>44.1</v>
          </cell>
          <cell r="E9">
            <v>44.1</v>
          </cell>
          <cell r="F9">
            <v>44.1</v>
          </cell>
          <cell r="G9">
            <v>44.1</v>
          </cell>
          <cell r="H9">
            <v>44.1</v>
          </cell>
          <cell r="I9">
            <v>44.1</v>
          </cell>
          <cell r="J9">
            <v>44.1</v>
          </cell>
          <cell r="K9">
            <v>44.1</v>
          </cell>
          <cell r="L9">
            <v>44.1</v>
          </cell>
          <cell r="M9">
            <v>60.7</v>
          </cell>
          <cell r="N9">
            <v>60.7</v>
          </cell>
        </row>
        <row r="11">
          <cell r="B11" t="str">
            <v>Transactions under GRA (net)</v>
          </cell>
          <cell r="C11" t="str">
            <v>Opérations s/ GRA</v>
          </cell>
          <cell r="D11">
            <v>0</v>
          </cell>
          <cell r="E11">
            <v>0</v>
          </cell>
          <cell r="F11">
            <v>0</v>
          </cell>
          <cell r="G11">
            <v>-1.3000000000000007</v>
          </cell>
          <cell r="H11">
            <v>-8.0500000000000007</v>
          </cell>
          <cell r="I11">
            <v>-3.133</v>
          </cell>
          <cell r="J11">
            <v>0</v>
          </cell>
          <cell r="K11">
            <v>0</v>
          </cell>
          <cell r="L11">
            <v>0</v>
          </cell>
          <cell r="M11">
            <v>1.129999999999999</v>
          </cell>
          <cell r="N11">
            <v>0</v>
          </cell>
        </row>
        <row r="12">
          <cell r="B12" t="str">
            <v xml:space="preserve">  Purchases</v>
          </cell>
          <cell r="C12" t="str">
            <v xml:space="preserve">  Achâts</v>
          </cell>
          <cell r="D12">
            <v>0</v>
          </cell>
          <cell r="E12">
            <v>0</v>
          </cell>
          <cell r="F12">
            <v>0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16.39</v>
          </cell>
          <cell r="N12">
            <v>0</v>
          </cell>
        </row>
        <row r="13">
          <cell r="B13" t="str">
            <v xml:space="preserve">  Repurchases</v>
          </cell>
          <cell r="C13" t="str">
            <v xml:space="preserve">  Rachâts</v>
          </cell>
          <cell r="D13">
            <v>0</v>
          </cell>
          <cell r="E13">
            <v>0</v>
          </cell>
          <cell r="F13">
            <v>0</v>
          </cell>
          <cell r="G13">
            <v>14.3</v>
          </cell>
          <cell r="H13">
            <v>8.0500000000000007</v>
          </cell>
          <cell r="I13">
            <v>3.133</v>
          </cell>
          <cell r="J13">
            <v>0</v>
          </cell>
          <cell r="K13">
            <v>0</v>
          </cell>
          <cell r="L13">
            <v>0</v>
          </cell>
          <cell r="M13">
            <v>0.3</v>
          </cell>
          <cell r="N13">
            <v>0</v>
          </cell>
        </row>
        <row r="14">
          <cell r="B14" t="str">
            <v xml:space="preserve">  Arrears reduction</v>
          </cell>
          <cell r="L14">
            <v>0</v>
          </cell>
          <cell r="M14">
            <v>14.96</v>
          </cell>
          <cell r="N14">
            <v>0</v>
          </cell>
        </row>
        <row r="15"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B16" t="str">
            <v>SAF &amp; ESAF</v>
          </cell>
          <cell r="C16" t="str">
            <v>Opérations s/ FAS et FASR</v>
          </cell>
          <cell r="D16">
            <v>0</v>
          </cell>
          <cell r="E16">
            <v>0</v>
          </cell>
          <cell r="F16">
            <v>0</v>
          </cell>
          <cell r="G16">
            <v>-1.9</v>
          </cell>
          <cell r="H16">
            <v>-0.6</v>
          </cell>
          <cell r="I16">
            <v>-0.1</v>
          </cell>
          <cell r="J16">
            <v>0</v>
          </cell>
          <cell r="K16">
            <v>0</v>
          </cell>
          <cell r="L16">
            <v>0</v>
          </cell>
          <cell r="M16">
            <v>-7.09</v>
          </cell>
          <cell r="N16">
            <v>-1.76</v>
          </cell>
        </row>
        <row r="17">
          <cell r="B17" t="str">
            <v xml:space="preserve">  Disbursement</v>
          </cell>
          <cell r="C17" t="str">
            <v xml:space="preserve">  Tirages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 xml:space="preserve">  Amortization</v>
          </cell>
          <cell r="C18" t="str">
            <v xml:space="preserve">  Remboursements</v>
          </cell>
          <cell r="D18">
            <v>0</v>
          </cell>
          <cell r="E18">
            <v>0</v>
          </cell>
          <cell r="F18">
            <v>0</v>
          </cell>
          <cell r="G18">
            <v>1.9</v>
          </cell>
          <cell r="H18">
            <v>0.6</v>
          </cell>
          <cell r="I18">
            <v>0.1</v>
          </cell>
          <cell r="J18">
            <v>0</v>
          </cell>
          <cell r="K18">
            <v>0</v>
          </cell>
          <cell r="L18">
            <v>0</v>
          </cell>
          <cell r="M18">
            <v>1.8</v>
          </cell>
          <cell r="N18">
            <v>1.76</v>
          </cell>
        </row>
        <row r="20">
          <cell r="B20" t="str">
            <v xml:space="preserve">  Arrears reduction</v>
          </cell>
          <cell r="L20">
            <v>0</v>
          </cell>
          <cell r="M20">
            <v>5.29</v>
          </cell>
          <cell r="N20">
            <v>0</v>
          </cell>
        </row>
        <row r="22">
          <cell r="B22" t="str">
            <v>Total Fund credit outstanding (eop)</v>
          </cell>
          <cell r="C22" t="str">
            <v>Encours de credit</v>
          </cell>
          <cell r="D22">
            <v>54.66</v>
          </cell>
          <cell r="E22">
            <v>36.53</v>
          </cell>
          <cell r="F22">
            <v>22.4</v>
          </cell>
          <cell r="G22">
            <v>30.599999999999998</v>
          </cell>
          <cell r="H22">
            <v>25.479999999999997</v>
          </cell>
          <cell r="I22">
            <v>23.82</v>
          </cell>
          <cell r="J22">
            <v>23.82</v>
          </cell>
          <cell r="K22">
            <v>23.82</v>
          </cell>
          <cell r="L22">
            <v>23.82</v>
          </cell>
          <cell r="M22">
            <v>17.86</v>
          </cell>
          <cell r="N22">
            <v>16.099999999999998</v>
          </cell>
        </row>
        <row r="23">
          <cell r="B23" t="str">
            <v xml:space="preserve">  under GRA</v>
          </cell>
          <cell r="C23" t="str">
            <v xml:space="preserve">  s/ GRA</v>
          </cell>
          <cell r="D23">
            <v>54.66</v>
          </cell>
          <cell r="E23">
            <v>36.53</v>
          </cell>
          <cell r="F23">
            <v>22.4</v>
          </cell>
          <cell r="G23">
            <v>21.08</v>
          </cell>
          <cell r="H23">
            <v>16.559999999999999</v>
          </cell>
          <cell r="I23">
            <v>15</v>
          </cell>
          <cell r="J23">
            <v>15</v>
          </cell>
          <cell r="K23">
            <v>15</v>
          </cell>
          <cell r="L23">
            <v>15</v>
          </cell>
          <cell r="M23">
            <v>16.13</v>
          </cell>
          <cell r="N23">
            <v>16.13</v>
          </cell>
        </row>
        <row r="24">
          <cell r="B24" t="str">
            <v xml:space="preserve">  under SAF &amp; ESAF/Trust Fund</v>
          </cell>
          <cell r="C24" t="str">
            <v xml:space="preserve">  s/ FAS et FASR</v>
          </cell>
          <cell r="D24">
            <v>0</v>
          </cell>
          <cell r="E24">
            <v>0</v>
          </cell>
          <cell r="F24">
            <v>0</v>
          </cell>
          <cell r="G24">
            <v>9.52</v>
          </cell>
          <cell r="H24">
            <v>8.92</v>
          </cell>
          <cell r="I24">
            <v>8.82</v>
          </cell>
          <cell r="J24">
            <v>8.82</v>
          </cell>
          <cell r="K24">
            <v>8.82</v>
          </cell>
          <cell r="L24">
            <v>8.82</v>
          </cell>
          <cell r="M24">
            <v>1.7300000000000004</v>
          </cell>
          <cell r="N24">
            <v>-2.9999999999999583E-2</v>
          </cell>
        </row>
        <row r="26">
          <cell r="B26" t="str">
            <v xml:space="preserve">                                                              (In percent of quota)</v>
          </cell>
        </row>
        <row r="28">
          <cell r="B28" t="str">
            <v>Total Fund credit outstanding (eop)</v>
          </cell>
          <cell r="C28" t="str">
            <v>Encours de credit (fin de période)</v>
          </cell>
          <cell r="D28">
            <v>123.9455782312925</v>
          </cell>
          <cell r="E28">
            <v>82.834467120181415</v>
          </cell>
          <cell r="F28">
            <v>50.793650793650791</v>
          </cell>
          <cell r="G28">
            <v>69.387755102040799</v>
          </cell>
          <cell r="H28">
            <v>57.777777777777771</v>
          </cell>
          <cell r="I28">
            <v>54.013605442176868</v>
          </cell>
          <cell r="J28">
            <v>54.013605442176868</v>
          </cell>
          <cell r="K28">
            <v>54.013605442176868</v>
          </cell>
          <cell r="L28">
            <v>54.013605442176868</v>
          </cell>
          <cell r="M28">
            <v>29.423393739703457</v>
          </cell>
          <cell r="N28">
            <v>26.523887973640853</v>
          </cell>
        </row>
        <row r="29">
          <cell r="B29" t="str">
            <v xml:space="preserve">  under GRA</v>
          </cell>
          <cell r="C29" t="str">
            <v xml:space="preserve">  s/ GRA</v>
          </cell>
          <cell r="D29">
            <v>123.9455782312925</v>
          </cell>
          <cell r="E29">
            <v>82.834467120181415</v>
          </cell>
          <cell r="F29">
            <v>50.793650793650791</v>
          </cell>
          <cell r="G29">
            <v>47.800453514739225</v>
          </cell>
          <cell r="H29">
            <v>37.551020408163261</v>
          </cell>
          <cell r="I29">
            <v>34.013605442176868</v>
          </cell>
          <cell r="J29">
            <v>34.013605442176868</v>
          </cell>
          <cell r="K29">
            <v>34.013605442176868</v>
          </cell>
          <cell r="L29">
            <v>34.013605442176868</v>
          </cell>
          <cell r="M29">
            <v>26.573311367380558</v>
          </cell>
          <cell r="N29">
            <v>26.573311367380558</v>
          </cell>
        </row>
        <row r="30">
          <cell r="B30" t="str">
            <v xml:space="preserve">  under SAF &amp; ESAF</v>
          </cell>
          <cell r="C30" t="str">
            <v xml:space="preserve">  s/ FAS et FASR</v>
          </cell>
          <cell r="D30">
            <v>0</v>
          </cell>
          <cell r="E30">
            <v>0</v>
          </cell>
          <cell r="F30">
            <v>0</v>
          </cell>
          <cell r="G30">
            <v>21.587301587301585</v>
          </cell>
          <cell r="H30">
            <v>20.226757369614511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2.8500823723229001</v>
          </cell>
          <cell r="N30">
            <v>-4.9423393739702767E-2</v>
          </cell>
        </row>
        <row r="32">
          <cell r="B32" t="str">
            <v>Memorandum items:</v>
          </cell>
          <cell r="C32" t="str">
            <v>Pour mémoire:</v>
          </cell>
        </row>
        <row r="33">
          <cell r="B33" t="str">
            <v>Trust Fund loans repayments</v>
          </cell>
          <cell r="C33" t="str">
            <v xml:space="preserve">  Remboursements au Fond fiduciaire</v>
          </cell>
          <cell r="D33">
            <v>5.0999999999999996</v>
          </cell>
          <cell r="E33">
            <v>5.0999999999999996</v>
          </cell>
          <cell r="F33">
            <v>4.5999999999999996</v>
          </cell>
          <cell r="G33">
            <v>2.9</v>
          </cell>
          <cell r="H33">
            <v>2.9</v>
          </cell>
          <cell r="I33">
            <v>0.1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Trust Fund loans outstanding (eop)</v>
          </cell>
          <cell r="C35" t="str">
            <v xml:space="preserve">  Engagements aupres du Fond fiduciaire</v>
          </cell>
        </row>
        <row r="36">
          <cell r="B36" t="str">
            <v xml:space="preserve">    In millions of SDRs</v>
          </cell>
          <cell r="C36" t="str">
            <v xml:space="preserve">    En millions de DTS</v>
          </cell>
          <cell r="D36">
            <v>15.6</v>
          </cell>
          <cell r="E36">
            <v>10.5</v>
          </cell>
          <cell r="F36">
            <v>5.9</v>
          </cell>
          <cell r="G36">
            <v>3.0000000000000004</v>
          </cell>
          <cell r="H36">
            <v>0.10000000000000053</v>
          </cell>
          <cell r="I36">
            <v>5.2735593669694936E-16</v>
          </cell>
          <cell r="J36">
            <v>5.2735593669694936E-16</v>
          </cell>
          <cell r="K36">
            <v>5.2735593669694936E-16</v>
          </cell>
          <cell r="L36">
            <v>5.2735593669694936E-16</v>
          </cell>
          <cell r="M36">
            <v>5.2735593669694936E-16</v>
          </cell>
          <cell r="N36">
            <v>5.2735593669694936E-16</v>
          </cell>
        </row>
        <row r="37">
          <cell r="B37" t="str">
            <v xml:space="preserve">    In percent of quota</v>
          </cell>
          <cell r="C37" t="str">
            <v xml:space="preserve">    En pour cent de la quote-part</v>
          </cell>
          <cell r="D37">
            <v>35.374149659863946</v>
          </cell>
          <cell r="E37">
            <v>23.809523809523807</v>
          </cell>
          <cell r="F37">
            <v>13.378684807256235</v>
          </cell>
          <cell r="G37">
            <v>6.8027210884353746</v>
          </cell>
          <cell r="H37">
            <v>0.2267573696145137</v>
          </cell>
          <cell r="I37">
            <v>1.1958184505599757E-15</v>
          </cell>
          <cell r="J37">
            <v>1.1958184505599757E-15</v>
          </cell>
          <cell r="K37">
            <v>1.1958184505599757E-15</v>
          </cell>
          <cell r="L37">
            <v>1.1958184505599757E-15</v>
          </cell>
          <cell r="M37">
            <v>8.6879067001144868E-16</v>
          </cell>
          <cell r="N37">
            <v>8.6879067001144868E-16</v>
          </cell>
        </row>
        <row r="39">
          <cell r="B39" t="str">
            <v>Charges to the Fund (TRE data)  1/</v>
          </cell>
          <cell r="C39" t="str">
            <v xml:space="preserve">  Charges financières dues au FMI (TRE)</v>
          </cell>
          <cell r="H39">
            <v>4.0999999999999996</v>
          </cell>
          <cell r="I39">
            <v>3.9</v>
          </cell>
          <cell r="J39">
            <v>2.1</v>
          </cell>
          <cell r="K39">
            <v>3.5</v>
          </cell>
          <cell r="L39">
            <v>1.5</v>
          </cell>
          <cell r="M39">
            <v>1.3</v>
          </cell>
          <cell r="N39">
            <v>1</v>
          </cell>
        </row>
        <row r="40">
          <cell r="B40" t="str">
            <v>Charges to the Fund (BRH data)  1/</v>
          </cell>
          <cell r="C40" t="str">
            <v xml:space="preserve">  Charges financières dues au FMI (HAITI)</v>
          </cell>
          <cell r="D40" t="e">
            <v>#NULL!</v>
          </cell>
          <cell r="E40" t="e">
            <v>#NULL!</v>
          </cell>
          <cell r="F40" t="e">
            <v>#NULL!</v>
          </cell>
          <cell r="G40" t="e">
            <v>#NULL!</v>
          </cell>
          <cell r="H40">
            <v>4.0999999999999996</v>
          </cell>
          <cell r="I40">
            <v>3.9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Debt service ratio on Fund obligations 2/  (In US$)</v>
          </cell>
          <cell r="C41" t="str">
            <v xml:space="preserve">  Service de la dette due au FMI</v>
          </cell>
          <cell r="D41" t="e">
            <v>#NULL!</v>
          </cell>
          <cell r="E41" t="e">
            <v>#NULL!</v>
          </cell>
          <cell r="F41" t="e">
            <v>#NULL!</v>
          </cell>
          <cell r="G41" t="e">
            <v>#NULL!</v>
          </cell>
          <cell r="H41" t="e">
            <v>#NULL!</v>
          </cell>
          <cell r="I41" t="e">
            <v>#NULL!</v>
          </cell>
          <cell r="J41" t="e">
            <v>#NULL!</v>
          </cell>
          <cell r="K41" t="e">
            <v>#NULL!</v>
          </cell>
          <cell r="L41" t="e">
            <v>#NULL!</v>
          </cell>
          <cell r="M41" t="e">
            <v>#NULL!</v>
          </cell>
          <cell r="N41" t="e">
            <v>#NULL!</v>
          </cell>
        </row>
        <row r="43">
          <cell r="B43" t="str">
            <v>Indicators:                                                                (In percent)</v>
          </cell>
          <cell r="C43" t="str">
            <v>Indicateurs:</v>
          </cell>
        </row>
        <row r="45">
          <cell r="B45" t="str">
            <v xml:space="preserve">Outstanding Fund credit/GDP </v>
          </cell>
          <cell r="C45" t="str">
            <v xml:space="preserve">Encours de crédit due au FMI/PIB </v>
          </cell>
          <cell r="D45">
            <v>2.9888044769976054</v>
          </cell>
          <cell r="E45">
            <v>2.3985770520463818</v>
          </cell>
          <cell r="F45">
            <v>1.3877025702943346</v>
          </cell>
          <cell r="G45">
            <v>1.6883572099470956</v>
          </cell>
          <cell r="H45">
            <v>1.215198578228694</v>
          </cell>
          <cell r="I45">
            <v>1.0296302506115633</v>
          </cell>
          <cell r="J45">
            <v>1.6855234003733879</v>
          </cell>
          <cell r="K45">
            <v>1.8001294014084508</v>
          </cell>
          <cell r="L45">
            <v>1.604263376931268</v>
          </cell>
          <cell r="M45">
            <v>0.94367805104109137</v>
          </cell>
          <cell r="N45">
            <v>0.79625253264124729</v>
          </cell>
        </row>
        <row r="46">
          <cell r="B46" t="str">
            <v>Outstanding Fund credit/Quota</v>
          </cell>
          <cell r="C46" t="str">
            <v>Encours de crédits due au FMI/Quote-part</v>
          </cell>
          <cell r="D46">
            <v>123.9455782312925</v>
          </cell>
          <cell r="E46">
            <v>82.834467120181415</v>
          </cell>
          <cell r="F46">
            <v>50.793650793650791</v>
          </cell>
          <cell r="G46">
            <v>69.387755102040799</v>
          </cell>
          <cell r="H46">
            <v>57.777777777777771</v>
          </cell>
          <cell r="I46">
            <v>54.013605442176868</v>
          </cell>
          <cell r="J46">
            <v>54.013605442176868</v>
          </cell>
          <cell r="K46">
            <v>54.013605442176868</v>
          </cell>
          <cell r="L46">
            <v>54.013605442176868</v>
          </cell>
          <cell r="M46">
            <v>29.423393739703457</v>
          </cell>
          <cell r="N46">
            <v>26.523887973640853</v>
          </cell>
        </row>
        <row r="47">
          <cell r="B47" t="str">
            <v>Fund repurchases and charges/current</v>
          </cell>
          <cell r="C47" t="str">
            <v>Rachâts et charges/entrées courantes</v>
          </cell>
        </row>
        <row r="48">
          <cell r="B48" t="str">
            <v xml:space="preserve">  account receipts 3/</v>
          </cell>
          <cell r="C48" t="str">
            <v xml:space="preserve">  de devises  1/</v>
          </cell>
          <cell r="D48" t="e">
            <v>#NULL!</v>
          </cell>
          <cell r="E48" t="e">
            <v>#NULL!</v>
          </cell>
          <cell r="F48" t="e">
            <v>#NULL!</v>
          </cell>
          <cell r="G48" t="e">
            <v>#NULL!</v>
          </cell>
          <cell r="H48" t="e">
            <v>#NULL!</v>
          </cell>
          <cell r="I48" t="e">
            <v>#NULL!</v>
          </cell>
          <cell r="J48" t="e">
            <v>#NULL!</v>
          </cell>
          <cell r="K48" t="e">
            <v>#NULL!</v>
          </cell>
          <cell r="L48" t="e">
            <v>#NULL!</v>
          </cell>
          <cell r="M48" t="e">
            <v>#NULL!</v>
          </cell>
          <cell r="N48" t="e">
            <v>#NULL!</v>
          </cell>
        </row>
        <row r="49">
          <cell r="B49" t="str">
            <v xml:space="preserve">Fund repurchases and charges/exports </v>
          </cell>
          <cell r="C49" t="str">
            <v>Rachâts et charges/recettes</v>
          </cell>
        </row>
        <row r="50">
          <cell r="B50" t="str">
            <v xml:space="preserve">  of goods and services</v>
          </cell>
          <cell r="C50" t="str">
            <v xml:space="preserve">  courantes en devises </v>
          </cell>
          <cell r="D50" t="e">
            <v>#NULL!</v>
          </cell>
          <cell r="E50" t="e">
            <v>#NULL!</v>
          </cell>
          <cell r="F50" t="e">
            <v>#NULL!</v>
          </cell>
          <cell r="G50" t="e">
            <v>#NULL!</v>
          </cell>
          <cell r="H50" t="e">
            <v>#NULL!</v>
          </cell>
          <cell r="I50" t="e">
            <v>#NULL!</v>
          </cell>
          <cell r="J50" t="e">
            <v>#NULL!</v>
          </cell>
          <cell r="K50" t="e">
            <v>#NULL!</v>
          </cell>
          <cell r="L50" t="e">
            <v>#NULL!</v>
          </cell>
          <cell r="M50" t="e">
            <v>#NULL!</v>
          </cell>
          <cell r="N50" t="e">
            <v>#NULL!</v>
          </cell>
        </row>
        <row r="51">
          <cell r="B51" t="str">
            <v>Fund repurchases and charges/total</v>
          </cell>
          <cell r="C51" t="str">
            <v>Rachâts et charges/Avoirs extérieurs</v>
          </cell>
        </row>
        <row r="52">
          <cell r="B52" t="str">
            <v xml:space="preserve">  gross reserves</v>
          </cell>
          <cell r="C52" t="str">
            <v xml:space="preserve">  bruts de la Banque centrale</v>
          </cell>
          <cell r="D52" t="e">
            <v>#NULL!</v>
          </cell>
          <cell r="E52" t="e">
            <v>#NULL!</v>
          </cell>
          <cell r="F52" t="e">
            <v>#NULL!</v>
          </cell>
          <cell r="G52" t="e">
            <v>#NULL!</v>
          </cell>
          <cell r="H52" t="e">
            <v>#NULL!</v>
          </cell>
          <cell r="I52" t="e">
            <v>#NULL!</v>
          </cell>
          <cell r="J52" t="e">
            <v>#NULL!</v>
          </cell>
          <cell r="K52" t="e">
            <v>#NULL!</v>
          </cell>
          <cell r="L52" t="e">
            <v>#NULL!</v>
          </cell>
          <cell r="M52" t="e">
            <v>#NULL!</v>
          </cell>
          <cell r="N52" t="e">
            <v>#NULL!</v>
          </cell>
        </row>
        <row r="53">
          <cell r="B53" t="str">
            <v>_</v>
          </cell>
          <cell r="C53" t="str">
            <v>_</v>
          </cell>
          <cell r="D53" t="str">
            <v>_</v>
          </cell>
          <cell r="E53" t="str">
            <v>_</v>
          </cell>
          <cell r="F53" t="str">
            <v>_</v>
          </cell>
          <cell r="G53" t="str">
            <v>_</v>
          </cell>
          <cell r="H53" t="str">
            <v>_</v>
          </cell>
          <cell r="I53" t="str">
            <v>_</v>
          </cell>
          <cell r="J53" t="str">
            <v>_</v>
          </cell>
          <cell r="K53" t="str">
            <v>_</v>
          </cell>
          <cell r="L53" t="str">
            <v>_</v>
          </cell>
          <cell r="M53" t="str">
            <v>_</v>
          </cell>
          <cell r="N53" t="str">
            <v>_</v>
          </cell>
        </row>
        <row r="54">
          <cell r="B54" t="str">
            <v xml:space="preserve">  Sources:  IMF, Treasurer's Department; and staff projections.</v>
          </cell>
          <cell r="C54" t="str">
            <v>Source:  Direction du Tresor du FMI; et estimations des services du FMI</v>
          </cell>
        </row>
        <row r="55">
          <cell r="B55" t="str">
            <v>1/  In millions of SDRs</v>
          </cell>
        </row>
        <row r="56">
          <cell r="B56" t="str">
            <v>2/  In percent of exports of goods and services</v>
          </cell>
        </row>
        <row r="57">
          <cell r="B57" t="str">
            <v>3/  Including net official transfers.</v>
          </cell>
          <cell r="C57" t="str">
            <v>1/  Y compris les transfers officiels</v>
          </cell>
        </row>
        <row r="63">
          <cell r="B63" t="str">
            <v>Table 12.  Haiti:  Medium-Term Indicators of Fund Credit, 1996-2000</v>
          </cell>
        </row>
        <row r="64">
          <cell r="B64" t="str">
            <v>(In millions of SDRs)</v>
          </cell>
          <cell r="C64" t="str">
            <v>(Millions de DTS)</v>
          </cell>
        </row>
        <row r="65">
          <cell r="B65" t="str">
            <v>_</v>
          </cell>
          <cell r="C65" t="str">
            <v>_</v>
          </cell>
          <cell r="D65" t="str">
            <v>_</v>
          </cell>
          <cell r="E65" t="str">
            <v>_</v>
          </cell>
          <cell r="F65" t="str">
            <v>_</v>
          </cell>
          <cell r="G65" t="str">
            <v>_</v>
          </cell>
          <cell r="H65" t="str">
            <v>_</v>
          </cell>
          <cell r="I65" t="str">
            <v>_</v>
          </cell>
          <cell r="J65" t="str">
            <v>_</v>
          </cell>
        </row>
        <row r="67">
          <cell r="D67">
            <v>1986</v>
          </cell>
          <cell r="E67">
            <v>1987</v>
          </cell>
          <cell r="F67">
            <v>1988</v>
          </cell>
          <cell r="G67">
            <v>1989</v>
          </cell>
          <cell r="H67">
            <v>1990</v>
          </cell>
          <cell r="I67">
            <v>1991</v>
          </cell>
          <cell r="J67" t="str">
            <v>1992</v>
          </cell>
        </row>
        <row r="69">
          <cell r="B69" t="str">
            <v>_</v>
          </cell>
          <cell r="C69" t="str">
            <v>_</v>
          </cell>
          <cell r="D69" t="str">
            <v>_</v>
          </cell>
          <cell r="E69" t="str">
            <v>_</v>
          </cell>
          <cell r="F69" t="str">
            <v>_</v>
          </cell>
          <cell r="G69" t="str">
            <v>_</v>
          </cell>
          <cell r="H69" t="str">
            <v>_</v>
          </cell>
          <cell r="I69" t="str">
            <v>_</v>
          </cell>
          <cell r="J69" t="str">
            <v>_</v>
          </cell>
        </row>
        <row r="71">
          <cell r="B71" t="str">
            <v>Outstanding Fund Credit (end of period)</v>
          </cell>
        </row>
        <row r="72">
          <cell r="B72" t="str">
            <v>In millions of SDRs</v>
          </cell>
          <cell r="D72">
            <v>54.66</v>
          </cell>
          <cell r="E72">
            <v>36.53</v>
          </cell>
          <cell r="F72">
            <v>22.4</v>
          </cell>
          <cell r="G72">
            <v>30.599999999999998</v>
          </cell>
          <cell r="H72">
            <v>25.479999999999997</v>
          </cell>
          <cell r="I72">
            <v>23.82</v>
          </cell>
          <cell r="J72">
            <v>23.82</v>
          </cell>
        </row>
      </sheetData>
      <sheetData sheetId="16" refreshError="1">
        <row r="2">
          <cell r="B2" t="str">
            <v>(In 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</row>
        <row r="6">
          <cell r="B6" t="str">
            <v>Grants</v>
          </cell>
          <cell r="C6">
            <v>114.4</v>
          </cell>
          <cell r="D6">
            <v>130.80000000000001</v>
          </cell>
          <cell r="E6">
            <v>117.3</v>
          </cell>
          <cell r="F6">
            <v>114.2</v>
          </cell>
          <cell r="G6">
            <v>131.9</v>
          </cell>
          <cell r="H6">
            <v>164.7</v>
          </cell>
          <cell r="I6">
            <v>84.983999999999995</v>
          </cell>
          <cell r="J6">
            <v>100</v>
          </cell>
        </row>
        <row r="8">
          <cell r="B8" t="str">
            <v>Bilateral donors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 xml:space="preserve">    Canada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...</v>
          </cell>
          <cell r="H9">
            <v>0</v>
          </cell>
          <cell r="I9">
            <v>0</v>
          </cell>
          <cell r="J9">
            <v>0</v>
          </cell>
        </row>
        <row r="10">
          <cell r="B10" t="str">
            <v xml:space="preserve">    France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...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 Germany</v>
          </cell>
        </row>
        <row r="12">
          <cell r="B12" t="str">
            <v xml:space="preserve">    Japan</v>
          </cell>
        </row>
        <row r="13">
          <cell r="B13" t="str">
            <v xml:space="preserve">    Netherlands</v>
          </cell>
        </row>
        <row r="14">
          <cell r="B14" t="str">
            <v xml:space="preserve">    Switzerland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...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 xml:space="preserve">    Taiwan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...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 xml:space="preserve">    United States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...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    Other bilateral donors</v>
          </cell>
        </row>
        <row r="19">
          <cell r="B19" t="str">
            <v>Multilateral donors</v>
          </cell>
        </row>
        <row r="20">
          <cell r="B20" t="str">
            <v xml:space="preserve">    European Union 1/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...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 xml:space="preserve">    IDB</v>
          </cell>
        </row>
        <row r="22">
          <cell r="B22" t="str">
            <v xml:space="preserve">    UNDP</v>
          </cell>
        </row>
        <row r="23">
          <cell r="B23" t="str">
            <v xml:space="preserve">    WHO-PAHO</v>
          </cell>
        </row>
        <row r="24">
          <cell r="B24" t="str">
            <v xml:space="preserve">    WFP</v>
          </cell>
        </row>
        <row r="25">
          <cell r="B25" t="str">
            <v xml:space="preserve">    Other UN organizations</v>
          </cell>
        </row>
        <row r="26">
          <cell r="B26" t="str">
            <v xml:space="preserve">    Other multilateral donors</v>
          </cell>
        </row>
        <row r="28">
          <cell r="B28" t="str">
            <v>Non-Government organizations</v>
          </cell>
        </row>
        <row r="30">
          <cell r="B30" t="str">
            <v>Memorandum:</v>
          </cell>
        </row>
        <row r="31">
          <cell r="B31" t="str">
            <v xml:space="preserve">Grants recorded by BRH </v>
          </cell>
        </row>
        <row r="32">
          <cell r="B32" t="str">
            <v>Source: Staff estimates, and World Bank: Haiti: External Financing HFY 1998/99</v>
          </cell>
        </row>
        <row r="34">
          <cell r="B34" t="str">
            <v>1/ All non-budgetary in 1998/99. In 1999/00, Euro 12 million is budgetary.</v>
          </cell>
        </row>
        <row r="39">
          <cell r="B39" t="str">
            <v>Haiti:  Official Grants, by sectors; 1997/98 - 1999/2000</v>
          </cell>
        </row>
        <row r="40">
          <cell r="B40" t="str">
            <v>(In millions of US$)</v>
          </cell>
        </row>
        <row r="44">
          <cell r="B44" t="str">
            <v>Grants</v>
          </cell>
        </row>
        <row r="46">
          <cell r="B46" t="str">
            <v>Balance of payments support</v>
          </cell>
        </row>
        <row r="47">
          <cell r="B47" t="str">
            <v>Humanitarian assistance</v>
          </cell>
        </row>
        <row r="48">
          <cell r="B48" t="str">
            <v>Governance</v>
          </cell>
        </row>
        <row r="49">
          <cell r="B49" t="str">
            <v>Environment</v>
          </cell>
        </row>
        <row r="50">
          <cell r="B50" t="str">
            <v>Agriculture</v>
          </cell>
        </row>
        <row r="51">
          <cell r="B51" t="str">
            <v>Health</v>
          </cell>
        </row>
        <row r="52">
          <cell r="B52" t="str">
            <v>Education</v>
          </cell>
        </row>
        <row r="53">
          <cell r="B53" t="str">
            <v>Transport &amp; Ports</v>
          </cell>
        </row>
        <row r="54">
          <cell r="B54" t="str">
            <v>Energy</v>
          </cell>
        </row>
        <row r="55">
          <cell r="B55" t="str">
            <v>Water &amp;Urban Infrastructure</v>
          </cell>
        </row>
        <row r="56">
          <cell r="B56" t="str">
            <v>Private Sector Development</v>
          </cell>
        </row>
        <row r="57">
          <cell r="B57" t="str">
            <v>Other</v>
          </cell>
        </row>
        <row r="59">
          <cell r="B59" t="str">
            <v>Total</v>
          </cell>
        </row>
        <row r="60">
          <cell r="B60" t="str">
            <v xml:space="preserve">check: P6 </v>
          </cell>
        </row>
        <row r="62">
          <cell r="B62" t="str">
            <v>Source: Staff estimates, and World Bank: Haiti: External Financing HFY 1998/99</v>
          </cell>
        </row>
        <row r="69">
          <cell r="B69" t="str">
            <v>Old Data</v>
          </cell>
        </row>
        <row r="70">
          <cell r="B70" t="str">
            <v xml:space="preserve">Haiti:  Official Grants; 1996/97 - 1999/2000   </v>
          </cell>
        </row>
        <row r="71">
          <cell r="B71" t="str">
            <v>(In millions of US$)</v>
          </cell>
        </row>
        <row r="72">
          <cell r="C72">
            <v>1986</v>
          </cell>
          <cell r="D72">
            <v>1987</v>
          </cell>
          <cell r="E72">
            <v>1988</v>
          </cell>
          <cell r="F72">
            <v>1989</v>
          </cell>
          <cell r="G72">
            <v>1990</v>
          </cell>
          <cell r="H72">
            <v>1991</v>
          </cell>
          <cell r="I72" t="str">
            <v>1992</v>
          </cell>
          <cell r="J72">
            <v>1993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B5" t="str">
            <v xml:space="preserve"> FY2002/03</v>
          </cell>
        </row>
      </sheetData>
      <sheetData sheetId="33">
        <row r="3">
          <cell r="B3" t="str">
            <v>1990A1</v>
          </cell>
        </row>
      </sheetData>
      <sheetData sheetId="34">
        <row r="3">
          <cell r="C3" t="str">
            <v>FY 2002/2003</v>
          </cell>
        </row>
      </sheetData>
      <sheetData sheetId="35">
        <row r="3">
          <cell r="F3">
            <v>1.6899999999999998E-2</v>
          </cell>
        </row>
      </sheetData>
      <sheetData sheetId="36">
        <row r="7">
          <cell r="B7" t="str">
            <v>Q1</v>
          </cell>
        </row>
      </sheetData>
      <sheetData sheetId="37">
        <row r="7">
          <cell r="B7" t="str">
            <v>Q1</v>
          </cell>
        </row>
      </sheetData>
      <sheetData sheetId="38">
        <row r="7">
          <cell r="B7" t="str">
            <v>Q1</v>
          </cell>
        </row>
      </sheetData>
      <sheetData sheetId="39">
        <row r="5">
          <cell r="C5" t="str">
            <v>Fiscal Year 2000/2001</v>
          </cell>
        </row>
      </sheetData>
      <sheetData sheetId="40">
        <row r="2">
          <cell r="B2" t="str">
            <v>(In millions of US$)</v>
          </cell>
        </row>
      </sheetData>
      <sheetData sheetId="4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  <sheetName val="Serv&amp;Trans"/>
      <sheetName val="Assumptions"/>
      <sheetName val="Fund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  <sheetName val="RED Table 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  <sheetName val="PROYECCIONES-PM_2000mod"/>
      <sheetName val="PROYECCIONES-PM_2000mod_(2)"/>
      <sheetName val="REV_I_sem_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 interb"/>
      <sheetName val="ponder a y p "/>
      <sheetName val="tasas comparat."/>
      <sheetName val="para SB"/>
      <sheetName val="grafica inter"/>
      <sheetName val="Cont ban"/>
      <sheetName val="DATOS-EDIF"/>
      <sheetName val="SPNF"/>
      <sheetName val="Output_1"/>
      <sheetName val="PROYECCIONES-PM 2000mod"/>
      <sheetName val="PROYECCIONES-PM 2000mod (2)"/>
      <sheetName val="Datos"/>
      <sheetName val="Data"/>
      <sheetName val="tasas_interb"/>
      <sheetName val="ponder_a_y_p_"/>
      <sheetName val="tasas_comparat_"/>
      <sheetName val="para_SB"/>
      <sheetName val="grafica_inter"/>
      <sheetName val="Cont_ban"/>
    </sheetNames>
    <sheetDataSet>
      <sheetData sheetId="0"/>
      <sheetData sheetId="1" refreshError="1">
        <row r="1">
          <cell r="B1" t="str">
            <v>BANCO CENTRAL DE HONDURAS</v>
          </cell>
        </row>
        <row r="2">
          <cell r="B2" t="str">
            <v>DEPTO.  DE ESTUDIOS ECONOMICOS</v>
          </cell>
        </row>
        <row r="3">
          <cell r="B3" t="str">
            <v>Unidad de Programación Financiera</v>
          </cell>
        </row>
        <row r="6">
          <cell r="B6" t="str">
            <v xml:space="preserve">TASA DE INTERES PROMEDIO PONDERADA  EN M/N DE LOS BANCOS </v>
          </cell>
        </row>
        <row r="7">
          <cell r="B7" t="str">
            <v>COMERCIALES Y ASOCIACIONES DE AHORRO Y PRESTAMO</v>
          </cell>
        </row>
        <row r="8">
          <cell r="B8" t="str">
            <v>DEL 08 AL 12 DE MAYO DE 2000</v>
          </cell>
        </row>
        <row r="9">
          <cell r="B9" t="str">
            <v xml:space="preserve"> (tasa en porcentajes y montos en miles de lempiras)</v>
          </cell>
        </row>
        <row r="12">
          <cell r="C12" t="str">
            <v>ACTIVA / PTMOS</v>
          </cell>
          <cell r="I12" t="str">
            <v>PASIVA / DEP. A PLAZO</v>
          </cell>
        </row>
        <row r="13">
          <cell r="C13" t="str">
            <v xml:space="preserve">Monto </v>
          </cell>
          <cell r="D13" t="str">
            <v>Minima</v>
          </cell>
          <cell r="E13" t="str">
            <v>Máxima</v>
          </cell>
          <cell r="F13" t="str">
            <v>Ponderada</v>
          </cell>
          <cell r="G13" t="str">
            <v>Estruc.</v>
          </cell>
          <cell r="H13" t="str">
            <v>prom. pond.</v>
          </cell>
          <cell r="I13" t="str">
            <v xml:space="preserve">Monto </v>
          </cell>
          <cell r="J13" t="str">
            <v>Minima</v>
          </cell>
          <cell r="K13" t="str">
            <v>Máxima</v>
          </cell>
          <cell r="L13" t="str">
            <v>Ponderada</v>
          </cell>
          <cell r="M13" t="str">
            <v>Estruc.</v>
          </cell>
          <cell r="N13" t="str">
            <v>prom. pond.</v>
          </cell>
        </row>
        <row r="14">
          <cell r="B14" t="str">
            <v xml:space="preserve">  COMERCIALES</v>
          </cell>
          <cell r="C14">
            <v>172736.30000000002</v>
          </cell>
          <cell r="F14">
            <v>26.691255109667157</v>
          </cell>
          <cell r="G14">
            <v>0.99999999999999989</v>
          </cell>
          <cell r="H14">
            <v>26.691255109667157</v>
          </cell>
          <cell r="I14">
            <v>352645.2</v>
          </cell>
          <cell r="L14">
            <v>15.60679511588418</v>
          </cell>
          <cell r="M14">
            <v>0.99999999999999989</v>
          </cell>
          <cell r="N14">
            <v>15.60679511588418</v>
          </cell>
        </row>
        <row r="15">
          <cell r="A15">
            <v>1</v>
          </cell>
          <cell r="B15" t="str">
            <v xml:space="preserve">  ATLANTIDA</v>
          </cell>
          <cell r="G15">
            <v>0</v>
          </cell>
          <cell r="H15">
            <v>0</v>
          </cell>
          <cell r="M15">
            <v>0</v>
          </cell>
          <cell r="N15">
            <v>0</v>
          </cell>
        </row>
        <row r="16">
          <cell r="A16">
            <v>2</v>
          </cell>
          <cell r="B16" t="str">
            <v xml:space="preserve">  HONDURAS</v>
          </cell>
          <cell r="C16">
            <v>7000</v>
          </cell>
          <cell r="D16">
            <v>21</v>
          </cell>
          <cell r="E16">
            <v>21</v>
          </cell>
          <cell r="F16">
            <v>21</v>
          </cell>
          <cell r="G16">
            <v>4.0524197866922004E-2</v>
          </cell>
          <cell r="H16">
            <v>0.8510081552053621</v>
          </cell>
          <cell r="I16">
            <v>52005.1</v>
          </cell>
          <cell r="J16">
            <v>13</v>
          </cell>
          <cell r="K16">
            <v>19</v>
          </cell>
          <cell r="L16">
            <v>13.67</v>
          </cell>
          <cell r="M16">
            <v>0.14747145289373001</v>
          </cell>
          <cell r="N16">
            <v>2.0159347610572893</v>
          </cell>
        </row>
        <row r="17">
          <cell r="A17">
            <v>3</v>
          </cell>
          <cell r="B17" t="str">
            <v xml:space="preserve">  OCCIDENTE</v>
          </cell>
          <cell r="C17">
            <v>43816.4</v>
          </cell>
          <cell r="D17">
            <v>22</v>
          </cell>
          <cell r="E17">
            <v>35</v>
          </cell>
          <cell r="F17">
            <v>26.37</v>
          </cell>
          <cell r="G17">
            <v>0.25366063763088592</v>
          </cell>
          <cell r="H17">
            <v>6.6890310143264617</v>
          </cell>
          <cell r="I17">
            <v>24706.6</v>
          </cell>
          <cell r="J17">
            <v>9</v>
          </cell>
          <cell r="K17">
            <v>17</v>
          </cell>
          <cell r="L17">
            <v>14.83</v>
          </cell>
          <cell r="M17">
            <v>7.0060786308731832E-2</v>
          </cell>
          <cell r="N17">
            <v>1.039001460958493</v>
          </cell>
        </row>
        <row r="18">
          <cell r="A18">
            <v>4</v>
          </cell>
          <cell r="B18" t="str">
            <v xml:space="preserve">  LLOYDS</v>
          </cell>
          <cell r="G18">
            <v>0</v>
          </cell>
          <cell r="H18">
            <v>0</v>
          </cell>
          <cell r="M18">
            <v>0</v>
          </cell>
          <cell r="N18">
            <v>0</v>
          </cell>
        </row>
        <row r="19">
          <cell r="A19">
            <v>5</v>
          </cell>
          <cell r="B19" t="str">
            <v xml:space="preserve">  BANCAHORRO</v>
          </cell>
          <cell r="G19">
            <v>0</v>
          </cell>
          <cell r="H19">
            <v>0</v>
          </cell>
          <cell r="M19">
            <v>0</v>
          </cell>
          <cell r="N19">
            <v>0</v>
          </cell>
        </row>
        <row r="20">
          <cell r="A20">
            <v>6</v>
          </cell>
          <cell r="B20" t="str">
            <v xml:space="preserve">  TRABAJADORES</v>
          </cell>
          <cell r="C20">
            <v>8999.5999999999985</v>
          </cell>
          <cell r="D20">
            <v>28</v>
          </cell>
          <cell r="E20">
            <v>40</v>
          </cell>
          <cell r="F20">
            <v>31.85</v>
          </cell>
          <cell r="G20">
            <v>5.210022444616446E-2</v>
          </cell>
          <cell r="H20">
            <v>1.6593921486103382</v>
          </cell>
          <cell r="I20">
            <v>461.9</v>
          </cell>
          <cell r="J20">
            <v>4</v>
          </cell>
          <cell r="K20">
            <v>17</v>
          </cell>
          <cell r="L20">
            <v>14.36</v>
          </cell>
          <cell r="M20">
            <v>1.3098150775907342E-3</v>
          </cell>
          <cell r="N20">
            <v>1.8808944514202942E-2</v>
          </cell>
        </row>
        <row r="21">
          <cell r="A21">
            <v>7</v>
          </cell>
          <cell r="B21" t="str">
            <v xml:space="preserve">  BANCAHSA</v>
          </cell>
          <cell r="C21">
            <v>36140.199999999997</v>
          </cell>
          <cell r="D21">
            <v>20</v>
          </cell>
          <cell r="E21">
            <v>36</v>
          </cell>
          <cell r="F21">
            <v>24.57</v>
          </cell>
          <cell r="G21">
            <v>0.20922180225001921</v>
          </cell>
          <cell r="H21">
            <v>5.140579681282972</v>
          </cell>
          <cell r="I21">
            <v>68859.5</v>
          </cell>
          <cell r="J21">
            <v>10</v>
          </cell>
          <cell r="K21">
            <v>16</v>
          </cell>
          <cell r="L21">
            <v>15.23</v>
          </cell>
          <cell r="M21">
            <v>0.19526566645455545</v>
          </cell>
          <cell r="N21">
            <v>2.9738961001028796</v>
          </cell>
        </row>
        <row r="22">
          <cell r="A22">
            <v>8</v>
          </cell>
          <cell r="B22" t="str">
            <v xml:space="preserve">  BANCOMER</v>
          </cell>
          <cell r="G22">
            <v>0</v>
          </cell>
          <cell r="H22">
            <v>0</v>
          </cell>
          <cell r="M22">
            <v>0</v>
          </cell>
          <cell r="N22">
            <v>0</v>
          </cell>
        </row>
        <row r="23">
          <cell r="A23">
            <v>9</v>
          </cell>
          <cell r="B23" t="str">
            <v xml:space="preserve"> CONTINENTAL</v>
          </cell>
          <cell r="G23">
            <v>0</v>
          </cell>
          <cell r="H23">
            <v>0</v>
          </cell>
          <cell r="M23">
            <v>0</v>
          </cell>
          <cell r="N23">
            <v>0</v>
          </cell>
        </row>
        <row r="24">
          <cell r="A24">
            <v>10</v>
          </cell>
          <cell r="B24" t="str">
            <v xml:space="preserve">  FICENSA</v>
          </cell>
          <cell r="G24">
            <v>0</v>
          </cell>
          <cell r="H24">
            <v>0</v>
          </cell>
          <cell r="M24">
            <v>0</v>
          </cell>
          <cell r="N24">
            <v>0</v>
          </cell>
        </row>
        <row r="25">
          <cell r="A25">
            <v>11</v>
          </cell>
          <cell r="B25" t="str">
            <v xml:space="preserve">  SOGERIN</v>
          </cell>
          <cell r="C25">
            <v>872</v>
          </cell>
          <cell r="D25">
            <v>28</v>
          </cell>
          <cell r="E25">
            <v>33</v>
          </cell>
          <cell r="F25">
            <v>32.6</v>
          </cell>
          <cell r="G25">
            <v>5.0481572199937126E-3</v>
          </cell>
          <cell r="H25">
            <v>0.16456992537179504</v>
          </cell>
          <cell r="M25">
            <v>0</v>
          </cell>
          <cell r="N25">
            <v>0</v>
          </cell>
        </row>
        <row r="26">
          <cell r="A26">
            <v>12</v>
          </cell>
          <cell r="B26" t="str">
            <v xml:space="preserve">  BANFFAA</v>
          </cell>
          <cell r="C26">
            <v>5702.1</v>
          </cell>
          <cell r="D26">
            <v>30</v>
          </cell>
          <cell r="E26">
            <v>37</v>
          </cell>
          <cell r="F26">
            <v>31.89</v>
          </cell>
          <cell r="G26">
            <v>3.301043266528228E-2</v>
          </cell>
          <cell r="H26">
            <v>1.052702697695852</v>
          </cell>
          <cell r="I26">
            <v>23658.199999999997</v>
          </cell>
          <cell r="J26">
            <v>4</v>
          </cell>
          <cell r="K26">
            <v>18.84</v>
          </cell>
          <cell r="L26">
            <v>15.82</v>
          </cell>
          <cell r="M26">
            <v>6.7087826517984644E-2</v>
          </cell>
          <cell r="N26">
            <v>1.0613294155145172</v>
          </cell>
        </row>
        <row r="27">
          <cell r="A27">
            <v>13</v>
          </cell>
          <cell r="B27" t="str">
            <v xml:space="preserve">  BAMER</v>
          </cell>
          <cell r="C27">
            <v>50675.7</v>
          </cell>
          <cell r="D27">
            <v>22</v>
          </cell>
          <cell r="E27">
            <v>35</v>
          </cell>
          <cell r="F27">
            <v>26.87</v>
          </cell>
          <cell r="G27">
            <v>0.29337029912068274</v>
          </cell>
          <cell r="H27">
            <v>7.8828599373727455</v>
          </cell>
          <cell r="I27">
            <v>38659.1</v>
          </cell>
          <cell r="J27">
            <v>8</v>
          </cell>
          <cell r="K27">
            <v>10.5</v>
          </cell>
          <cell r="L27">
            <v>15.33</v>
          </cell>
          <cell r="M27">
            <v>0.10962604907141794</v>
          </cell>
          <cell r="N27">
            <v>1.6805673322648371</v>
          </cell>
        </row>
        <row r="28">
          <cell r="A28">
            <v>14</v>
          </cell>
          <cell r="B28" t="str">
            <v xml:space="preserve">  BANHCAFE</v>
          </cell>
          <cell r="G28">
            <v>0</v>
          </cell>
          <cell r="H28">
            <v>0</v>
          </cell>
          <cell r="M28">
            <v>0</v>
          </cell>
          <cell r="N28">
            <v>0</v>
          </cell>
        </row>
        <row r="29">
          <cell r="A29">
            <v>15</v>
          </cell>
          <cell r="B29" t="str">
            <v xml:space="preserve">  BANPAIS</v>
          </cell>
          <cell r="G29">
            <v>0</v>
          </cell>
          <cell r="H29">
            <v>0</v>
          </cell>
          <cell r="M29">
            <v>0</v>
          </cell>
          <cell r="N29">
            <v>0</v>
          </cell>
        </row>
        <row r="30">
          <cell r="A30">
            <v>16</v>
          </cell>
          <cell r="B30" t="str">
            <v xml:space="preserve">  BANEXPO</v>
          </cell>
          <cell r="G30">
            <v>0</v>
          </cell>
          <cell r="H30">
            <v>0</v>
          </cell>
          <cell r="M30">
            <v>0</v>
          </cell>
          <cell r="N30">
            <v>0</v>
          </cell>
        </row>
        <row r="31">
          <cell r="A31">
            <v>17</v>
          </cell>
          <cell r="B31" t="str">
            <v xml:space="preserve">  BANHCRESER</v>
          </cell>
          <cell r="C31">
            <v>615.6</v>
          </cell>
          <cell r="D31">
            <v>34</v>
          </cell>
          <cell r="E31">
            <v>34</v>
          </cell>
          <cell r="F31">
            <v>34</v>
          </cell>
          <cell r="G31">
            <v>3.5638137438395979E-3</v>
          </cell>
          <cell r="H31">
            <v>0.12116966729054633</v>
          </cell>
          <cell r="I31">
            <v>38603.800000000003</v>
          </cell>
          <cell r="J31">
            <v>3</v>
          </cell>
          <cell r="K31">
            <v>22</v>
          </cell>
          <cell r="L31">
            <v>17.97</v>
          </cell>
          <cell r="M31">
            <v>0.10946923423316127</v>
          </cell>
          <cell r="N31">
            <v>1.9671621391699079</v>
          </cell>
        </row>
        <row r="32">
          <cell r="A32">
            <v>18</v>
          </cell>
          <cell r="B32" t="str">
            <v xml:space="preserve">  BANPRO</v>
          </cell>
          <cell r="G32">
            <v>0</v>
          </cell>
          <cell r="H32">
            <v>0</v>
          </cell>
          <cell r="M32">
            <v>0</v>
          </cell>
          <cell r="N32">
            <v>0</v>
          </cell>
        </row>
        <row r="33">
          <cell r="A33">
            <v>19</v>
          </cell>
          <cell r="B33" t="str">
            <v xml:space="preserve">  BANCORP</v>
          </cell>
          <cell r="G33">
            <v>0</v>
          </cell>
          <cell r="H33">
            <v>0</v>
          </cell>
          <cell r="M33">
            <v>0</v>
          </cell>
          <cell r="N33">
            <v>0</v>
          </cell>
        </row>
        <row r="34">
          <cell r="A34">
            <v>20</v>
          </cell>
          <cell r="B34" t="str">
            <v xml:space="preserve">  FICOHSA</v>
          </cell>
          <cell r="C34">
            <v>17055.7</v>
          </cell>
          <cell r="D34">
            <v>23</v>
          </cell>
          <cell r="E34">
            <v>36</v>
          </cell>
          <cell r="F34">
            <v>28.4</v>
          </cell>
          <cell r="G34">
            <v>9.8738365936980238E-2</v>
          </cell>
          <cell r="H34">
            <v>2.8041695926102386</v>
          </cell>
          <cell r="I34">
            <v>69856.800000000003</v>
          </cell>
          <cell r="J34">
            <v>5</v>
          </cell>
          <cell r="K34">
            <v>20</v>
          </cell>
          <cell r="L34">
            <v>16.059999999999999</v>
          </cell>
          <cell r="M34">
            <v>0.19809372139476164</v>
          </cell>
          <cell r="N34">
            <v>3.1813851655998717</v>
          </cell>
        </row>
        <row r="35">
          <cell r="A35">
            <v>21</v>
          </cell>
          <cell r="B35" t="str">
            <v xml:space="preserve">  CAPITAL</v>
          </cell>
          <cell r="C35">
            <v>1034</v>
          </cell>
          <cell r="D35">
            <v>26</v>
          </cell>
          <cell r="E35">
            <v>33</v>
          </cell>
          <cell r="F35">
            <v>31.3</v>
          </cell>
          <cell r="G35">
            <v>5.9860029420567649E-3</v>
          </cell>
          <cell r="H35">
            <v>0.18736189208637674</v>
          </cell>
          <cell r="I35">
            <v>20201.8</v>
          </cell>
          <cell r="J35">
            <v>11</v>
          </cell>
          <cell r="K35">
            <v>18</v>
          </cell>
          <cell r="L35">
            <v>16.399999999999999</v>
          </cell>
          <cell r="M35">
            <v>5.7286473770237052E-2</v>
          </cell>
          <cell r="N35">
            <v>0.93949816983188761</v>
          </cell>
        </row>
        <row r="36">
          <cell r="A36">
            <v>22</v>
          </cell>
          <cell r="B36" t="str">
            <v xml:space="preserve">  FUTURO</v>
          </cell>
          <cell r="G36">
            <v>0</v>
          </cell>
          <cell r="H36">
            <v>0</v>
          </cell>
          <cell r="M36">
            <v>0</v>
          </cell>
          <cell r="N36">
            <v>0</v>
          </cell>
        </row>
        <row r="37">
          <cell r="A37">
            <v>23</v>
          </cell>
          <cell r="B37" t="str">
            <v xml:space="preserve">  CREDOMATIC</v>
          </cell>
          <cell r="C37">
            <v>825</v>
          </cell>
          <cell r="D37">
            <v>27</v>
          </cell>
          <cell r="E37">
            <v>30</v>
          </cell>
          <cell r="F37">
            <v>28.98</v>
          </cell>
          <cell r="G37">
            <v>4.7760661771729506E-3</v>
          </cell>
          <cell r="H37">
            <v>0.13841039781447212</v>
          </cell>
          <cell r="I37">
            <v>15632.4</v>
          </cell>
          <cell r="J37">
            <v>9.5</v>
          </cell>
          <cell r="K37">
            <v>17.5</v>
          </cell>
          <cell r="L37">
            <v>16.45</v>
          </cell>
          <cell r="M37">
            <v>4.4328974277829385E-2</v>
          </cell>
          <cell r="N37">
            <v>0.72921162687029339</v>
          </cell>
        </row>
        <row r="39">
          <cell r="B39" t="str">
            <v xml:space="preserve">  ASOCIACIONES</v>
          </cell>
          <cell r="C39">
            <v>101001.2</v>
          </cell>
          <cell r="F39">
            <v>29.686565209126229</v>
          </cell>
          <cell r="G39">
            <v>1</v>
          </cell>
          <cell r="H39">
            <v>29.686565209126229</v>
          </cell>
          <cell r="I39">
            <v>4056.7999999999997</v>
          </cell>
          <cell r="L39">
            <v>13.673713764543484</v>
          </cell>
          <cell r="M39">
            <v>1</v>
          </cell>
          <cell r="N39">
            <v>13.673713764543484</v>
          </cell>
        </row>
        <row r="40">
          <cell r="A40">
            <v>1</v>
          </cell>
          <cell r="B40" t="str">
            <v xml:space="preserve">  VIVIENDA</v>
          </cell>
          <cell r="C40">
            <v>3879.2</v>
          </cell>
          <cell r="D40">
            <v>25</v>
          </cell>
          <cell r="E40">
            <v>33</v>
          </cell>
          <cell r="F40">
            <v>30.48</v>
          </cell>
          <cell r="G40">
            <v>3.8407464465768724E-2</v>
          </cell>
          <cell r="H40">
            <v>1.1706595169166307</v>
          </cell>
          <cell r="I40">
            <v>3642.1</v>
          </cell>
          <cell r="J40">
            <v>9</v>
          </cell>
          <cell r="K40">
            <v>13</v>
          </cell>
          <cell r="L40">
            <v>13.31</v>
          </cell>
          <cell r="M40">
            <v>0.89777657266811284</v>
          </cell>
          <cell r="N40">
            <v>11.949406182212583</v>
          </cell>
        </row>
        <row r="41">
          <cell r="A41">
            <v>2</v>
          </cell>
          <cell r="B41" t="str">
            <v xml:space="preserve">  CASA PROPIA</v>
          </cell>
          <cell r="C41">
            <v>95989.3</v>
          </cell>
          <cell r="D41">
            <v>20</v>
          </cell>
          <cell r="E41">
            <v>36</v>
          </cell>
          <cell r="F41">
            <v>29.58</v>
          </cell>
          <cell r="G41">
            <v>0.95037781729325999</v>
          </cell>
          <cell r="H41">
            <v>28.112175835534629</v>
          </cell>
          <cell r="I41">
            <v>266.7</v>
          </cell>
          <cell r="J41">
            <v>6</v>
          </cell>
          <cell r="K41">
            <v>20</v>
          </cell>
          <cell r="L41">
            <v>15.13</v>
          </cell>
          <cell r="M41">
            <v>6.5741471110234664E-2</v>
          </cell>
          <cell r="N41">
            <v>0.99466845789785052</v>
          </cell>
        </row>
        <row r="42">
          <cell r="A42">
            <v>3</v>
          </cell>
          <cell r="B42" t="str">
            <v xml:space="preserve">  CONSTANCIA</v>
          </cell>
          <cell r="G42">
            <v>0</v>
          </cell>
          <cell r="H42">
            <v>0</v>
          </cell>
          <cell r="M42">
            <v>0</v>
          </cell>
          <cell r="N42">
            <v>0</v>
          </cell>
        </row>
        <row r="43">
          <cell r="A43">
            <v>4</v>
          </cell>
          <cell r="B43" t="str">
            <v xml:space="preserve">  METROPOLITANA</v>
          </cell>
          <cell r="C43">
            <v>1132.7</v>
          </cell>
          <cell r="D43">
            <v>36</v>
          </cell>
          <cell r="E43">
            <v>36</v>
          </cell>
          <cell r="F43">
            <v>36</v>
          </cell>
          <cell r="G43">
            <v>1.1214718240971396E-2</v>
          </cell>
          <cell r="H43">
            <v>0.40372985667497024</v>
          </cell>
          <cell r="I43">
            <v>148</v>
          </cell>
          <cell r="J43">
            <v>20</v>
          </cell>
          <cell r="K43">
            <v>20</v>
          </cell>
          <cell r="L43">
            <v>20</v>
          </cell>
          <cell r="M43">
            <v>3.6481956221652539E-2</v>
          </cell>
          <cell r="N43">
            <v>0.72963912443305079</v>
          </cell>
        </row>
        <row r="44">
          <cell r="B44" t="str">
            <v xml:space="preserve">  TOTAL  SISTEMA</v>
          </cell>
          <cell r="C44">
            <v>273737.5</v>
          </cell>
          <cell r="F44">
            <v>27.796437682085937</v>
          </cell>
          <cell r="G44">
            <v>1</v>
          </cell>
          <cell r="H44">
            <v>27.796437682085937</v>
          </cell>
          <cell r="I44">
            <v>356702</v>
          </cell>
          <cell r="L44">
            <v>15.584810029099922</v>
          </cell>
          <cell r="N44">
            <v>15.584810029099922</v>
          </cell>
        </row>
        <row r="47">
          <cell r="B47" t="str">
            <v>Tegucigalpa, M.D.C.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1">
          <cell r="B1" t="str">
            <v>BANCO CENTRAL DE HONDURAS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  <sheetName val="Trade_Ind"/>
      <sheetName val="Berne_Union"/>
      <sheetName val="PROYECCIONES-PM_2000mod"/>
      <sheetName val="PROYECCIONES-PM_2000mod_(2)"/>
      <sheetName val="Datos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  <sheetName val="REND BONOS SOBER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  <sheetName val="Program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  <sheetName val="E"/>
      <sheetName val="PRIVATE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  <sheetName val="BCP"/>
      <sheetName val="Inter-Bank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  <sheetName val="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  <sheetName val="B2"/>
      <sheetName val="Cla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  <sheetName val="BEM_1"/>
      <sheetName val="Res"/>
      <sheetName val="Q6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  <sheetName val="Table_9"/>
      <sheetName val="Control"/>
      <sheetName val="Q6"/>
      <sheetName val="Q2"/>
      <sheetName val="Capi"/>
      <sheetName val="Capi_p"/>
      <sheetName val="EneV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  <sheetName val="Hoja1"/>
      <sheetName val="Clubvpn99"/>
      <sheetName val="9 VPB PEC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  <sheetName val="xxx"/>
      <sheetName val="Control_Cuadre_Presupuestos"/>
      <sheetName val="Mes_Nº_2"/>
      <sheetName val="Semanal_Organis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  <sheetName val="Q2"/>
      <sheetName val="Q3"/>
      <sheetName val="Main"/>
      <sheetName val="Micro"/>
      <sheetName val="Q6"/>
      <sheetName val="Links"/>
      <sheetName val="ErrCheck"/>
      <sheetName val="_graph"/>
      <sheetName val="Control Diario"/>
      <sheetName val="DMX Metadata Values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  <sheetName val="Interest_rate_chart"/>
      <sheetName val="Old T3"/>
      <sheetName val="Old T5"/>
      <sheetName val="Exchange Rate chart"/>
      <sheetName val="ALT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  <sheetName val="Control"/>
      <sheetName val="CPI"/>
      <sheetName val="Old Table"/>
      <sheetName val="J(Priv.Cap)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  <sheetName val="Diario"/>
      <sheetName val="Tables_11-14"/>
      <sheetName val="Tables_34-38"/>
      <sheetName val="Table_39"/>
      <sheetName val="Table_40"/>
      <sheetName val="Table_41"/>
      <sheetName val="Table_42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  <sheetName val="PIB_EN_CORR"/>
      <sheetName val="Cuadro_I-5_94-00"/>
      <sheetName val="Table_8"/>
      <sheetName val="A Previous Data"/>
      <sheetName val="graf 1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  <sheetName val="Tab_1&amp;2&amp;3&amp;20&amp;21"/>
      <sheetName val="Tab_6"/>
      <sheetName val="Tab_4&amp;22&amp;23&amp;24"/>
      <sheetName val="Tab_5&amp;25"/>
      <sheetName val="Tab_26"/>
      <sheetName val="Tab_27"/>
      <sheetName val="Tab_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  <sheetName val="DMX Metadata Values"/>
      <sheetName val="VALIDACIÓN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  <sheetName val="Sergio_BCR"/>
      <sheetName val="PIB_EN_CORR"/>
      <sheetName val="PV_Base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Info"/>
      <sheetName val="xxx"/>
      <sheetName val="ponder a y p "/>
      <sheetName val="Program"/>
      <sheetName val="Hoja1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Exportacion_Por_Importancia (a)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  <sheetName val="Tab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  <sheetName val="Output_PC-_Ext"/>
      <sheetName val="Output_for_fiscal"/>
      <sheetName val="Output_PC_2004"/>
      <sheetName val="Output_PC_2005"/>
      <sheetName val="Flu_No_Con_05_(Feb_2)"/>
      <sheetName val="Des_Acr_04_(Feb_2)"/>
      <sheetName val="Des_Deu_2005_(Feb_2)"/>
      <sheetName val="Des_Acr_2005_(Feb_2)"/>
      <sheetName val="Indic_2004"/>
      <sheetName val="Flu_No_Con_04"/>
      <sheetName val="Summary_table"/>
      <sheetName val="Program_grants_and_loans"/>
      <sheetName val="Nonconcessional--gross_and_net"/>
      <sheetName val="NFPS--net_for_fiscal"/>
      <sheetName val="Public_Sector--gross"/>
      <sheetName val="Des_Deu_2004-05"/>
      <sheetName val="Des_Acr_2004-05"/>
      <sheetName val="Des_Deu_2003,04,05-0ld"/>
      <sheetName val="Des_Acr_2003,04,05-old"/>
      <sheetName val="Summary_-04-05"/>
      <sheetName val="Cuadr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  <sheetName val="WEO Q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  <sheetName val="Check_Interest"/>
      <sheetName val="G(Disb_)"/>
      <sheetName val="Debt_scenario"/>
      <sheetName val="J(Priv_Cap)"/>
      <sheetName val="J(Fin__account)"/>
      <sheetName val="Base_de_Datos_Proyecciones"/>
      <sheetName val="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  <sheetName val="TP$_y_BEM$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  <sheetName val="GRAF_1"/>
      <sheetName val="PIB_por_act"/>
      <sheetName val="PIB_gasto1"/>
      <sheetName val="PIB_gasto"/>
      <sheetName val="PIB_PRODUCC"/>
      <sheetName val="SNF_Córd"/>
      <sheetName val="SNF_Córd_94"/>
      <sheetName val="Supuestos_"/>
      <sheetName val="PIB_PROD_94-2005"/>
      <sheetName val="PIB_ACT_94-2005"/>
      <sheetName val="PIB_PRODUCCION"/>
      <sheetName val="X_Córd_"/>
      <sheetName val="X_Córd_94"/>
      <sheetName val="M_Cif_Córd"/>
      <sheetName val="M_Cif_Córd_94_"/>
      <sheetName val="J(Priv_Cap)"/>
      <sheetName val="BOP_10C"/>
      <sheetName val="TP_10C"/>
      <sheetName val="ITCER Y GRAF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>
        <row r="18">
          <cell r="A18" t="str">
            <v xml:space="preserve">  Export. Bienes fob</v>
          </cell>
        </row>
      </sheetData>
      <sheetData sheetId="47"/>
      <sheetData sheetId="48">
        <row r="3">
          <cell r="A3" t="str">
            <v>Supuestos de Trabajo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  <sheetName val="Summary_BOP"/>
      <sheetName val="PROYECCIONES-PM_2000mod"/>
      <sheetName val="PROYECCIONES-PM_2000mod_(2)"/>
      <sheetName val="Data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  <sheetName val="Supuestos 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  <sheetName val="BCH08 ANUAL DÓLARES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  <sheetName val="SNF_Córd"/>
      <sheetName val="Rakia"/>
      <sheetName val="TAB34"/>
      <sheetName val="Old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UT"/>
      <sheetName val="DEPSPME"/>
      <sheetName val="FHIS"/>
      <sheetName val="J(Priv.Cap)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MMI"/>
      <sheetName val="TOC"/>
      <sheetName val="Info Din.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  <sheetName val="J(Priv.Cap)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  <sheetName val="DA"/>
      <sheetName val="BOP"/>
      <sheetName val="C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  <sheetName val="Mes_Nº_2"/>
      <sheetName val="QEDS"/>
      <sheetName val="C"/>
      <sheetName val="E"/>
      <sheetName val="M"/>
      <sheetName val="RESU-1995"/>
      <sheetName val="Conet95"/>
      <sheetName val="Crédito-Depósitos"/>
      <sheetName val="progra96"/>
      <sheetName val="EFF Arrangements"/>
      <sheetName val="PRGF Arrangements"/>
      <sheetName val="STBY Arrangements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G46"/>
  <sheetViews>
    <sheetView topLeftCell="A17" zoomScale="89" zoomScaleNormal="85" workbookViewId="0">
      <selection activeCell="B30" sqref="B30"/>
    </sheetView>
  </sheetViews>
  <sheetFormatPr baseColWidth="10" defaultRowHeight="14.5" x14ac:dyDescent="0.35"/>
  <cols>
    <col min="1" max="1" width="14.54296875" customWidth="1"/>
    <col min="2" max="2" width="26.81640625" customWidth="1"/>
    <col min="3" max="3" width="20.26953125" customWidth="1"/>
    <col min="5" max="5" width="11.26953125" customWidth="1"/>
    <col min="6" max="6" width="19.54296875" customWidth="1"/>
    <col min="7" max="7" width="22.7265625" customWidth="1"/>
  </cols>
  <sheetData>
    <row r="1" spans="1:7" x14ac:dyDescent="0.35">
      <c r="A1" s="13"/>
      <c r="B1" s="13"/>
      <c r="C1" s="13"/>
      <c r="D1" s="13"/>
      <c r="E1" s="13"/>
      <c r="F1" s="13"/>
      <c r="G1" s="13"/>
    </row>
    <row r="2" spans="1:7" x14ac:dyDescent="0.35">
      <c r="A2" s="13"/>
      <c r="B2" s="13"/>
      <c r="C2" s="13"/>
      <c r="D2" s="13"/>
      <c r="E2" s="13"/>
      <c r="F2" s="13"/>
      <c r="G2" s="13"/>
    </row>
    <row r="3" spans="1:7" x14ac:dyDescent="0.35">
      <c r="A3" s="13"/>
      <c r="B3" s="13"/>
      <c r="C3" s="13"/>
      <c r="D3" s="13"/>
      <c r="E3" s="13"/>
      <c r="F3" s="13"/>
      <c r="G3" s="13"/>
    </row>
    <row r="4" spans="1:7" x14ac:dyDescent="0.35">
      <c r="A4" s="13"/>
      <c r="B4" s="13"/>
      <c r="C4" s="13"/>
      <c r="D4" s="13"/>
      <c r="E4" s="13"/>
      <c r="F4" s="13"/>
      <c r="G4" s="13"/>
    </row>
    <row r="5" spans="1:7" x14ac:dyDescent="0.35">
      <c r="A5" s="13"/>
      <c r="B5" s="13"/>
      <c r="C5" s="13"/>
      <c r="D5" s="13"/>
      <c r="E5" s="13"/>
      <c r="F5" s="13"/>
      <c r="G5" s="13"/>
    </row>
    <row r="6" spans="1:7" x14ac:dyDescent="0.35">
      <c r="A6" s="13"/>
      <c r="B6" s="13"/>
      <c r="C6" s="13"/>
      <c r="D6" s="13"/>
      <c r="E6" s="13"/>
      <c r="F6" s="13"/>
      <c r="G6" s="13"/>
    </row>
    <row r="7" spans="1:7" x14ac:dyDescent="0.35">
      <c r="A7" s="13"/>
      <c r="B7" s="13"/>
      <c r="C7" s="13"/>
      <c r="D7" s="13"/>
      <c r="E7" s="13"/>
      <c r="F7" s="13"/>
      <c r="G7" s="13"/>
    </row>
    <row r="8" spans="1:7" ht="14.5" customHeight="1" x14ac:dyDescent="0.35">
      <c r="A8" s="217" t="s">
        <v>169</v>
      </c>
      <c r="B8" s="218"/>
      <c r="C8" s="218"/>
      <c r="D8" s="218"/>
      <c r="E8" s="218"/>
      <c r="F8" s="218"/>
      <c r="G8" s="219"/>
    </row>
    <row r="9" spans="1:7" ht="15.65" customHeight="1" x14ac:dyDescent="0.35">
      <c r="A9" s="220"/>
      <c r="B9" s="221"/>
      <c r="C9" s="221"/>
      <c r="D9" s="221"/>
      <c r="E9" s="221"/>
      <c r="F9" s="221"/>
      <c r="G9" s="222"/>
    </row>
    <row r="10" spans="1:7" ht="15.65" customHeight="1" x14ac:dyDescent="0.35">
      <c r="A10" s="220"/>
      <c r="B10" s="221"/>
      <c r="C10" s="221"/>
      <c r="D10" s="221"/>
      <c r="E10" s="221"/>
      <c r="F10" s="221"/>
      <c r="G10" s="222"/>
    </row>
    <row r="11" spans="1:7" ht="15.65" customHeight="1" x14ac:dyDescent="0.35">
      <c r="A11" s="220"/>
      <c r="B11" s="221"/>
      <c r="C11" s="221"/>
      <c r="D11" s="221"/>
      <c r="E11" s="221"/>
      <c r="F11" s="221"/>
      <c r="G11" s="222"/>
    </row>
    <row r="12" spans="1:7" ht="15.65" customHeight="1" x14ac:dyDescent="0.35">
      <c r="A12" s="223"/>
      <c r="B12" s="224"/>
      <c r="C12" s="224"/>
      <c r="D12" s="224"/>
      <c r="E12" s="224"/>
      <c r="F12" s="224"/>
      <c r="G12" s="225"/>
    </row>
    <row r="13" spans="1:7" ht="15.65" customHeight="1" x14ac:dyDescent="0.35">
      <c r="A13" s="24"/>
      <c r="B13" s="24"/>
      <c r="C13" s="24"/>
      <c r="D13" s="24"/>
      <c r="E13" s="24"/>
      <c r="F13" s="24"/>
      <c r="G13" s="24"/>
    </row>
    <row r="14" spans="1:7" ht="24.65" customHeight="1" x14ac:dyDescent="0.55000000000000004">
      <c r="A14" s="227" t="s">
        <v>137</v>
      </c>
      <c r="B14" s="227"/>
      <c r="C14" s="227"/>
      <c r="D14" s="227"/>
      <c r="E14" s="227"/>
      <c r="F14" s="227"/>
      <c r="G14" s="227"/>
    </row>
    <row r="15" spans="1:7" x14ac:dyDescent="0.35">
      <c r="A15" s="13"/>
      <c r="B15" s="13"/>
      <c r="C15" s="13"/>
      <c r="D15" s="13"/>
      <c r="E15" s="13"/>
      <c r="F15" s="13"/>
      <c r="G15" s="13"/>
    </row>
    <row r="16" spans="1:7" ht="24" customHeight="1" x14ac:dyDescent="0.35">
      <c r="A16" s="25" t="s">
        <v>222</v>
      </c>
      <c r="B16" s="13"/>
      <c r="C16" s="13"/>
      <c r="D16" s="13"/>
      <c r="E16" s="13"/>
      <c r="F16" s="13"/>
      <c r="G16" s="13"/>
    </row>
    <row r="17" spans="1:7" ht="24" customHeight="1" x14ac:dyDescent="0.35">
      <c r="A17" s="25" t="s">
        <v>132</v>
      </c>
      <c r="B17" s="13"/>
      <c r="C17" s="13"/>
      <c r="D17" s="13"/>
      <c r="E17" s="13"/>
      <c r="F17" s="13"/>
      <c r="G17" s="13"/>
    </row>
    <row r="18" spans="1:7" ht="24" customHeight="1" x14ac:dyDescent="0.35">
      <c r="A18" s="25" t="s">
        <v>133</v>
      </c>
      <c r="B18" s="13"/>
      <c r="C18" s="13"/>
      <c r="D18" s="13"/>
      <c r="E18" s="13"/>
      <c r="F18" s="13"/>
      <c r="G18" s="13"/>
    </row>
    <row r="19" spans="1:7" ht="24" customHeight="1" x14ac:dyDescent="0.35">
      <c r="A19" s="25" t="s">
        <v>173</v>
      </c>
      <c r="B19" s="13"/>
      <c r="C19" s="13"/>
      <c r="D19" s="13"/>
      <c r="E19" s="13"/>
      <c r="F19" s="13"/>
      <c r="G19" s="13"/>
    </row>
    <row r="20" spans="1:7" ht="24" customHeight="1" x14ac:dyDescent="0.35">
      <c r="A20" s="25" t="s">
        <v>134</v>
      </c>
      <c r="B20" s="13"/>
      <c r="C20" s="13"/>
      <c r="D20" s="13"/>
      <c r="E20" s="13"/>
      <c r="F20" s="13"/>
      <c r="G20" s="13"/>
    </row>
    <row r="21" spans="1:7" ht="24" customHeight="1" x14ac:dyDescent="0.35">
      <c r="A21" s="25" t="s">
        <v>135</v>
      </c>
      <c r="B21" s="13"/>
      <c r="C21" s="13"/>
      <c r="D21" s="13"/>
      <c r="E21" s="13"/>
      <c r="F21" s="13"/>
      <c r="G21" s="13"/>
    </row>
    <row r="22" spans="1:7" ht="24" customHeight="1" x14ac:dyDescent="0.35">
      <c r="A22" s="25" t="s">
        <v>136</v>
      </c>
      <c r="B22" s="13"/>
      <c r="C22" s="13"/>
      <c r="D22" s="13"/>
      <c r="E22" s="13"/>
      <c r="F22" s="13"/>
      <c r="G22" s="13"/>
    </row>
    <row r="23" spans="1:7" ht="24" customHeight="1" x14ac:dyDescent="0.35">
      <c r="A23" s="25" t="s">
        <v>253</v>
      </c>
      <c r="B23" s="13"/>
      <c r="C23" s="13"/>
      <c r="D23" s="13"/>
      <c r="E23" s="13"/>
      <c r="F23" s="13"/>
      <c r="G23" s="13"/>
    </row>
    <row r="24" spans="1:7" ht="24" customHeight="1" x14ac:dyDescent="0.35">
      <c r="A24" s="25" t="s">
        <v>254</v>
      </c>
      <c r="B24" s="13"/>
      <c r="C24" s="13"/>
      <c r="D24" s="13"/>
      <c r="E24" s="13"/>
      <c r="F24" s="13"/>
      <c r="G24" s="13"/>
    </row>
    <row r="25" spans="1:7" ht="24" customHeight="1" x14ac:dyDescent="0.35">
      <c r="A25" s="25" t="s">
        <v>221</v>
      </c>
      <c r="B25" s="13"/>
      <c r="C25" s="13"/>
      <c r="D25" s="13"/>
      <c r="E25" s="13"/>
      <c r="F25" s="13"/>
      <c r="G25" s="13"/>
    </row>
    <row r="26" spans="1:7" ht="24" customHeight="1" x14ac:dyDescent="0.35">
      <c r="A26" s="25" t="s">
        <v>223</v>
      </c>
      <c r="B26" s="13"/>
      <c r="C26" s="13"/>
      <c r="D26" s="13"/>
      <c r="E26" s="13"/>
      <c r="F26" s="13"/>
      <c r="G26" s="13"/>
    </row>
    <row r="27" spans="1:7" ht="24" customHeight="1" x14ac:dyDescent="0.35">
      <c r="A27" s="25" t="s">
        <v>224</v>
      </c>
      <c r="B27" s="13"/>
      <c r="C27" s="13"/>
      <c r="D27" s="13"/>
      <c r="E27" s="13"/>
      <c r="F27" s="13"/>
      <c r="G27" s="13"/>
    </row>
    <row r="28" spans="1:7" ht="24" customHeight="1" x14ac:dyDescent="0.35">
      <c r="A28" s="25" t="s">
        <v>225</v>
      </c>
      <c r="B28" s="13"/>
      <c r="C28" s="13"/>
      <c r="D28" s="13"/>
      <c r="E28" s="13"/>
      <c r="F28" s="13"/>
      <c r="G28" s="13"/>
    </row>
    <row r="29" spans="1:7" ht="24" customHeight="1" x14ac:dyDescent="0.35">
      <c r="A29" s="25" t="s">
        <v>226</v>
      </c>
      <c r="B29" s="13"/>
      <c r="C29" s="13"/>
      <c r="D29" s="13"/>
      <c r="E29" s="13"/>
      <c r="F29" s="13"/>
      <c r="G29" s="13"/>
    </row>
    <row r="30" spans="1:7" ht="24" customHeight="1" x14ac:dyDescent="0.35">
      <c r="A30" s="25" t="s">
        <v>255</v>
      </c>
      <c r="B30" s="13"/>
      <c r="C30" s="13"/>
      <c r="D30" s="13"/>
      <c r="E30" s="13"/>
      <c r="F30" s="13"/>
      <c r="G30" s="13"/>
    </row>
    <row r="31" spans="1:7" ht="24" customHeight="1" x14ac:dyDescent="0.35">
      <c r="A31" s="25" t="s">
        <v>165</v>
      </c>
      <c r="B31" s="13"/>
      <c r="C31" s="13"/>
      <c r="D31" s="13"/>
      <c r="E31" s="13"/>
      <c r="F31" s="13"/>
      <c r="G31" s="13"/>
    </row>
    <row r="32" spans="1:7" ht="24" customHeight="1" x14ac:dyDescent="0.35">
      <c r="A32" s="25" t="s">
        <v>166</v>
      </c>
      <c r="B32" s="13"/>
      <c r="C32" s="13"/>
      <c r="D32" s="13"/>
      <c r="E32" s="13"/>
      <c r="F32" s="13"/>
      <c r="G32" s="13"/>
    </row>
    <row r="33" spans="1:7" ht="24" customHeight="1" x14ac:dyDescent="0.35">
      <c r="A33" s="25" t="s">
        <v>235</v>
      </c>
      <c r="B33" s="13"/>
      <c r="C33" s="13"/>
      <c r="D33" s="13"/>
      <c r="E33" s="13"/>
      <c r="F33" s="13"/>
      <c r="G33" s="13"/>
    </row>
    <row r="34" spans="1:7" ht="24" customHeight="1" x14ac:dyDescent="0.35">
      <c r="A34" s="25" t="s">
        <v>236</v>
      </c>
      <c r="B34" s="13"/>
      <c r="C34" s="13"/>
      <c r="D34" s="13"/>
      <c r="E34" s="13"/>
      <c r="F34" s="13"/>
      <c r="G34" s="13"/>
    </row>
    <row r="35" spans="1:7" ht="24" customHeight="1" x14ac:dyDescent="0.35">
      <c r="A35" s="25" t="s">
        <v>237</v>
      </c>
      <c r="B35" s="13"/>
      <c r="C35" s="13"/>
      <c r="D35" s="13"/>
      <c r="E35" s="13"/>
      <c r="F35" s="13"/>
      <c r="G35" s="13"/>
    </row>
    <row r="36" spans="1:7" ht="24" customHeight="1" x14ac:dyDescent="0.35">
      <c r="A36" s="25" t="s">
        <v>238</v>
      </c>
      <c r="B36" s="13"/>
      <c r="C36" s="13"/>
      <c r="D36" s="13"/>
      <c r="E36" s="13"/>
      <c r="F36" s="13"/>
      <c r="G36" s="13"/>
    </row>
    <row r="37" spans="1:7" x14ac:dyDescent="0.35">
      <c r="A37" s="13"/>
      <c r="B37" s="13"/>
      <c r="C37" s="13"/>
      <c r="D37" s="13"/>
      <c r="E37" s="13"/>
      <c r="F37" s="13"/>
      <c r="G37" s="13"/>
    </row>
    <row r="38" spans="1:7" x14ac:dyDescent="0.35">
      <c r="A38" s="13"/>
      <c r="B38" s="13"/>
      <c r="C38" s="13"/>
      <c r="D38" s="13"/>
      <c r="E38" s="13"/>
      <c r="F38" s="13"/>
      <c r="G38" s="13"/>
    </row>
    <row r="39" spans="1:7" x14ac:dyDescent="0.35">
      <c r="A39" s="13"/>
      <c r="B39" s="13"/>
      <c r="C39" s="13"/>
      <c r="D39" s="13"/>
      <c r="E39" s="13"/>
      <c r="F39" s="13"/>
      <c r="G39" s="13"/>
    </row>
    <row r="40" spans="1:7" x14ac:dyDescent="0.35">
      <c r="A40" s="13"/>
      <c r="B40" s="13"/>
      <c r="C40" s="13"/>
      <c r="D40" s="13"/>
      <c r="E40" s="13"/>
      <c r="F40" s="13"/>
      <c r="G40" s="13"/>
    </row>
    <row r="41" spans="1:7" x14ac:dyDescent="0.35">
      <c r="A41" s="13"/>
      <c r="B41" s="13"/>
      <c r="C41" s="13"/>
      <c r="D41" s="13"/>
      <c r="E41" s="13"/>
      <c r="F41" s="13"/>
      <c r="G41" s="13"/>
    </row>
    <row r="42" spans="1:7" x14ac:dyDescent="0.35">
      <c r="A42" s="13"/>
      <c r="B42" s="13"/>
      <c r="C42" s="13"/>
      <c r="D42" s="13"/>
      <c r="E42" s="13"/>
      <c r="F42" s="13"/>
      <c r="G42" s="13"/>
    </row>
    <row r="43" spans="1:7" x14ac:dyDescent="0.35">
      <c r="A43" s="226"/>
      <c r="B43" s="226"/>
      <c r="C43" s="226"/>
      <c r="D43" s="226"/>
      <c r="E43" s="226"/>
      <c r="F43" s="226"/>
      <c r="G43" s="226"/>
    </row>
    <row r="46" spans="1:7" ht="20.5" customHeight="1" x14ac:dyDescent="0.35"/>
  </sheetData>
  <mergeCells count="3">
    <mergeCell ref="A8:G12"/>
    <mergeCell ref="A43:G43"/>
    <mergeCell ref="A14:G14"/>
  </mergeCells>
  <hyperlinks>
    <hyperlink ref="A16" location="'1. Saldos SPNF 2017-Sept 2022'!A1" display="1. Comportamiento del Endeudamiento del SPNF y de la Administración Central 2017 al 30 de septiembre  de 2022" xr:uid="{00000000-0004-0000-0000-000000000000}"/>
    <hyperlink ref="A17" location="'2. Deuda Externa-Acreedor'!A1" display="2. Saldo de la Deuda Externa  de la Administración Central de Honduras por Acreedor" xr:uid="{00000000-0004-0000-0000-000001000000}"/>
    <hyperlink ref="A18" location="'3. Deuda Externa-Plazo '!A1" display="3. Saldo de la Deuda Externa  de la Administración Central de Honduras por Plazos" xr:uid="{00000000-0004-0000-0000-000002000000}"/>
    <hyperlink ref="A19" location="'4. Deuda Externa-Tasas '!A1" display="4. Saldo de la Deuda Externa  de la Administración Central de Honduras por Tasas de Interes" xr:uid="{00000000-0004-0000-0000-000003000000}"/>
    <hyperlink ref="A20" location="'5.Deuda Externa-Moneda '!A1" display="5. Saldo de la Deuda Externa  de la Administración Central de Honduras por Moneda de Contratación" xr:uid="{00000000-0004-0000-0000-000004000000}"/>
    <hyperlink ref="A21" location="'6.Deuda Externa-Concesionalid '!A1" display="6. Saldo de la Deuda Externa  de la Administración Central de Honduras por Concesionalidad" xr:uid="{00000000-0004-0000-0000-000005000000}"/>
    <hyperlink ref="A22" location="'7.Deuda Externa-Tipo de Deuda '!A1" display="7. Saldo de la Deuda Externa  de la Administración Central de Honduras por Categoría de Deuda" xr:uid="{00000000-0004-0000-0000-000006000000}"/>
    <hyperlink ref="A23" location="'8. Deuda Externa-Plan de Pagos'!A1" display="8. Proyeccion de Servicio de  la Deuda Externa  de la Administración Central de Honduras " xr:uid="{00000000-0004-0000-0000-000007000000}"/>
    <hyperlink ref="A25" location="'10. Deuda Interna-Tenedor'!A1" display="10. Saldo de la Deuda Interna  de la Administración Central de Honduras al 30 de Septiembre de 2021 por Tenedor" xr:uid="{00000000-0004-0000-0000-000008000000}"/>
    <hyperlink ref="A26" location="'11. Deuda Interna-Plazo  '!A1" display="11. Saldo de la Deuda Interna  de la Administración Central de Honduras al 30 de Septiembre de 2021 por Plazos" xr:uid="{00000000-0004-0000-0000-000009000000}"/>
    <hyperlink ref="A27" location="'12. Deuda Interna-Tasas'!A1" display="12. Saldo de la Deuda Interna  de la Administración Central de Honduras al 30 de Septiembre de 2021 por tasas de Interes" xr:uid="{00000000-0004-0000-0000-00000A000000}"/>
    <hyperlink ref="A29" location="'14. Deuda Interna-Tipo de Deuda'!A1" display="14. Saldo de la Deuda Interna  de la Administración Central de Honduras al 30 de Septiembre de 2021 por Categoría de Deuda" xr:uid="{00000000-0004-0000-0000-00000B000000}"/>
    <hyperlink ref="A36" location="'21. Tipos de Cambio'!A1" display="21. Tipo de Cambio" xr:uid="{00000000-0004-0000-0000-00000C000000}"/>
    <hyperlink ref="A28" location="'13.Deuda Interna-Moneda'!A1" display="13. Saldo de la Deuda Interna  de la Administración Central de Honduras al 30 de Septiembre de 2021 por Moneda de Contratación" xr:uid="{00000000-0004-0000-0000-00000D000000}"/>
    <hyperlink ref="A30" location="'15.Deuda Interna- Plan de pago'!A1" display="15. Proyeccion de Servicio de  la Deuda Interna de la Administración Central de Honduras " xr:uid="{00000000-0004-0000-0000-00000E000000}"/>
    <hyperlink ref="A31" location="'16. Resumen Plan de Pago'!A1" display="16. RESUMEN: Proyeccion de Servicio de Deuda de la Administración Central de Honduras " xr:uid="{00000000-0004-0000-0000-00000F000000}"/>
    <hyperlink ref="A33" location="'18. Progr. Mensual DEm'!Área_de_impresión" display="18. Programación Mensual Servicio de la Deuda Externa por Acreedor" xr:uid="{00000000-0004-0000-0000-000011000000}"/>
    <hyperlink ref="A34" location="'19.Progr. Mensual DIm'!A1" display="19. Programación Mensual Servicio de la Deuda Interna por Acreedor" xr:uid="{00000000-0004-0000-0000-000012000000}"/>
    <hyperlink ref="A35" location="'20.Progr. Mensual Alivios'!A1" display="20. Programación Mensual Servicio de Alivios de la Deuda Externa por Acreedor" xr:uid="{00000000-0004-0000-0000-000013000000}"/>
    <hyperlink ref="A32" location="'17. Prog. Mensual DEm'!A1" display="17. RESUMEN: Programación Mensual Servicio de Deuda (principal, interés y comisión)" xr:uid="{00000000-0004-0000-0000-000014000000}"/>
    <hyperlink ref="A24" location="'9 Alivios DE- Plan de pago'!A1" display="9. Proyeccion de Servicio de Alivios de la Deuda Externa de la Administración Central de Honduras " xr:uid="{00000000-0004-0000-0000-000015000000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N72"/>
  <sheetViews>
    <sheetView zoomScale="80" zoomScaleNormal="80" zoomScaleSheetLayoutView="81" workbookViewId="0">
      <pane xSplit="1" topLeftCell="B1" activePane="topRight" state="frozen"/>
      <selection activeCell="A39" sqref="A39"/>
      <selection pane="topRight" activeCell="E16" sqref="E16"/>
    </sheetView>
  </sheetViews>
  <sheetFormatPr baseColWidth="10" defaultRowHeight="14.5" x14ac:dyDescent="0.35"/>
  <cols>
    <col min="1" max="1" width="33.1796875" customWidth="1"/>
    <col min="2" max="2" width="13.7265625" bestFit="1" customWidth="1"/>
    <col min="3" max="25" width="9.26953125" customWidth="1"/>
    <col min="26" max="26" width="10.7265625" customWidth="1"/>
  </cols>
  <sheetData>
    <row r="1" spans="1:40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40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40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40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40" hidden="1" x14ac:dyDescent="0.35">
      <c r="A5" s="13"/>
      <c r="B5" s="197">
        <v>1000000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40" ht="25.1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19" thickBot="1" x14ac:dyDescent="0.5">
      <c r="A7" s="198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0" ht="15" thickBot="1" x14ac:dyDescent="0.4">
      <c r="A8" s="258" t="s">
        <v>249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60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0" x14ac:dyDescent="0.35">
      <c r="A9" s="261" t="s">
        <v>162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0" x14ac:dyDescent="0.35">
      <c r="A10" s="261" t="s">
        <v>256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s="12" customFormat="1" ht="15.5" x14ac:dyDescent="0.35">
      <c r="A11" s="124" t="s">
        <v>114</v>
      </c>
      <c r="B11" s="124">
        <v>2022</v>
      </c>
      <c r="C11" s="124">
        <f>+B11+1</f>
        <v>2023</v>
      </c>
      <c r="D11" s="124">
        <f t="shared" ref="D11:Y11" si="0">+C11+1</f>
        <v>2024</v>
      </c>
      <c r="E11" s="124">
        <f t="shared" si="0"/>
        <v>2025</v>
      </c>
      <c r="F11" s="124">
        <f t="shared" si="0"/>
        <v>2026</v>
      </c>
      <c r="G11" s="124">
        <f t="shared" si="0"/>
        <v>2027</v>
      </c>
      <c r="H11" s="124">
        <f t="shared" si="0"/>
        <v>2028</v>
      </c>
      <c r="I11" s="124">
        <f t="shared" si="0"/>
        <v>2029</v>
      </c>
      <c r="J11" s="124">
        <f t="shared" si="0"/>
        <v>2030</v>
      </c>
      <c r="K11" s="124">
        <f t="shared" si="0"/>
        <v>2031</v>
      </c>
      <c r="L11" s="124">
        <f t="shared" si="0"/>
        <v>2032</v>
      </c>
      <c r="M11" s="124">
        <f t="shared" si="0"/>
        <v>2033</v>
      </c>
      <c r="N11" s="124">
        <f t="shared" si="0"/>
        <v>2034</v>
      </c>
      <c r="O11" s="124">
        <f t="shared" si="0"/>
        <v>2035</v>
      </c>
      <c r="P11" s="124">
        <f t="shared" si="0"/>
        <v>2036</v>
      </c>
      <c r="Q11" s="124">
        <f t="shared" si="0"/>
        <v>2037</v>
      </c>
      <c r="R11" s="124">
        <f t="shared" si="0"/>
        <v>2038</v>
      </c>
      <c r="S11" s="124">
        <f t="shared" si="0"/>
        <v>2039</v>
      </c>
      <c r="T11" s="124">
        <f t="shared" si="0"/>
        <v>2040</v>
      </c>
      <c r="U11" s="124">
        <f t="shared" si="0"/>
        <v>2041</v>
      </c>
      <c r="V11" s="124">
        <f t="shared" si="0"/>
        <v>2042</v>
      </c>
      <c r="W11" s="124">
        <f t="shared" si="0"/>
        <v>2043</v>
      </c>
      <c r="X11" s="124">
        <f t="shared" si="0"/>
        <v>2044</v>
      </c>
      <c r="Y11" s="124">
        <f t="shared" si="0"/>
        <v>2045</v>
      </c>
      <c r="Z11" s="125" t="s">
        <v>209</v>
      </c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</row>
    <row r="12" spans="1:40" s="9" customFormat="1" x14ac:dyDescent="0.35">
      <c r="A12" s="69" t="s">
        <v>246</v>
      </c>
      <c r="B12" s="70">
        <v>15.693999999999994</v>
      </c>
      <c r="C12" s="70">
        <v>95.935999999999993</v>
      </c>
      <c r="D12" s="70">
        <v>88.697999999999993</v>
      </c>
      <c r="E12" s="70">
        <v>86.064999999999984</v>
      </c>
      <c r="F12" s="70">
        <v>83.11399999999999</v>
      </c>
      <c r="G12" s="70">
        <v>80.172999999999988</v>
      </c>
      <c r="H12" s="70">
        <v>79.169999999999987</v>
      </c>
      <c r="I12" s="70">
        <v>79.502999999999957</v>
      </c>
      <c r="J12" s="70">
        <v>79.912999999999968</v>
      </c>
      <c r="K12" s="70">
        <v>77.967999999999975</v>
      </c>
      <c r="L12" s="70">
        <v>71.640000000000015</v>
      </c>
      <c r="M12" s="70">
        <v>65.378999999999991</v>
      </c>
      <c r="N12" s="70">
        <v>55.677</v>
      </c>
      <c r="O12" s="70">
        <v>54.452999999999996</v>
      </c>
      <c r="P12" s="70">
        <v>42.874000000000002</v>
      </c>
      <c r="Q12" s="70">
        <v>39.564999999999998</v>
      </c>
      <c r="R12" s="70">
        <v>38.425000000000004</v>
      </c>
      <c r="S12" s="70">
        <v>24.239000000000004</v>
      </c>
      <c r="T12" s="70">
        <v>22.192</v>
      </c>
      <c r="U12" s="70">
        <v>4.5849999999999991</v>
      </c>
      <c r="V12" s="70">
        <v>1.9039999999999999</v>
      </c>
      <c r="W12" s="70">
        <v>1.4689999999999999</v>
      </c>
      <c r="X12" s="70">
        <v>0.82900000000000007</v>
      </c>
      <c r="Y12" s="70">
        <v>0.151</v>
      </c>
      <c r="Z12" s="70">
        <v>1189.6159999999998</v>
      </c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</row>
    <row r="13" spans="1:40" x14ac:dyDescent="0.35">
      <c r="A13" s="26" t="s">
        <v>69</v>
      </c>
      <c r="B13" s="10">
        <v>5.4390000000000001</v>
      </c>
      <c r="C13" s="10">
        <v>36.938000000000009</v>
      </c>
      <c r="D13" s="10">
        <v>36.206000000000003</v>
      </c>
      <c r="E13" s="10">
        <v>35.856999999999999</v>
      </c>
      <c r="F13" s="10">
        <v>34.993000000000002</v>
      </c>
      <c r="G13" s="10">
        <v>33.113</v>
      </c>
      <c r="H13" s="10">
        <v>31.604999999999997</v>
      </c>
      <c r="I13" s="10">
        <v>31.292999999999996</v>
      </c>
      <c r="J13" s="10">
        <v>31.292999999999996</v>
      </c>
      <c r="K13" s="10">
        <v>29.040999999999997</v>
      </c>
      <c r="L13" s="10">
        <v>27.139999999999997</v>
      </c>
      <c r="M13" s="10">
        <v>25.161999999999999</v>
      </c>
      <c r="N13" s="10">
        <v>24.867999999999999</v>
      </c>
      <c r="O13" s="10">
        <v>24.238999999999997</v>
      </c>
      <c r="P13" s="10">
        <v>18.288999999999998</v>
      </c>
      <c r="Q13" s="10">
        <v>15.013999999999999</v>
      </c>
      <c r="R13" s="10">
        <v>14.621</v>
      </c>
      <c r="S13" s="10">
        <v>7.9380000000000006</v>
      </c>
      <c r="T13" s="10">
        <v>6.0400000000000018</v>
      </c>
      <c r="U13" s="10">
        <v>3.7389999999999985</v>
      </c>
      <c r="V13" s="10">
        <v>1.4889999999999999</v>
      </c>
      <c r="W13" s="10">
        <v>1.1619999999999999</v>
      </c>
      <c r="X13" s="10">
        <v>0.51600000000000001</v>
      </c>
      <c r="Y13" s="1">
        <v>0</v>
      </c>
      <c r="Z13" s="1">
        <v>475.99499999999995</v>
      </c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x14ac:dyDescent="0.35">
      <c r="A14" s="26" t="s">
        <v>186</v>
      </c>
      <c r="B14" s="10">
        <v>0.108</v>
      </c>
      <c r="C14" s="10">
        <v>0.496</v>
      </c>
      <c r="D14" s="10">
        <v>0.441</v>
      </c>
      <c r="E14" s="10">
        <v>0.372</v>
      </c>
      <c r="F14" s="10">
        <v>0.41100000000000003</v>
      </c>
      <c r="G14" s="10">
        <v>0.34200000000000003</v>
      </c>
      <c r="H14" s="10">
        <v>0.378</v>
      </c>
      <c r="I14" s="10">
        <v>0.41699999999999998</v>
      </c>
      <c r="J14" s="10">
        <v>0.46</v>
      </c>
      <c r="K14" s="10">
        <v>0.50600000000000001</v>
      </c>
      <c r="L14" s="10">
        <v>0.55800000000000005</v>
      </c>
      <c r="M14" s="10">
        <v>0.61499999999999999</v>
      </c>
      <c r="N14" s="10">
        <v>0.67800000000000005</v>
      </c>
      <c r="O14" s="10">
        <v>0.748</v>
      </c>
      <c r="P14" s="10">
        <v>0.82599999999999996</v>
      </c>
      <c r="Q14" s="10">
        <v>0.90900000000000003</v>
      </c>
      <c r="R14" s="10">
        <v>1.0029999999999999</v>
      </c>
      <c r="S14" s="10">
        <v>1.1060000000000001</v>
      </c>
      <c r="T14" s="10">
        <v>1.218</v>
      </c>
      <c r="U14" s="10">
        <v>0</v>
      </c>
      <c r="V14" s="10">
        <v>0</v>
      </c>
      <c r="W14" s="10">
        <v>0</v>
      </c>
      <c r="X14" s="10">
        <v>0</v>
      </c>
      <c r="Y14" s="1">
        <v>0</v>
      </c>
      <c r="Z14" s="1">
        <v>11.592000000000001</v>
      </c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x14ac:dyDescent="0.35">
      <c r="A15" s="26" t="s">
        <v>142</v>
      </c>
      <c r="B15" s="10">
        <v>7.9000000000000001E-2</v>
      </c>
      <c r="C15" s="10">
        <v>0.17</v>
      </c>
      <c r="D15" s="10">
        <v>0.189</v>
      </c>
      <c r="E15" s="10">
        <v>0.20699999999999999</v>
      </c>
      <c r="F15" s="10">
        <v>0.23</v>
      </c>
      <c r="G15" s="10">
        <v>0.254</v>
      </c>
      <c r="H15" s="10">
        <v>0.27999999999999997</v>
      </c>
      <c r="I15" s="10">
        <v>0.31</v>
      </c>
      <c r="J15" s="10">
        <v>0.34200000000000003</v>
      </c>
      <c r="K15" s="10">
        <v>0.377</v>
      </c>
      <c r="L15" s="10">
        <v>0.41699999999999998</v>
      </c>
      <c r="M15" s="10">
        <v>0.45800000000000002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">
        <v>0</v>
      </c>
      <c r="Z15" s="1">
        <v>3.3129999999999997</v>
      </c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x14ac:dyDescent="0.35">
      <c r="A16" s="26" t="s">
        <v>143</v>
      </c>
      <c r="B16" s="10">
        <v>0.50700000000000001</v>
      </c>
      <c r="C16" s="10">
        <v>1.119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">
        <v>0</v>
      </c>
      <c r="Z16" s="1">
        <v>1.6259999999999999</v>
      </c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x14ac:dyDescent="0.35">
      <c r="A17" s="26" t="s">
        <v>149</v>
      </c>
      <c r="B17" s="10">
        <v>0.10299999999999999</v>
      </c>
      <c r="C17" s="10">
        <v>0.222</v>
      </c>
      <c r="D17" s="10">
        <v>0.245</v>
      </c>
      <c r="E17" s="10">
        <v>0.27100000000000002</v>
      </c>
      <c r="F17" s="10">
        <v>0.3</v>
      </c>
      <c r="G17" s="10">
        <v>0.33100000000000002</v>
      </c>
      <c r="H17" s="10">
        <v>0.36599999999999999</v>
      </c>
      <c r="I17" s="10">
        <v>0.40400000000000003</v>
      </c>
      <c r="J17" s="10">
        <v>0.44600000000000001</v>
      </c>
      <c r="K17" s="10">
        <v>0.49199999999999999</v>
      </c>
      <c r="L17" s="10">
        <v>0.54300000000000004</v>
      </c>
      <c r="M17" s="10">
        <v>0.59899999999999998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">
        <v>0</v>
      </c>
      <c r="Z17" s="1">
        <v>4.3220000000000001</v>
      </c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x14ac:dyDescent="0.35">
      <c r="A18" s="26" t="s">
        <v>150</v>
      </c>
      <c r="B18" s="10">
        <v>0.106</v>
      </c>
      <c r="C18" s="10">
        <v>0.23300000000000001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">
        <v>0</v>
      </c>
      <c r="Z18" s="1">
        <v>0.33900000000000002</v>
      </c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x14ac:dyDescent="0.35">
      <c r="A19" s="26" t="s">
        <v>151</v>
      </c>
      <c r="B19" s="10">
        <v>9.5000000000000001E-2</v>
      </c>
      <c r="C19" s="10">
        <v>0.21000000000000002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">
        <v>0</v>
      </c>
      <c r="Z19" s="1">
        <v>0.30499999999999999</v>
      </c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x14ac:dyDescent="0.35">
      <c r="A20" s="26" t="s">
        <v>144</v>
      </c>
      <c r="B20" s="10">
        <v>3.1E-2</v>
      </c>
      <c r="C20" s="10">
        <v>6.9000000000000006E-2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">
        <v>0</v>
      </c>
      <c r="Z20" s="1">
        <v>0.1</v>
      </c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x14ac:dyDescent="0.35">
      <c r="A21" s="26" t="s">
        <v>207</v>
      </c>
      <c r="B21" s="10">
        <v>0.28899999999999998</v>
      </c>
      <c r="C21" s="10">
        <v>0.63700000000000001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">
        <v>0</v>
      </c>
      <c r="Z21" s="1">
        <v>0.92599999999999993</v>
      </c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35">
      <c r="A22" s="26" t="s">
        <v>145</v>
      </c>
      <c r="B22" s="10">
        <v>3.4000000000000002E-2</v>
      </c>
      <c r="C22" s="10">
        <v>7.4999999999999997E-2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">
        <v>0</v>
      </c>
      <c r="Z22" s="1">
        <v>0.109</v>
      </c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35">
      <c r="A23" s="26" t="s">
        <v>211</v>
      </c>
      <c r="B23" s="10">
        <v>0.36699999999999999</v>
      </c>
      <c r="C23" s="10">
        <v>0.77500000000000002</v>
      </c>
      <c r="D23" s="10">
        <v>0.83700000000000008</v>
      </c>
      <c r="E23" s="10">
        <v>0.90300000000000002</v>
      </c>
      <c r="F23" s="10">
        <v>0.97399999999999998</v>
      </c>
      <c r="G23" s="10">
        <v>1.052</v>
      </c>
      <c r="H23" s="10">
        <v>1.1340000000000001</v>
      </c>
      <c r="I23" s="10">
        <v>1.2230000000000001</v>
      </c>
      <c r="J23" s="10">
        <v>1.321</v>
      </c>
      <c r="K23" s="10">
        <v>1.427</v>
      </c>
      <c r="L23" s="10">
        <v>1.5409999999999999</v>
      </c>
      <c r="M23" s="10">
        <v>1.6579999999999999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">
        <v>0</v>
      </c>
      <c r="Z23" s="1">
        <v>13.212</v>
      </c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35">
      <c r="A24" s="26" t="s">
        <v>80</v>
      </c>
      <c r="B24" s="10">
        <v>0.86199999999999999</v>
      </c>
      <c r="C24" s="10">
        <v>2.6310000000000002</v>
      </c>
      <c r="D24" s="10">
        <v>1.0369999999999999</v>
      </c>
      <c r="E24" s="10">
        <v>0.56200000000000006</v>
      </c>
      <c r="F24" s="10">
        <v>0.63100000000000001</v>
      </c>
      <c r="G24" s="10">
        <v>3.1E-2</v>
      </c>
      <c r="H24" s="10">
        <v>3.4000000000000002E-2</v>
      </c>
      <c r="I24" s="10">
        <v>3.7999999999999999E-2</v>
      </c>
      <c r="J24" s="10">
        <v>4.1000000000000002E-2</v>
      </c>
      <c r="K24" s="10">
        <v>4.4999999999999998E-2</v>
      </c>
      <c r="L24" s="10">
        <v>0.05</v>
      </c>
      <c r="M24" s="10">
        <v>5.5E-2</v>
      </c>
      <c r="N24" s="10">
        <v>6.0999999999999999E-2</v>
      </c>
      <c r="O24" s="10">
        <v>6.7000000000000004E-2</v>
      </c>
      <c r="P24" s="10">
        <v>7.3999999999999996E-2</v>
      </c>
      <c r="Q24" s="10">
        <v>8.2000000000000003E-2</v>
      </c>
      <c r="R24" s="10">
        <v>0.09</v>
      </c>
      <c r="S24" s="10">
        <v>9.9000000000000005E-2</v>
      </c>
      <c r="T24" s="10">
        <v>0.11</v>
      </c>
      <c r="U24" s="10">
        <v>0.121</v>
      </c>
      <c r="V24" s="10">
        <v>0.13300000000000001</v>
      </c>
      <c r="W24" s="10">
        <v>0.14700000000000002</v>
      </c>
      <c r="X24" s="10">
        <v>0.16200000000000001</v>
      </c>
      <c r="Y24" s="1">
        <v>0</v>
      </c>
      <c r="Z24" s="1">
        <v>7.1630000000000011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35">
      <c r="A25" s="26" t="s">
        <v>71</v>
      </c>
      <c r="B25" s="10">
        <v>4.4479999999999995</v>
      </c>
      <c r="C25" s="10">
        <v>40.226999999999983</v>
      </c>
      <c r="D25" s="10">
        <v>39.943999999999981</v>
      </c>
      <c r="E25" s="10">
        <v>39.943999999999981</v>
      </c>
      <c r="F25" s="10">
        <v>37.905999999999985</v>
      </c>
      <c r="G25" s="10">
        <v>37.620999999999981</v>
      </c>
      <c r="H25" s="10">
        <v>37.47199999999998</v>
      </c>
      <c r="I25" s="10">
        <v>37.396999999999977</v>
      </c>
      <c r="J25" s="10">
        <v>37.021999999999977</v>
      </c>
      <c r="K25" s="10">
        <v>36.646999999999984</v>
      </c>
      <c r="L25" s="10">
        <v>32.082000000000001</v>
      </c>
      <c r="M25" s="10">
        <v>26.978999999999999</v>
      </c>
      <c r="N25" s="10">
        <v>22.689</v>
      </c>
      <c r="O25" s="10">
        <v>21.724</v>
      </c>
      <c r="P25" s="10">
        <v>15.746</v>
      </c>
      <c r="Q25" s="10">
        <v>15.064</v>
      </c>
      <c r="R25" s="10">
        <v>13.514000000000001</v>
      </c>
      <c r="S25" s="10">
        <v>5.112000000000001</v>
      </c>
      <c r="T25" s="10">
        <v>3.8959999999999999</v>
      </c>
      <c r="U25" s="10">
        <v>0.41600000000000004</v>
      </c>
      <c r="V25" s="10">
        <v>0.108</v>
      </c>
      <c r="W25" s="10">
        <v>8.9999999999999993E-3</v>
      </c>
      <c r="X25" s="10">
        <v>0</v>
      </c>
      <c r="Y25" s="1">
        <v>0</v>
      </c>
      <c r="Z25" s="1">
        <v>505.96699999999993</v>
      </c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35">
      <c r="A26" s="26" t="s">
        <v>146</v>
      </c>
      <c r="B26" s="10">
        <v>0.85300000000000009</v>
      </c>
      <c r="C26" s="10">
        <v>7.1239999999999997</v>
      </c>
      <c r="D26" s="10">
        <v>5.4649999999999999</v>
      </c>
      <c r="E26" s="10">
        <v>3.488</v>
      </c>
      <c r="F26" s="10">
        <v>3.0449999999999999</v>
      </c>
      <c r="G26" s="10">
        <v>2.7090000000000001</v>
      </c>
      <c r="H26" s="10">
        <v>2.9909999999999997</v>
      </c>
      <c r="I26" s="10">
        <v>3.3</v>
      </c>
      <c r="J26" s="10">
        <v>3.6369999999999996</v>
      </c>
      <c r="K26" s="10">
        <v>4.0019999999999998</v>
      </c>
      <c r="L26" s="10">
        <v>4.415</v>
      </c>
      <c r="M26" s="10">
        <v>4.8650000000000002</v>
      </c>
      <c r="N26" s="10">
        <v>5.3620000000000001</v>
      </c>
      <c r="O26" s="10">
        <v>5.915</v>
      </c>
      <c r="P26" s="10">
        <v>6.5339999999999998</v>
      </c>
      <c r="Q26" s="10">
        <v>7.1899999999999995</v>
      </c>
      <c r="R26" s="10">
        <v>7.9310000000000009</v>
      </c>
      <c r="S26" s="10">
        <v>8.7460000000000004</v>
      </c>
      <c r="T26" s="10">
        <v>9.6349999999999998</v>
      </c>
      <c r="U26" s="10">
        <v>0</v>
      </c>
      <c r="V26" s="10">
        <v>0</v>
      </c>
      <c r="W26" s="10">
        <v>0</v>
      </c>
      <c r="X26" s="10">
        <v>0</v>
      </c>
      <c r="Y26" s="1">
        <v>0</v>
      </c>
      <c r="Z26" s="1">
        <v>97.206999999999994</v>
      </c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35">
      <c r="A27" s="26" t="s">
        <v>152</v>
      </c>
      <c r="B27" s="10">
        <v>0.12</v>
      </c>
      <c r="C27" s="10">
        <v>0.25800000000000001</v>
      </c>
      <c r="D27" s="10">
        <v>0.28599999999999998</v>
      </c>
      <c r="E27" s="10">
        <v>0.316</v>
      </c>
      <c r="F27" s="10">
        <v>0.34899999999999998</v>
      </c>
      <c r="G27" s="10">
        <v>0.38500000000000001</v>
      </c>
      <c r="H27" s="10">
        <v>0.42599999999999999</v>
      </c>
      <c r="I27" s="10">
        <v>0.47</v>
      </c>
      <c r="J27" s="10">
        <v>0.51800000000000002</v>
      </c>
      <c r="K27" s="10">
        <v>0.57299999999999995</v>
      </c>
      <c r="L27" s="10">
        <v>0.63200000000000001</v>
      </c>
      <c r="M27" s="10">
        <v>0.69599999999999995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">
        <v>0</v>
      </c>
      <c r="Z27" s="1">
        <v>5.0289999999999999</v>
      </c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35">
      <c r="A28" s="26" t="s">
        <v>130</v>
      </c>
      <c r="B28" s="10">
        <v>1.5309999999999995</v>
      </c>
      <c r="C28" s="10">
        <v>3.1779999999999999</v>
      </c>
      <c r="D28" s="10">
        <v>3.1819999999999995</v>
      </c>
      <c r="E28" s="10">
        <v>3.1869999999999998</v>
      </c>
      <c r="F28" s="10">
        <v>3.2180000000000004</v>
      </c>
      <c r="G28" s="10">
        <v>3.1669999999999998</v>
      </c>
      <c r="H28" s="10">
        <v>3.1939999999999995</v>
      </c>
      <c r="I28" s="10">
        <v>3.2269999999999999</v>
      </c>
      <c r="J28" s="10">
        <v>3.2619999999999996</v>
      </c>
      <c r="K28" s="10">
        <v>3.1230000000000007</v>
      </c>
      <c r="L28" s="10">
        <v>2.3490000000000006</v>
      </c>
      <c r="M28" s="10">
        <v>2.1819999999999999</v>
      </c>
      <c r="N28" s="10">
        <v>2.0190000000000001</v>
      </c>
      <c r="O28" s="10">
        <v>1.7599999999999996</v>
      </c>
      <c r="P28" s="10">
        <v>1.4049999999999998</v>
      </c>
      <c r="Q28" s="10">
        <v>1.306</v>
      </c>
      <c r="R28" s="10">
        <v>1.2659999999999998</v>
      </c>
      <c r="S28" s="10">
        <v>1.238</v>
      </c>
      <c r="T28" s="10">
        <v>1.2929999999999997</v>
      </c>
      <c r="U28" s="10">
        <v>0.309</v>
      </c>
      <c r="V28" s="10">
        <v>0.17399999999999999</v>
      </c>
      <c r="W28" s="10">
        <v>0.151</v>
      </c>
      <c r="X28" s="10">
        <v>0.151</v>
      </c>
      <c r="Y28" s="1">
        <v>0.151</v>
      </c>
      <c r="Z28" s="1">
        <v>46.023000000000003</v>
      </c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35">
      <c r="A29" s="26" t="s">
        <v>147</v>
      </c>
      <c r="B29" s="10">
        <v>7.8E-2</v>
      </c>
      <c r="C29" s="10">
        <v>0.17199999999999999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">
        <v>0</v>
      </c>
      <c r="Z29" s="1">
        <v>0.25</v>
      </c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35">
      <c r="A30" s="26" t="s">
        <v>148</v>
      </c>
      <c r="B30" s="10">
        <v>0.34799999999999998</v>
      </c>
      <c r="C30" s="10">
        <v>0.751</v>
      </c>
      <c r="D30" s="10">
        <v>0.83199999999999996</v>
      </c>
      <c r="E30" s="10">
        <v>0.91999999999999993</v>
      </c>
      <c r="F30" s="10">
        <v>1.0150000000000001</v>
      </c>
      <c r="G30" s="10">
        <v>1.1219999999999999</v>
      </c>
      <c r="H30" s="10">
        <v>1.2390000000000001</v>
      </c>
      <c r="I30" s="10">
        <v>1.3679999999999999</v>
      </c>
      <c r="J30" s="10">
        <v>1.5089999999999999</v>
      </c>
      <c r="K30" s="10">
        <v>1.667</v>
      </c>
      <c r="L30" s="10">
        <v>1.8380000000000001</v>
      </c>
      <c r="M30" s="10">
        <v>2.0270000000000001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">
        <v>0</v>
      </c>
      <c r="Z30" s="1">
        <v>14.635999999999999</v>
      </c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35">
      <c r="A31" s="26" t="s">
        <v>212</v>
      </c>
      <c r="B31" s="10">
        <v>1.4E-2</v>
      </c>
      <c r="C31" s="10">
        <v>3.1E-2</v>
      </c>
      <c r="D31" s="10">
        <v>3.4000000000000002E-2</v>
      </c>
      <c r="E31" s="10">
        <v>3.7999999999999999E-2</v>
      </c>
      <c r="F31" s="10">
        <v>4.2000000000000003E-2</v>
      </c>
      <c r="G31" s="10">
        <v>4.5999999999999999E-2</v>
      </c>
      <c r="H31" s="10">
        <v>5.0999999999999997E-2</v>
      </c>
      <c r="I31" s="10">
        <v>5.6000000000000001E-2</v>
      </c>
      <c r="J31" s="10">
        <v>6.2E-2</v>
      </c>
      <c r="K31" s="10">
        <v>6.8000000000000005E-2</v>
      </c>
      <c r="L31" s="10">
        <v>7.4999999999999997E-2</v>
      </c>
      <c r="M31" s="10">
        <v>8.3000000000000004E-2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">
        <v>0</v>
      </c>
      <c r="Z31" s="1">
        <v>0.6</v>
      </c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35">
      <c r="A32" s="26" t="s">
        <v>153</v>
      </c>
      <c r="B32" s="10">
        <v>0.28200000000000003</v>
      </c>
      <c r="C32" s="10">
        <v>0.62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">
        <v>0</v>
      </c>
      <c r="Z32" s="1">
        <v>0.90200000000000002</v>
      </c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35">
      <c r="A33" s="69" t="s">
        <v>247</v>
      </c>
      <c r="B33" s="70">
        <v>3.3059999999999987</v>
      </c>
      <c r="C33" s="70">
        <v>12.358999999999998</v>
      </c>
      <c r="D33" s="70">
        <v>11.187999999999995</v>
      </c>
      <c r="E33" s="70">
        <v>10.252999999999998</v>
      </c>
      <c r="F33" s="70">
        <v>9.3929999999999989</v>
      </c>
      <c r="G33" s="70">
        <v>8.5530000000000008</v>
      </c>
      <c r="H33" s="70">
        <v>7.8259999999999978</v>
      </c>
      <c r="I33" s="70">
        <v>7.0189999999999984</v>
      </c>
      <c r="J33" s="70">
        <v>6.2459999999999978</v>
      </c>
      <c r="K33" s="70">
        <v>5.4640000000000013</v>
      </c>
      <c r="L33" s="70">
        <v>4.7380000000000004</v>
      </c>
      <c r="M33" s="70">
        <v>4.0020000000000007</v>
      </c>
      <c r="N33" s="70">
        <v>3.3139999999999996</v>
      </c>
      <c r="O33" s="70">
        <v>2.6929999999999992</v>
      </c>
      <c r="P33" s="70">
        <v>2.0979999999999999</v>
      </c>
      <c r="Q33" s="70">
        <v>1.629</v>
      </c>
      <c r="R33" s="70">
        <v>1.159</v>
      </c>
      <c r="S33" s="70">
        <v>0.7320000000000001</v>
      </c>
      <c r="T33" s="70">
        <v>0.39500000000000002</v>
      </c>
      <c r="U33" s="70">
        <v>0.13100000000000003</v>
      </c>
      <c r="V33" s="70">
        <v>6.7000000000000004E-2</v>
      </c>
      <c r="W33" s="70">
        <v>3.6000000000000004E-2</v>
      </c>
      <c r="X33" s="70">
        <v>9.0000000000000011E-3</v>
      </c>
      <c r="Y33" s="70">
        <v>1E-3</v>
      </c>
      <c r="Z33" s="70">
        <v>102.61100000000003</v>
      </c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35">
      <c r="A34" s="26" t="s">
        <v>69</v>
      </c>
      <c r="B34" s="10">
        <v>1.6809999999999996</v>
      </c>
      <c r="C34" s="10">
        <v>9.0980000000000008</v>
      </c>
      <c r="D34" s="10">
        <v>8.3959999999999955</v>
      </c>
      <c r="E34" s="10">
        <v>7.6669999999999998</v>
      </c>
      <c r="F34" s="10">
        <v>6.968</v>
      </c>
      <c r="G34" s="10">
        <v>6.2869999999999999</v>
      </c>
      <c r="H34" s="10">
        <v>5.6929999999999987</v>
      </c>
      <c r="I34" s="10">
        <v>5.0379999999999994</v>
      </c>
      <c r="J34" s="10">
        <v>4.4259999999999975</v>
      </c>
      <c r="K34" s="10">
        <v>3.819</v>
      </c>
      <c r="L34" s="10">
        <v>3.2710000000000004</v>
      </c>
      <c r="M34" s="10">
        <v>2.7370000000000005</v>
      </c>
      <c r="N34" s="10">
        <v>2.2359999999999998</v>
      </c>
      <c r="O34" s="10">
        <v>1.738999999999999</v>
      </c>
      <c r="P34" s="10">
        <v>1.2730000000000001</v>
      </c>
      <c r="Q34" s="10">
        <v>0.95100000000000007</v>
      </c>
      <c r="R34" s="10">
        <v>0.63400000000000012</v>
      </c>
      <c r="S34" s="10">
        <v>0.376</v>
      </c>
      <c r="T34" s="10">
        <v>0.22799999999999998</v>
      </c>
      <c r="U34" s="10">
        <v>0.11600000000000002</v>
      </c>
      <c r="V34" s="10">
        <v>5.7000000000000002E-2</v>
      </c>
      <c r="W34" s="10">
        <v>2.8999999999999998E-2</v>
      </c>
      <c r="X34" s="10">
        <v>5.0000000000000001E-3</v>
      </c>
      <c r="Y34" s="1">
        <v>0</v>
      </c>
      <c r="Z34" s="1">
        <v>72.725000000000023</v>
      </c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35">
      <c r="A35" s="26" t="s">
        <v>186</v>
      </c>
      <c r="B35" s="10">
        <v>8.2000000000000003E-2</v>
      </c>
      <c r="C35" s="10">
        <v>0.17100000000000001</v>
      </c>
      <c r="D35" s="10">
        <v>0.16300000000000001</v>
      </c>
      <c r="E35" s="10">
        <v>0.157</v>
      </c>
      <c r="F35" s="10">
        <v>0.151</v>
      </c>
      <c r="G35" s="10">
        <v>0.14499999999999999</v>
      </c>
      <c r="H35" s="10">
        <v>0.14000000000000001</v>
      </c>
      <c r="I35" s="10">
        <v>0.13400000000000001</v>
      </c>
      <c r="J35" s="10">
        <v>0.128</v>
      </c>
      <c r="K35" s="10">
        <v>0.121</v>
      </c>
      <c r="L35" s="10">
        <v>0.113</v>
      </c>
      <c r="M35" s="10">
        <v>0.104</v>
      </c>
      <c r="N35" s="10">
        <v>9.5000000000000001E-2</v>
      </c>
      <c r="O35" s="10">
        <v>8.4000000000000005E-2</v>
      </c>
      <c r="P35" s="10">
        <v>7.2999999999999995E-2</v>
      </c>
      <c r="Q35" s="10">
        <v>0.06</v>
      </c>
      <c r="R35" s="10">
        <v>4.5999999999999999E-2</v>
      </c>
      <c r="S35" s="10">
        <v>3.1E-2</v>
      </c>
      <c r="T35" s="10">
        <v>1.4E-2</v>
      </c>
      <c r="U35" s="10">
        <v>0</v>
      </c>
      <c r="V35" s="10">
        <v>0</v>
      </c>
      <c r="W35" s="10">
        <v>0</v>
      </c>
      <c r="X35" s="10">
        <v>0</v>
      </c>
      <c r="Y35" s="1">
        <v>0</v>
      </c>
      <c r="Z35" s="1">
        <v>2.012</v>
      </c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35">
      <c r="A36" s="26" t="s">
        <v>142</v>
      </c>
      <c r="B36" s="10">
        <v>6.0000000000000001E-3</v>
      </c>
      <c r="C36" s="10">
        <v>1.0999999999999999E-2</v>
      </c>
      <c r="D36" s="10">
        <v>0.01</v>
      </c>
      <c r="E36" s="10">
        <v>0.01</v>
      </c>
      <c r="F36" s="10">
        <v>9.0000000000000011E-3</v>
      </c>
      <c r="G36" s="10">
        <v>8.0000000000000002E-3</v>
      </c>
      <c r="H36" s="10">
        <v>7.0000000000000001E-3</v>
      </c>
      <c r="I36" s="10">
        <v>6.0000000000000001E-3</v>
      </c>
      <c r="J36" s="10">
        <v>6.0000000000000001E-3</v>
      </c>
      <c r="K36" s="10">
        <v>4.0000000000000001E-3</v>
      </c>
      <c r="L36" s="10">
        <v>2E-3</v>
      </c>
      <c r="M36" s="10">
        <v>1E-3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">
        <v>0</v>
      </c>
      <c r="Z36" s="1">
        <v>8.0000000000000016E-2</v>
      </c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35">
      <c r="A37" s="26" t="s">
        <v>143</v>
      </c>
      <c r="B37" s="10">
        <v>2.7000000000000003E-2</v>
      </c>
      <c r="C37" s="10">
        <v>3.7999999999999999E-2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">
        <v>0</v>
      </c>
      <c r="Z37" s="1">
        <v>6.5000000000000002E-2</v>
      </c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35">
      <c r="A38" s="26" t="s">
        <v>149</v>
      </c>
      <c r="B38" s="10">
        <v>4.1000000000000002E-2</v>
      </c>
      <c r="C38" s="10">
        <v>7.9000000000000001E-2</v>
      </c>
      <c r="D38" s="10">
        <v>7.4999999999999997E-2</v>
      </c>
      <c r="E38" s="10">
        <v>7.0000000000000007E-2</v>
      </c>
      <c r="F38" s="10">
        <v>6.5000000000000002E-2</v>
      </c>
      <c r="G38" s="10">
        <v>5.8999999999999997E-2</v>
      </c>
      <c r="H38" s="10">
        <v>5.2999999999999999E-2</v>
      </c>
      <c r="I38" s="10">
        <v>4.4999999999999998E-2</v>
      </c>
      <c r="J38" s="10">
        <v>3.6999999999999998E-2</v>
      </c>
      <c r="K38" s="10">
        <v>2.9000000000000001E-2</v>
      </c>
      <c r="L38" s="10">
        <v>1.9E-2</v>
      </c>
      <c r="M38" s="10">
        <v>8.9999999999999993E-3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">
        <v>0</v>
      </c>
      <c r="Z38" s="1">
        <v>0.58100000000000007</v>
      </c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35">
      <c r="A39" s="26" t="s">
        <v>150</v>
      </c>
      <c r="B39" s="10">
        <v>1.0999999999999999E-2</v>
      </c>
      <c r="C39" s="10">
        <v>1.0999999999999999E-2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">
        <v>0</v>
      </c>
      <c r="Z39" s="1">
        <v>2.1999999999999999E-2</v>
      </c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35">
      <c r="A40" s="26" t="s">
        <v>151</v>
      </c>
      <c r="B40" s="10">
        <v>5.0000000000000001E-3</v>
      </c>
      <c r="C40" s="10">
        <v>5.0000000000000001E-3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">
        <v>0</v>
      </c>
      <c r="Z40" s="1">
        <v>0.01</v>
      </c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35">
      <c r="A41" s="26" t="s">
        <v>144</v>
      </c>
      <c r="B41" s="10">
        <v>1E-3</v>
      </c>
      <c r="C41" s="10">
        <v>1E-3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">
        <v>0</v>
      </c>
      <c r="Z41" s="1">
        <v>2E-3</v>
      </c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35">
      <c r="A42" s="26" t="s">
        <v>207</v>
      </c>
      <c r="B42" s="10">
        <v>2.9000000000000001E-2</v>
      </c>
      <c r="C42" s="10">
        <v>3.1E-2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">
        <v>0</v>
      </c>
      <c r="Z42" s="1">
        <v>0.06</v>
      </c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35">
      <c r="A43" s="26" t="s">
        <v>145</v>
      </c>
      <c r="B43" s="10">
        <v>4.0000000000000001E-3</v>
      </c>
      <c r="C43" s="10">
        <v>4.0000000000000001E-3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">
        <v>0</v>
      </c>
      <c r="Z43" s="1">
        <v>8.0000000000000002E-3</v>
      </c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35">
      <c r="A44" s="26" t="s">
        <v>208</v>
      </c>
      <c r="B44" s="10">
        <v>0.16200000000000001</v>
      </c>
      <c r="C44" s="10">
        <v>0.31</v>
      </c>
      <c r="D44" s="10">
        <v>0.29199999999999998</v>
      </c>
      <c r="E44" s="10">
        <v>0.27</v>
      </c>
      <c r="F44" s="10">
        <v>0.248</v>
      </c>
      <c r="G44" s="10">
        <v>0.224</v>
      </c>
      <c r="H44" s="10">
        <v>0.19800000000000001</v>
      </c>
      <c r="I44" s="10">
        <v>0.16900000000000001</v>
      </c>
      <c r="J44" s="10">
        <v>0.13900000000000001</v>
      </c>
      <c r="K44" s="10">
        <v>0.105</v>
      </c>
      <c r="L44" s="10">
        <v>7.0000000000000007E-2</v>
      </c>
      <c r="M44" s="10">
        <v>3.1E-2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">
        <v>0</v>
      </c>
      <c r="Z44" s="1">
        <v>2.218</v>
      </c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35">
      <c r="A45" s="26" t="s">
        <v>80</v>
      </c>
      <c r="B45" s="10">
        <v>0.128</v>
      </c>
      <c r="C45" s="10">
        <v>8.2000000000000003E-2</v>
      </c>
      <c r="D45" s="10">
        <v>0.05</v>
      </c>
      <c r="E45" s="10">
        <v>3.7999999999999999E-2</v>
      </c>
      <c r="F45" s="10">
        <v>2.8000000000000001E-2</v>
      </c>
      <c r="G45" s="10">
        <v>2.1999999999999999E-2</v>
      </c>
      <c r="H45" s="10">
        <v>2.1999999999999999E-2</v>
      </c>
      <c r="I45" s="10">
        <v>2.1000000000000001E-2</v>
      </c>
      <c r="J45" s="10">
        <v>0.02</v>
      </c>
      <c r="K45" s="10">
        <v>1.9E-2</v>
      </c>
      <c r="L45" s="10">
        <v>1.9E-2</v>
      </c>
      <c r="M45" s="10">
        <v>1.8000000000000002E-2</v>
      </c>
      <c r="N45" s="10">
        <v>1.7000000000000001E-2</v>
      </c>
      <c r="O45" s="10">
        <v>1.6E-2</v>
      </c>
      <c r="P45" s="10">
        <v>1.4999999999999999E-2</v>
      </c>
      <c r="Q45" s="10">
        <v>1.4E-2</v>
      </c>
      <c r="R45" s="10">
        <v>1.2999999999999999E-2</v>
      </c>
      <c r="S45" s="10">
        <v>1.2E-2</v>
      </c>
      <c r="T45" s="10">
        <v>0.01</v>
      </c>
      <c r="U45" s="10">
        <v>9.0000000000000011E-3</v>
      </c>
      <c r="V45" s="10">
        <v>6.0000000000000001E-3</v>
      </c>
      <c r="W45" s="10">
        <v>4.0000000000000001E-3</v>
      </c>
      <c r="X45" s="10">
        <v>2E-3</v>
      </c>
      <c r="Y45" s="1">
        <v>0</v>
      </c>
      <c r="Z45" s="1">
        <v>0.58500000000000019</v>
      </c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35">
      <c r="A46" s="26" t="s">
        <v>146</v>
      </c>
      <c r="B46" s="10">
        <v>0.78100000000000003</v>
      </c>
      <c r="C46" s="10">
        <v>1.8860000000000001</v>
      </c>
      <c r="D46" s="10">
        <v>1.6440000000000001</v>
      </c>
      <c r="E46" s="10">
        <v>1.5259999999999998</v>
      </c>
      <c r="F46" s="10">
        <v>1.4510000000000001</v>
      </c>
      <c r="G46" s="10">
        <v>1.3780000000000001</v>
      </c>
      <c r="H46" s="10">
        <v>1.3319999999999999</v>
      </c>
      <c r="I46" s="10">
        <v>1.2729999999999999</v>
      </c>
      <c r="J46" s="10">
        <v>1.2120000000000002</v>
      </c>
      <c r="K46" s="10">
        <v>1.1440000000000001</v>
      </c>
      <c r="L46" s="10">
        <v>1.075</v>
      </c>
      <c r="M46" s="10">
        <v>0.99</v>
      </c>
      <c r="N46" s="10">
        <v>0.89999999999999991</v>
      </c>
      <c r="O46" s="10">
        <v>0.8</v>
      </c>
      <c r="P46" s="10">
        <v>0.69399999999999995</v>
      </c>
      <c r="Q46" s="10">
        <v>0.57099999999999995</v>
      </c>
      <c r="R46" s="10">
        <v>0.439</v>
      </c>
      <c r="S46" s="10">
        <v>0.29200000000000004</v>
      </c>
      <c r="T46" s="10">
        <v>0.13100000000000001</v>
      </c>
      <c r="U46" s="10">
        <v>0</v>
      </c>
      <c r="V46" s="10">
        <v>0</v>
      </c>
      <c r="W46" s="10">
        <v>0</v>
      </c>
      <c r="X46" s="10">
        <v>0</v>
      </c>
      <c r="Y46" s="1">
        <v>0</v>
      </c>
      <c r="Z46" s="1">
        <v>19.519000000000002</v>
      </c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35">
      <c r="A47" s="26" t="s">
        <v>152</v>
      </c>
      <c r="B47" s="10">
        <v>6.0999999999999999E-2</v>
      </c>
      <c r="C47" s="10">
        <v>0.11799999999999999</v>
      </c>
      <c r="D47" s="10">
        <v>0.112</v>
      </c>
      <c r="E47" s="10">
        <v>0.104</v>
      </c>
      <c r="F47" s="10">
        <v>9.7000000000000003E-2</v>
      </c>
      <c r="G47" s="10">
        <v>8.7999999999999995E-2</v>
      </c>
      <c r="H47" s="10">
        <v>7.8E-2</v>
      </c>
      <c r="I47" s="10">
        <v>6.8000000000000005E-2</v>
      </c>
      <c r="J47" s="10">
        <v>5.6000000000000001E-2</v>
      </c>
      <c r="K47" s="10">
        <v>4.2999999999999997E-2</v>
      </c>
      <c r="L47" s="10">
        <v>2.9000000000000001E-2</v>
      </c>
      <c r="M47" s="10">
        <v>1.2999999999999999E-2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">
        <v>0</v>
      </c>
      <c r="Z47" s="1">
        <v>0.8670000000000001</v>
      </c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35">
      <c r="A48" s="26" t="s">
        <v>130</v>
      </c>
      <c r="B48" s="10">
        <v>0.159</v>
      </c>
      <c r="C48" s="10">
        <v>0.30200000000000005</v>
      </c>
      <c r="D48" s="10">
        <v>0.28199999999999997</v>
      </c>
      <c r="E48" s="10">
        <v>0.25700000000000001</v>
      </c>
      <c r="F48" s="10">
        <v>0.23400000000000001</v>
      </c>
      <c r="G48" s="10">
        <v>0.21200000000000002</v>
      </c>
      <c r="H48" s="10">
        <v>0.188</v>
      </c>
      <c r="I48" s="10">
        <v>0.16500000000000004</v>
      </c>
      <c r="J48" s="10">
        <v>0.14000000000000001</v>
      </c>
      <c r="K48" s="10">
        <v>0.11700000000000002</v>
      </c>
      <c r="L48" s="10">
        <v>9.8000000000000018E-2</v>
      </c>
      <c r="M48" s="10">
        <v>8.1000000000000016E-2</v>
      </c>
      <c r="N48" s="10">
        <v>6.6000000000000003E-2</v>
      </c>
      <c r="O48" s="10">
        <v>5.4000000000000006E-2</v>
      </c>
      <c r="P48" s="10">
        <v>4.2999999999999997E-2</v>
      </c>
      <c r="Q48" s="10">
        <v>3.3000000000000002E-2</v>
      </c>
      <c r="R48" s="10">
        <v>2.7000000000000003E-2</v>
      </c>
      <c r="S48" s="10">
        <v>2.1000000000000005E-2</v>
      </c>
      <c r="T48" s="10">
        <v>1.2E-2</v>
      </c>
      <c r="U48" s="10">
        <v>6.0000000000000001E-3</v>
      </c>
      <c r="V48" s="10">
        <v>4.0000000000000001E-3</v>
      </c>
      <c r="W48" s="10">
        <v>3.0000000000000001E-3</v>
      </c>
      <c r="X48" s="10">
        <v>2E-3</v>
      </c>
      <c r="Y48" s="1">
        <v>1E-3</v>
      </c>
      <c r="Z48" s="1">
        <v>2.5070000000000006</v>
      </c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35">
      <c r="A49" s="26" t="s">
        <v>147</v>
      </c>
      <c r="B49" s="10">
        <v>8.0000000000000002E-3</v>
      </c>
      <c r="C49" s="10">
        <v>8.0000000000000002E-3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">
        <v>0</v>
      </c>
      <c r="Z49" s="1">
        <v>1.6E-2</v>
      </c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35">
      <c r="A50" s="26" t="s">
        <v>148</v>
      </c>
      <c r="B50" s="10">
        <v>8.900000000000001E-2</v>
      </c>
      <c r="C50" s="10">
        <v>0.17</v>
      </c>
      <c r="D50" s="10">
        <v>0.161</v>
      </c>
      <c r="E50" s="10">
        <v>0.15100000000000002</v>
      </c>
      <c r="F50" s="10">
        <v>0.13900000000000001</v>
      </c>
      <c r="G50" s="10">
        <v>0.127</v>
      </c>
      <c r="H50" s="10">
        <v>0.11299999999999999</v>
      </c>
      <c r="I50" s="10">
        <v>9.8000000000000004E-2</v>
      </c>
      <c r="J50" s="10">
        <v>0.08</v>
      </c>
      <c r="K50" s="10">
        <v>6.2E-2</v>
      </c>
      <c r="L50" s="10">
        <v>4.1000000000000002E-2</v>
      </c>
      <c r="M50" s="10">
        <v>1.8000000000000002E-2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">
        <v>0</v>
      </c>
      <c r="Z50" s="1">
        <v>1.2489999999999999</v>
      </c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35">
      <c r="A51" s="26" t="s">
        <v>212</v>
      </c>
      <c r="B51" s="10">
        <v>2E-3</v>
      </c>
      <c r="C51" s="10">
        <v>4.0000000000000001E-3</v>
      </c>
      <c r="D51" s="10">
        <v>3.0000000000000001E-3</v>
      </c>
      <c r="E51" s="10">
        <v>3.0000000000000001E-3</v>
      </c>
      <c r="F51" s="10">
        <v>3.0000000000000001E-3</v>
      </c>
      <c r="G51" s="10">
        <v>3.0000000000000001E-3</v>
      </c>
      <c r="H51" s="10">
        <v>2E-3</v>
      </c>
      <c r="I51" s="10">
        <v>2E-3</v>
      </c>
      <c r="J51" s="10">
        <v>2E-3</v>
      </c>
      <c r="K51" s="10">
        <v>1E-3</v>
      </c>
      <c r="L51" s="10">
        <v>1E-3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">
        <v>0</v>
      </c>
      <c r="Z51" s="1">
        <v>2.6000000000000002E-2</v>
      </c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35">
      <c r="A52" s="26" t="s">
        <v>153</v>
      </c>
      <c r="B52" s="10">
        <v>2.8999999999999998E-2</v>
      </c>
      <c r="C52" s="10">
        <v>0.03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">
        <v>0</v>
      </c>
      <c r="Z52" s="1">
        <v>5.8999999999999997E-2</v>
      </c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35">
      <c r="A53" s="69" t="s">
        <v>248</v>
      </c>
      <c r="B53" s="70">
        <v>0.30200000000000005</v>
      </c>
      <c r="C53" s="70">
        <v>3.4760000000000004</v>
      </c>
      <c r="D53" s="70">
        <v>3.194999999999999</v>
      </c>
      <c r="E53" s="70">
        <v>2.9200000000000004</v>
      </c>
      <c r="F53" s="70">
        <v>2.6389999999999993</v>
      </c>
      <c r="G53" s="70">
        <v>2.3679999999999999</v>
      </c>
      <c r="H53" s="70">
        <v>2.1009999999999995</v>
      </c>
      <c r="I53" s="70">
        <v>1.8349999999999995</v>
      </c>
      <c r="J53" s="70">
        <v>1.5659999999999994</v>
      </c>
      <c r="K53" s="70">
        <v>1.3029999999999997</v>
      </c>
      <c r="L53" s="70">
        <v>1.0569999999999999</v>
      </c>
      <c r="M53" s="70">
        <v>0.82600000000000007</v>
      </c>
      <c r="N53" s="70">
        <v>0.65500000000000003</v>
      </c>
      <c r="O53" s="70">
        <v>0.49800000000000011</v>
      </c>
      <c r="P53" s="70">
        <v>0.36100000000000004</v>
      </c>
      <c r="Q53" s="70">
        <v>0.24500000000000002</v>
      </c>
      <c r="R53" s="70">
        <v>0.13900000000000004</v>
      </c>
      <c r="S53" s="70">
        <v>5.8000000000000003E-2</v>
      </c>
      <c r="T53" s="70">
        <v>2.3E-2</v>
      </c>
      <c r="U53" s="70">
        <v>1E-3</v>
      </c>
      <c r="V53" s="70">
        <v>0</v>
      </c>
      <c r="W53" s="70">
        <v>0</v>
      </c>
      <c r="X53" s="70">
        <v>0</v>
      </c>
      <c r="Y53" s="70">
        <v>0</v>
      </c>
      <c r="Z53" s="70">
        <v>25.568000000000005</v>
      </c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35">
      <c r="A54" t="s">
        <v>71</v>
      </c>
      <c r="B54" s="1">
        <v>0.30200000000000005</v>
      </c>
      <c r="C54" s="1">
        <v>3.4760000000000004</v>
      </c>
      <c r="D54" s="1">
        <v>3.194999999999999</v>
      </c>
      <c r="E54" s="1">
        <v>2.9200000000000004</v>
      </c>
      <c r="F54" s="1">
        <v>2.6389999999999993</v>
      </c>
      <c r="G54" s="1">
        <v>2.3679999999999999</v>
      </c>
      <c r="H54" s="1">
        <v>2.1009999999999995</v>
      </c>
      <c r="I54" s="1">
        <v>1.8349999999999995</v>
      </c>
      <c r="J54" s="1">
        <v>1.5659999999999994</v>
      </c>
      <c r="K54" s="1">
        <v>1.3029999999999997</v>
      </c>
      <c r="L54" s="1">
        <v>1.0569999999999999</v>
      </c>
      <c r="M54" s="1">
        <v>0.82600000000000007</v>
      </c>
      <c r="N54" s="1">
        <v>0.65500000000000003</v>
      </c>
      <c r="O54" s="1">
        <v>0.49800000000000011</v>
      </c>
      <c r="P54" s="1">
        <v>0.36100000000000004</v>
      </c>
      <c r="Q54" s="1">
        <v>0.24500000000000002</v>
      </c>
      <c r="R54" s="1">
        <v>0.13900000000000004</v>
      </c>
      <c r="S54" s="1">
        <v>5.8000000000000003E-2</v>
      </c>
      <c r="T54" s="1">
        <v>2.3E-2</v>
      </c>
      <c r="U54" s="1">
        <v>1E-3</v>
      </c>
      <c r="V54" s="1">
        <v>0</v>
      </c>
      <c r="W54" s="1">
        <v>0</v>
      </c>
      <c r="X54" s="1">
        <v>0</v>
      </c>
      <c r="Y54" s="1">
        <v>0</v>
      </c>
      <c r="Z54" s="1">
        <v>25.568000000000005</v>
      </c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ht="15.5" x14ac:dyDescent="0.35">
      <c r="A55" s="126" t="s">
        <v>187</v>
      </c>
      <c r="B55" s="126">
        <v>19.301999999999989</v>
      </c>
      <c r="C55" s="126">
        <v>111.77099999999999</v>
      </c>
      <c r="D55" s="126">
        <v>103.08099999999999</v>
      </c>
      <c r="E55" s="126">
        <v>99.237999999999971</v>
      </c>
      <c r="F55" s="126">
        <v>95.145999999999972</v>
      </c>
      <c r="G55" s="126">
        <v>91.09399999999998</v>
      </c>
      <c r="H55" s="126">
        <v>89.09699999999998</v>
      </c>
      <c r="I55" s="126">
        <v>88.356999999999942</v>
      </c>
      <c r="J55" s="126">
        <v>87.724999999999966</v>
      </c>
      <c r="K55" s="126">
        <v>84.734999999999999</v>
      </c>
      <c r="L55" s="126">
        <v>77.435000000000016</v>
      </c>
      <c r="M55" s="126">
        <v>70.206999999999994</v>
      </c>
      <c r="N55" s="126">
        <v>59.646000000000001</v>
      </c>
      <c r="O55" s="126">
        <v>57.643999999999991</v>
      </c>
      <c r="P55" s="126">
        <v>45.333000000000006</v>
      </c>
      <c r="Q55" s="126">
        <v>41.439</v>
      </c>
      <c r="R55" s="126">
        <v>39.723000000000006</v>
      </c>
      <c r="S55" s="126">
        <v>25.029000000000007</v>
      </c>
      <c r="T55" s="126">
        <v>22.610000000000003</v>
      </c>
      <c r="U55" s="126">
        <v>4.7169999999999996</v>
      </c>
      <c r="V55" s="126">
        <v>1.9709999999999999</v>
      </c>
      <c r="W55" s="126">
        <v>1.5049999999999997</v>
      </c>
      <c r="X55" s="126">
        <v>0.83800000000000008</v>
      </c>
      <c r="Y55" s="126">
        <v>0.152</v>
      </c>
      <c r="Z55" s="119">
        <v>1317.7949999999998</v>
      </c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35">
      <c r="A56" s="200" t="s">
        <v>183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35">
      <c r="A57" s="13" t="s">
        <v>167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35">
      <c r="A58" s="13" t="s">
        <v>210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3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35">
      <c r="A61" s="179" t="s">
        <v>228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3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3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3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3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3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</sheetData>
  <mergeCells count="3">
    <mergeCell ref="A8:Z8"/>
    <mergeCell ref="A9:Z9"/>
    <mergeCell ref="A10:Z10"/>
  </mergeCells>
  <hyperlinks>
    <hyperlink ref="A61" location="Portada!A24" display="REGRESO A LA PORTADA" xr:uid="{A63E2E46-3870-4A9F-AABF-FAD02F6CF971}"/>
  </hyperlinks>
  <pageMargins left="0.15748031496062992" right="0.15748031496062992" top="0.31496062992125984" bottom="0.15748031496062992" header="0.31496062992125984" footer="0.31496062992125984"/>
  <pageSetup scale="80" orientation="landscape" r:id="rId1"/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4:Q24"/>
  <sheetViews>
    <sheetView showGridLines="0" zoomScale="99" zoomScaleNormal="99" zoomScaleSheetLayoutView="102" workbookViewId="0">
      <selection activeCell="A8" sqref="A8:F8"/>
    </sheetView>
  </sheetViews>
  <sheetFormatPr baseColWidth="10" defaultRowHeight="14.5" x14ac:dyDescent="0.35"/>
  <cols>
    <col min="2" max="2" width="19" customWidth="1"/>
    <col min="4" max="4" width="29.54296875" customWidth="1"/>
    <col min="5" max="5" width="17.7265625" customWidth="1"/>
    <col min="7" max="7" width="23.54296875" customWidth="1"/>
    <col min="8" max="9" width="11.54296875"/>
    <col min="10" max="10" width="38.26953125" customWidth="1"/>
    <col min="11" max="11" width="11.7265625" customWidth="1"/>
    <col min="12" max="12" width="4.7265625" customWidth="1"/>
    <col min="13" max="13" width="10.453125" customWidth="1"/>
  </cols>
  <sheetData>
    <row r="4" spans="1:15" ht="24.75" customHeight="1" x14ac:dyDescent="0.35"/>
    <row r="6" spans="1:15" ht="38.25" customHeight="1" x14ac:dyDescent="0.35">
      <c r="A6" s="257" t="s">
        <v>205</v>
      </c>
      <c r="B6" s="257"/>
      <c r="C6" s="257"/>
      <c r="D6" s="257"/>
      <c r="E6" s="257"/>
      <c r="F6" s="257"/>
    </row>
    <row r="7" spans="1:15" ht="15.5" x14ac:dyDescent="0.35">
      <c r="A7" s="245" t="s">
        <v>37</v>
      </c>
      <c r="B7" s="246"/>
      <c r="C7" s="246"/>
      <c r="D7" s="246"/>
      <c r="E7" s="246"/>
      <c r="F7" s="246"/>
      <c r="O7" s="34"/>
    </row>
    <row r="8" spans="1:15" x14ac:dyDescent="0.35">
      <c r="A8" s="237" t="s">
        <v>36</v>
      </c>
      <c r="B8" s="237"/>
      <c r="C8" s="237"/>
      <c r="D8" s="237"/>
      <c r="E8" s="237"/>
      <c r="F8" s="237"/>
      <c r="O8" s="34"/>
    </row>
    <row r="9" spans="1:15" ht="18.5" x14ac:dyDescent="0.45">
      <c r="A9" s="243" t="s">
        <v>122</v>
      </c>
      <c r="B9" s="243"/>
      <c r="C9" s="243"/>
      <c r="D9" s="243"/>
      <c r="E9" s="118" t="s">
        <v>47</v>
      </c>
      <c r="F9" s="118" t="s">
        <v>230</v>
      </c>
      <c r="H9" s="33"/>
      <c r="O9" s="34"/>
    </row>
    <row r="10" spans="1:15" ht="15.5" x14ac:dyDescent="0.35">
      <c r="A10" s="262" t="s">
        <v>49</v>
      </c>
      <c r="B10" s="263" t="s">
        <v>41</v>
      </c>
      <c r="C10" s="263" t="s">
        <v>41</v>
      </c>
      <c r="D10" s="264"/>
      <c r="E10" s="2">
        <v>74569.864999999991</v>
      </c>
      <c r="F10" s="174">
        <f>+E10/$E$20</f>
        <v>0.37705615561039124</v>
      </c>
      <c r="H10" s="33"/>
      <c r="O10" s="34"/>
    </row>
    <row r="11" spans="1:15" ht="15.5" x14ac:dyDescent="0.35">
      <c r="A11" s="242" t="s">
        <v>48</v>
      </c>
      <c r="B11" s="242"/>
      <c r="C11" s="242"/>
      <c r="D11" s="242"/>
      <c r="E11" s="2">
        <v>47386.299000000014</v>
      </c>
      <c r="F11" s="174">
        <f t="shared" ref="F11:F19" si="0">+E11/$E$20</f>
        <v>0.23960477505953021</v>
      </c>
      <c r="H11" s="33"/>
      <c r="O11" s="34"/>
    </row>
    <row r="12" spans="1:15" ht="15.5" x14ac:dyDescent="0.35">
      <c r="A12" s="242" t="s">
        <v>39</v>
      </c>
      <c r="B12" s="242" t="s">
        <v>44</v>
      </c>
      <c r="C12" s="242" t="s">
        <v>44</v>
      </c>
      <c r="D12" s="242"/>
      <c r="E12" s="2">
        <v>44237.038000000008</v>
      </c>
      <c r="F12" s="174">
        <f t="shared" si="0"/>
        <v>0.22368080569638682</v>
      </c>
      <c r="H12" s="33"/>
      <c r="O12" s="34"/>
    </row>
    <row r="13" spans="1:15" ht="15.5" x14ac:dyDescent="0.35">
      <c r="A13" s="242" t="s">
        <v>116</v>
      </c>
      <c r="B13" s="242" t="s">
        <v>38</v>
      </c>
      <c r="C13" s="242" t="s">
        <v>38</v>
      </c>
      <c r="D13" s="242"/>
      <c r="E13" s="2">
        <v>22738.418000000005</v>
      </c>
      <c r="F13" s="174">
        <f t="shared" si="0"/>
        <v>0.11497486921482457</v>
      </c>
      <c r="H13" s="33"/>
      <c r="O13" s="34"/>
    </row>
    <row r="14" spans="1:15" ht="15.5" x14ac:dyDescent="0.35">
      <c r="A14" s="242" t="s">
        <v>115</v>
      </c>
      <c r="B14" s="242"/>
      <c r="C14" s="242"/>
      <c r="D14" s="242"/>
      <c r="E14" s="2">
        <v>6345.0779999999995</v>
      </c>
      <c r="F14" s="174">
        <f t="shared" si="0"/>
        <v>3.2083345165343537E-2</v>
      </c>
      <c r="H14" s="33"/>
      <c r="O14" s="34"/>
    </row>
    <row r="15" spans="1:15" ht="15.5" x14ac:dyDescent="0.35">
      <c r="A15" s="242" t="s">
        <v>50</v>
      </c>
      <c r="B15" s="242" t="s">
        <v>46</v>
      </c>
      <c r="C15" s="242" t="s">
        <v>46</v>
      </c>
      <c r="D15" s="242"/>
      <c r="E15" s="2">
        <v>1067.17</v>
      </c>
      <c r="F15" s="174">
        <f t="shared" si="0"/>
        <v>5.3960539902109424E-3</v>
      </c>
      <c r="H15" s="33"/>
      <c r="O15" s="34"/>
    </row>
    <row r="16" spans="1:15" ht="15.5" x14ac:dyDescent="0.35">
      <c r="A16" s="242" t="s">
        <v>43</v>
      </c>
      <c r="B16" s="242" t="s">
        <v>43</v>
      </c>
      <c r="C16" s="242" t="s">
        <v>43</v>
      </c>
      <c r="D16" s="242"/>
      <c r="E16" s="2">
        <v>865.96</v>
      </c>
      <c r="F16" s="174">
        <f t="shared" si="0"/>
        <v>4.3786528044857595E-3</v>
      </c>
      <c r="O16" s="34"/>
    </row>
    <row r="17" spans="1:17" ht="15.5" x14ac:dyDescent="0.35">
      <c r="A17" s="242" t="s">
        <v>40</v>
      </c>
      <c r="B17" s="242"/>
      <c r="C17" s="242"/>
      <c r="D17" s="242"/>
      <c r="E17" s="2">
        <v>557.55999999999995</v>
      </c>
      <c r="F17" s="174">
        <f t="shared" si="0"/>
        <v>2.819254535624139E-3</v>
      </c>
      <c r="H17" s="33"/>
      <c r="O17" s="34"/>
    </row>
    <row r="18" spans="1:17" ht="15.5" x14ac:dyDescent="0.35">
      <c r="A18" s="242" t="s">
        <v>42</v>
      </c>
      <c r="B18" s="242" t="s">
        <v>42</v>
      </c>
      <c r="C18" s="242" t="s">
        <v>42</v>
      </c>
      <c r="D18" s="242"/>
      <c r="E18" s="2">
        <v>0.91500000000000004</v>
      </c>
      <c r="F18" s="174">
        <f t="shared" si="0"/>
        <v>4.6266193774590853E-6</v>
      </c>
      <c r="H18" s="33"/>
    </row>
    <row r="19" spans="1:17" ht="15.5" x14ac:dyDescent="0.35">
      <c r="A19" s="242" t="s">
        <v>45</v>
      </c>
      <c r="B19" s="242" t="s">
        <v>45</v>
      </c>
      <c r="C19" s="242" t="s">
        <v>45</v>
      </c>
      <c r="D19" s="242"/>
      <c r="E19" s="2">
        <v>0.28899999999999998</v>
      </c>
      <c r="F19" s="174">
        <f t="shared" si="0"/>
        <v>1.4613038252302465E-6</v>
      </c>
      <c r="H19" s="33"/>
    </row>
    <row r="20" spans="1:17" ht="15.5" x14ac:dyDescent="0.35">
      <c r="A20" s="265" t="s">
        <v>51</v>
      </c>
      <c r="B20" s="265"/>
      <c r="C20" s="265"/>
      <c r="D20" s="265"/>
      <c r="E20" s="119">
        <f>SUM(E10:E19)</f>
        <v>197768.59200000003</v>
      </c>
      <c r="F20" s="175">
        <f>SUM(F10:F19)</f>
        <v>1</v>
      </c>
      <c r="H20" s="33"/>
    </row>
    <row r="21" spans="1:17" x14ac:dyDescent="0.35">
      <c r="A21" t="s">
        <v>119</v>
      </c>
      <c r="H21" s="33"/>
    </row>
    <row r="22" spans="1:17" ht="15.5" x14ac:dyDescent="0.35">
      <c r="A22" s="256" t="s">
        <v>167</v>
      </c>
      <c r="B22" s="256"/>
      <c r="C22" s="256"/>
      <c r="D22" s="256"/>
      <c r="E22" s="256"/>
      <c r="H22" s="3"/>
      <c r="N22" s="242"/>
      <c r="O22" s="242"/>
      <c r="P22" s="242"/>
      <c r="Q22" s="242"/>
    </row>
    <row r="24" spans="1:17" x14ac:dyDescent="0.35">
      <c r="A24" s="169" t="s">
        <v>228</v>
      </c>
    </row>
  </sheetData>
  <sortState xmlns:xlrd2="http://schemas.microsoft.com/office/spreadsheetml/2017/richdata2" ref="B25:C35">
    <sortCondition descending="1" ref="C25:C35"/>
  </sortState>
  <mergeCells count="17">
    <mergeCell ref="N22:Q22"/>
    <mergeCell ref="A15:D15"/>
    <mergeCell ref="A22:E22"/>
    <mergeCell ref="A20:D20"/>
    <mergeCell ref="A19:D19"/>
    <mergeCell ref="A17:D17"/>
    <mergeCell ref="A7:F7"/>
    <mergeCell ref="A6:F6"/>
    <mergeCell ref="A14:D14"/>
    <mergeCell ref="A16:D16"/>
    <mergeCell ref="A18:D18"/>
    <mergeCell ref="A9:D9"/>
    <mergeCell ref="A13:D13"/>
    <mergeCell ref="A11:D11"/>
    <mergeCell ref="A10:D10"/>
    <mergeCell ref="A12:D12"/>
    <mergeCell ref="A8:F8"/>
  </mergeCells>
  <hyperlinks>
    <hyperlink ref="A24" location="Portada!A25" display="REGRESO A LA PORTADA" xr:uid="{D8B177B2-129E-43A8-85C7-21839172CA7E}"/>
  </hyperlink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I29"/>
  <sheetViews>
    <sheetView topLeftCell="A4" workbookViewId="0">
      <selection activeCell="C18" sqref="C18"/>
    </sheetView>
  </sheetViews>
  <sheetFormatPr baseColWidth="10" defaultRowHeight="14.5" x14ac:dyDescent="0.35"/>
  <cols>
    <col min="4" max="4" width="29.54296875" customWidth="1"/>
    <col min="5" max="5" width="17.7265625" customWidth="1"/>
    <col min="7" max="7" width="40.26953125" customWidth="1"/>
    <col min="8" max="8" width="31.7265625" customWidth="1"/>
  </cols>
  <sheetData>
    <row r="1" spans="1:9" x14ac:dyDescent="0.35">
      <c r="A1" s="13"/>
      <c r="B1" s="13"/>
      <c r="C1" s="13"/>
      <c r="D1" s="13"/>
      <c r="E1" s="13"/>
      <c r="F1" s="13"/>
      <c r="G1" s="13"/>
      <c r="H1" s="13"/>
      <c r="I1" s="13"/>
    </row>
    <row r="2" spans="1:9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3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35">
      <c r="A4" s="13"/>
      <c r="B4" s="13"/>
      <c r="C4" s="13"/>
      <c r="D4" s="13"/>
      <c r="E4" s="13"/>
      <c r="F4" s="13"/>
      <c r="G4" s="13"/>
      <c r="H4" s="13"/>
      <c r="I4" s="13"/>
    </row>
    <row r="5" spans="1:9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9" x14ac:dyDescent="0.35">
      <c r="A6" s="13"/>
      <c r="B6" s="13"/>
      <c r="C6" s="13"/>
      <c r="D6" s="13"/>
      <c r="E6" s="13"/>
      <c r="F6" s="13"/>
      <c r="G6" s="13"/>
      <c r="H6" s="13"/>
      <c r="I6" s="13"/>
    </row>
    <row r="7" spans="1:9" ht="32.5" customHeight="1" x14ac:dyDescent="0.35">
      <c r="A7" s="268" t="s">
        <v>206</v>
      </c>
      <c r="B7" s="268"/>
      <c r="C7" s="268"/>
      <c r="D7" s="268"/>
      <c r="E7" s="268"/>
      <c r="F7" s="268"/>
      <c r="G7" s="13"/>
      <c r="H7" s="13"/>
      <c r="I7" s="13"/>
    </row>
    <row r="8" spans="1:9" ht="15.5" x14ac:dyDescent="0.35">
      <c r="A8" s="266" t="s">
        <v>55</v>
      </c>
      <c r="B8" s="267"/>
      <c r="C8" s="267"/>
      <c r="D8" s="267"/>
      <c r="E8" s="267"/>
      <c r="F8" s="267"/>
      <c r="G8" s="13"/>
      <c r="H8" s="13"/>
      <c r="I8" s="13"/>
    </row>
    <row r="9" spans="1:9" x14ac:dyDescent="0.35">
      <c r="A9" s="269" t="s">
        <v>36</v>
      </c>
      <c r="B9" s="269"/>
      <c r="C9" s="269"/>
      <c r="D9" s="269"/>
      <c r="E9" s="269"/>
      <c r="F9" s="269"/>
      <c r="G9" s="13"/>
      <c r="H9" s="13"/>
      <c r="I9" s="13"/>
    </row>
    <row r="10" spans="1:9" ht="18.5" x14ac:dyDescent="0.45">
      <c r="A10" s="243" t="s">
        <v>54</v>
      </c>
      <c r="B10" s="243"/>
      <c r="C10" s="243"/>
      <c r="D10" s="243"/>
      <c r="E10" s="123" t="s">
        <v>47</v>
      </c>
      <c r="F10" s="118" t="s">
        <v>230</v>
      </c>
      <c r="G10" s="13"/>
      <c r="H10" s="13"/>
      <c r="I10" s="13"/>
    </row>
    <row r="11" spans="1:9" ht="15.5" x14ac:dyDescent="0.35">
      <c r="A11" s="242" t="s">
        <v>111</v>
      </c>
      <c r="B11" s="242"/>
      <c r="C11" s="242"/>
      <c r="D11" s="242"/>
      <c r="E11" s="8">
        <v>26039.689000000006</v>
      </c>
      <c r="F11" s="170">
        <f>+E11/$E$16</f>
        <v>0.13166747348509536</v>
      </c>
      <c r="G11" s="13"/>
      <c r="H11" s="13"/>
      <c r="I11" s="13"/>
    </row>
    <row r="12" spans="1:9" ht="15.5" x14ac:dyDescent="0.35">
      <c r="A12" s="242" t="s">
        <v>112</v>
      </c>
      <c r="B12" s="242"/>
      <c r="C12" s="242"/>
      <c r="D12" s="242"/>
      <c r="E12" s="2">
        <v>92248.017999999982</v>
      </c>
      <c r="F12" s="170">
        <f t="shared" ref="F12:F15" si="0">+E12/$E$16</f>
        <v>0.46644425991675992</v>
      </c>
      <c r="G12" s="13"/>
      <c r="H12" s="13"/>
      <c r="I12" s="13"/>
    </row>
    <row r="13" spans="1:9" ht="15.5" x14ac:dyDescent="0.35">
      <c r="A13" s="242" t="s">
        <v>56</v>
      </c>
      <c r="B13" s="242" t="s">
        <v>56</v>
      </c>
      <c r="C13" s="242" t="s">
        <v>56</v>
      </c>
      <c r="D13" s="242" t="s">
        <v>56</v>
      </c>
      <c r="E13" s="2">
        <v>50086.187999999995</v>
      </c>
      <c r="F13" s="170">
        <f t="shared" si="0"/>
        <v>0.2532565511999586</v>
      </c>
      <c r="G13" s="13"/>
      <c r="H13" s="13"/>
      <c r="I13" s="13"/>
    </row>
    <row r="14" spans="1:9" ht="15.5" x14ac:dyDescent="0.35">
      <c r="A14" s="242" t="s">
        <v>57</v>
      </c>
      <c r="B14" s="242" t="s">
        <v>56</v>
      </c>
      <c r="C14" s="242" t="s">
        <v>56</v>
      </c>
      <c r="D14" s="242" t="s">
        <v>56</v>
      </c>
      <c r="E14" s="2">
        <v>24286.292999999991</v>
      </c>
      <c r="F14" s="170">
        <f t="shared" si="0"/>
        <v>0.12280157568812573</v>
      </c>
      <c r="G14" s="13"/>
      <c r="H14" s="13"/>
      <c r="I14" s="13"/>
    </row>
    <row r="15" spans="1:9" ht="15.5" x14ac:dyDescent="0.35">
      <c r="A15" s="242" t="s">
        <v>58</v>
      </c>
      <c r="B15" s="242" t="s">
        <v>56</v>
      </c>
      <c r="C15" s="242" t="s">
        <v>56</v>
      </c>
      <c r="D15" s="242" t="s">
        <v>56</v>
      </c>
      <c r="E15" s="2">
        <v>5108.389999999994</v>
      </c>
      <c r="F15" s="170">
        <f t="shared" si="0"/>
        <v>2.5830139710060488E-2</v>
      </c>
      <c r="G15" s="13"/>
      <c r="H15" s="13"/>
      <c r="I15" s="13"/>
    </row>
    <row r="16" spans="1:9" ht="18.5" x14ac:dyDescent="0.45">
      <c r="A16" s="249" t="s">
        <v>51</v>
      </c>
      <c r="B16" s="249"/>
      <c r="C16" s="249"/>
      <c r="D16" s="249"/>
      <c r="E16" s="119">
        <f>SUM(E11:E15)</f>
        <v>197768.57799999995</v>
      </c>
      <c r="F16" s="171">
        <f>SUM(F11:F15)</f>
        <v>1.0000000000000002</v>
      </c>
      <c r="G16" s="13"/>
      <c r="H16" s="13"/>
      <c r="I16" s="13"/>
    </row>
    <row r="17" spans="1:9" x14ac:dyDescent="0.35">
      <c r="A17" s="13" t="s">
        <v>119</v>
      </c>
      <c r="B17" s="13"/>
      <c r="C17" s="13"/>
      <c r="D17" s="13"/>
      <c r="E17" s="13"/>
      <c r="F17" s="13"/>
      <c r="G17" s="13"/>
      <c r="H17" s="13"/>
      <c r="I17" s="13"/>
    </row>
    <row r="18" spans="1:9" x14ac:dyDescent="0.35">
      <c r="A18" s="13" t="s">
        <v>250</v>
      </c>
      <c r="B18" s="13"/>
      <c r="C18" s="13"/>
      <c r="D18" s="13"/>
      <c r="E18" s="13"/>
      <c r="F18" s="13"/>
      <c r="G18" s="13"/>
      <c r="H18" s="13"/>
      <c r="I18" s="13"/>
    </row>
    <row r="19" spans="1:9" x14ac:dyDescent="0.35">
      <c r="A19" s="179" t="s">
        <v>228</v>
      </c>
      <c r="B19" s="13"/>
      <c r="C19" s="13"/>
      <c r="D19" s="13"/>
      <c r="E19" s="13"/>
      <c r="F19" s="13"/>
      <c r="G19" s="13"/>
      <c r="H19" s="13"/>
      <c r="I19" s="13"/>
    </row>
    <row r="20" spans="1:9" x14ac:dyDescent="0.35">
      <c r="A20" s="13"/>
      <c r="B20" s="13"/>
      <c r="C20" s="13"/>
      <c r="D20" s="13"/>
      <c r="E20" s="13"/>
      <c r="F20" s="13"/>
      <c r="G20" s="13"/>
      <c r="H20" s="13"/>
      <c r="I20" s="13"/>
    </row>
    <row r="21" spans="1:9" x14ac:dyDescent="0.35">
      <c r="A21" s="13"/>
      <c r="B21" s="13"/>
      <c r="C21" s="13"/>
      <c r="D21" s="13"/>
      <c r="E21" s="13"/>
      <c r="F21" s="13"/>
      <c r="G21" s="13"/>
      <c r="H21" s="13"/>
      <c r="I21" s="13"/>
    </row>
    <row r="22" spans="1:9" x14ac:dyDescent="0.35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35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35">
      <c r="A24" s="13"/>
      <c r="B24" s="13"/>
      <c r="C24" s="13"/>
      <c r="D24" s="13"/>
      <c r="E24" s="13"/>
      <c r="F24" s="13"/>
      <c r="G24" s="13"/>
      <c r="H24" s="13"/>
      <c r="I24" s="13"/>
    </row>
    <row r="25" spans="1:9" x14ac:dyDescent="0.35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35">
      <c r="A26" s="13"/>
      <c r="B26" s="13"/>
      <c r="C26" s="13"/>
      <c r="D26" s="13"/>
      <c r="E26" s="13"/>
      <c r="F26" s="13"/>
      <c r="G26" s="13"/>
      <c r="H26" s="13"/>
      <c r="I26" s="13"/>
    </row>
    <row r="27" spans="1:9" x14ac:dyDescent="0.3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35">
      <c r="A28" s="13"/>
      <c r="B28" s="13"/>
      <c r="C28" s="13"/>
      <c r="D28" s="13"/>
      <c r="E28" s="13"/>
      <c r="F28" s="13"/>
      <c r="G28" s="13"/>
      <c r="H28" s="13"/>
      <c r="I28" s="13"/>
    </row>
    <row r="29" spans="1:9" x14ac:dyDescent="0.35">
      <c r="A29" s="13"/>
      <c r="B29" s="13"/>
      <c r="C29" s="13"/>
      <c r="D29" s="13"/>
      <c r="E29" s="13"/>
      <c r="F29" s="13"/>
      <c r="G29" s="13"/>
      <c r="H29" s="13"/>
      <c r="I29" s="13"/>
    </row>
  </sheetData>
  <mergeCells count="10">
    <mergeCell ref="A12:D12"/>
    <mergeCell ref="A13:D13"/>
    <mergeCell ref="A14:D14"/>
    <mergeCell ref="A15:D15"/>
    <mergeCell ref="A16:D16"/>
    <mergeCell ref="A11:D11"/>
    <mergeCell ref="A10:D10"/>
    <mergeCell ref="A8:F8"/>
    <mergeCell ref="A7:F7"/>
    <mergeCell ref="A9:F9"/>
  </mergeCells>
  <hyperlinks>
    <hyperlink ref="A19" location="Portada!A26" display="REGRESO A LA PORTADA" xr:uid="{396D093B-4197-4CE6-91E4-A08A4C083028}"/>
  </hyperlink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"/>
  <sheetViews>
    <sheetView workbookViewId="0">
      <selection activeCell="A3" sqref="A3"/>
    </sheetView>
  </sheetViews>
  <sheetFormatPr baseColWidth="10"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I31"/>
  <sheetViews>
    <sheetView topLeftCell="A12" zoomScale="111" workbookViewId="0">
      <selection activeCell="A8" sqref="A8:B8"/>
    </sheetView>
  </sheetViews>
  <sheetFormatPr baseColWidth="10" defaultRowHeight="14.5" x14ac:dyDescent="0.35"/>
  <cols>
    <col min="1" max="1" width="36" bestFit="1" customWidth="1"/>
    <col min="2" max="2" width="23" customWidth="1"/>
    <col min="4" max="4" width="23.26953125" customWidth="1"/>
  </cols>
  <sheetData>
    <row r="1" spans="1:9" x14ac:dyDescent="0.35">
      <c r="A1" s="13"/>
      <c r="B1" s="13"/>
      <c r="C1" s="13"/>
      <c r="D1" s="13"/>
      <c r="E1" s="13"/>
      <c r="F1" s="13"/>
      <c r="G1" s="13"/>
      <c r="H1" s="13"/>
      <c r="I1" s="13"/>
    </row>
    <row r="2" spans="1:9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3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35">
      <c r="A4" s="13"/>
      <c r="B4" s="13"/>
      <c r="C4" s="13"/>
      <c r="D4" s="13"/>
      <c r="E4" s="13"/>
      <c r="F4" s="13"/>
      <c r="G4" s="13"/>
      <c r="H4" s="13"/>
      <c r="I4" s="13"/>
    </row>
    <row r="5" spans="1:9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9" x14ac:dyDescent="0.35">
      <c r="A6" s="252" t="s">
        <v>174</v>
      </c>
      <c r="B6" s="252"/>
      <c r="C6" s="13"/>
      <c r="D6" s="13"/>
      <c r="E6" s="13"/>
      <c r="F6" s="13"/>
      <c r="G6" s="13"/>
      <c r="H6" s="13"/>
      <c r="I6" s="13"/>
    </row>
    <row r="7" spans="1:9" x14ac:dyDescent="0.35">
      <c r="A7" s="232" t="s">
        <v>213</v>
      </c>
      <c r="B7" s="232"/>
      <c r="C7" s="13"/>
      <c r="D7" s="13"/>
      <c r="E7" s="13"/>
      <c r="F7" s="13"/>
      <c r="G7" s="13"/>
      <c r="H7" s="13"/>
      <c r="I7" s="13"/>
    </row>
    <row r="8" spans="1:9" x14ac:dyDescent="0.35">
      <c r="A8" s="270" t="s">
        <v>175</v>
      </c>
      <c r="B8" s="271"/>
      <c r="C8" s="13"/>
      <c r="D8" s="13"/>
      <c r="E8" s="13"/>
      <c r="F8" s="13"/>
      <c r="G8" s="13"/>
      <c r="H8" s="13"/>
      <c r="I8" s="13"/>
    </row>
    <row r="9" spans="1:9" x14ac:dyDescent="0.35">
      <c r="A9" s="232"/>
      <c r="B9" s="232"/>
      <c r="C9" s="13"/>
      <c r="D9" s="13"/>
      <c r="E9" s="13"/>
      <c r="F9" s="13"/>
      <c r="G9" s="13"/>
      <c r="H9" s="13"/>
      <c r="I9" s="13"/>
    </row>
    <row r="10" spans="1:9" x14ac:dyDescent="0.35">
      <c r="A10" s="127" t="s">
        <v>122</v>
      </c>
      <c r="B10" s="127" t="s">
        <v>172</v>
      </c>
      <c r="C10" s="13"/>
      <c r="D10" s="13"/>
      <c r="E10" s="13"/>
      <c r="F10" s="13"/>
      <c r="G10" s="13"/>
      <c r="H10" s="13"/>
      <c r="I10" s="13"/>
    </row>
    <row r="11" spans="1:9" x14ac:dyDescent="0.35">
      <c r="A11" s="69" t="s">
        <v>123</v>
      </c>
      <c r="B11" s="73">
        <v>8.0829813701789238E-2</v>
      </c>
      <c r="C11" s="13"/>
      <c r="D11" s="187"/>
      <c r="E11" s="187"/>
      <c r="F11" s="13"/>
      <c r="G11" s="13"/>
      <c r="H11" s="13"/>
      <c r="I11" s="13"/>
    </row>
    <row r="12" spans="1:9" x14ac:dyDescent="0.35">
      <c r="A12" s="14" t="s">
        <v>131</v>
      </c>
      <c r="B12" s="31">
        <v>7.7453128049629477E-2</v>
      </c>
      <c r="C12" s="13"/>
      <c r="D12" s="187"/>
      <c r="E12" s="187"/>
      <c r="F12" s="13"/>
      <c r="G12" s="13"/>
      <c r="H12" s="13"/>
      <c r="I12" s="13"/>
    </row>
    <row r="13" spans="1:9" x14ac:dyDescent="0.35">
      <c r="A13" s="14" t="s">
        <v>39</v>
      </c>
      <c r="B13" s="31">
        <v>8.1919055192097384E-2</v>
      </c>
      <c r="C13" s="13"/>
      <c r="D13" s="187"/>
      <c r="E13" s="187"/>
      <c r="F13" s="13"/>
      <c r="G13" s="13"/>
      <c r="H13" s="13"/>
      <c r="I13" s="13"/>
    </row>
    <row r="14" spans="1:9" x14ac:dyDescent="0.35">
      <c r="A14" s="14" t="s">
        <v>178</v>
      </c>
      <c r="B14" s="31">
        <v>9.1708483489091885E-2</v>
      </c>
      <c r="C14" s="13"/>
      <c r="D14" s="187"/>
      <c r="E14" s="187"/>
      <c r="F14" s="13"/>
      <c r="G14" s="13"/>
      <c r="H14" s="13"/>
      <c r="I14" s="13"/>
    </row>
    <row r="15" spans="1:9" x14ac:dyDescent="0.35">
      <c r="A15" s="14" t="s">
        <v>40</v>
      </c>
      <c r="B15" s="31">
        <v>8.8000000000000009E-2</v>
      </c>
      <c r="C15" s="13"/>
      <c r="D15" s="187"/>
      <c r="E15" s="187"/>
      <c r="F15" s="13"/>
      <c r="G15" s="13"/>
      <c r="H15" s="13"/>
      <c r="I15" s="13"/>
    </row>
    <row r="16" spans="1:9" x14ac:dyDescent="0.35">
      <c r="A16" s="14" t="s">
        <v>48</v>
      </c>
      <c r="B16" s="31">
        <v>8.4025218880250538E-2</v>
      </c>
      <c r="C16" s="13"/>
      <c r="D16" s="187"/>
      <c r="E16" s="187"/>
      <c r="F16" s="13"/>
      <c r="G16" s="13"/>
      <c r="H16" s="13"/>
      <c r="I16" s="13"/>
    </row>
    <row r="17" spans="1:9" x14ac:dyDescent="0.35">
      <c r="A17" s="14" t="s">
        <v>42</v>
      </c>
      <c r="B17" s="31">
        <v>4.0327868852459016E-2</v>
      </c>
      <c r="C17" s="13"/>
      <c r="D17" s="187"/>
      <c r="E17" s="187"/>
      <c r="F17" s="13"/>
      <c r="G17" s="13"/>
      <c r="H17" s="13"/>
      <c r="I17" s="13"/>
    </row>
    <row r="18" spans="1:9" x14ac:dyDescent="0.35">
      <c r="A18" s="14" t="s">
        <v>43</v>
      </c>
      <c r="B18" s="31">
        <v>0.10115922213497161</v>
      </c>
      <c r="C18" s="13"/>
      <c r="D18" s="187"/>
      <c r="E18" s="187"/>
      <c r="F18" s="13"/>
      <c r="G18" s="13"/>
      <c r="H18" s="13"/>
      <c r="I18" s="13"/>
    </row>
    <row r="19" spans="1:9" x14ac:dyDescent="0.35">
      <c r="A19" s="27" t="s">
        <v>49</v>
      </c>
      <c r="B19" s="31">
        <v>7.3183805090419843E-2</v>
      </c>
      <c r="C19" s="13"/>
      <c r="D19" s="187"/>
      <c r="E19" s="187"/>
      <c r="F19" s="13"/>
      <c r="G19" s="13"/>
      <c r="H19" s="13"/>
      <c r="I19" s="13"/>
    </row>
    <row r="20" spans="1:9" x14ac:dyDescent="0.35">
      <c r="A20" s="27" t="s">
        <v>50</v>
      </c>
      <c r="B20" s="31">
        <v>8.7349704358255939E-2</v>
      </c>
      <c r="C20" s="13"/>
      <c r="D20" s="187"/>
      <c r="E20" s="187"/>
      <c r="F20" s="13"/>
      <c r="G20" s="13"/>
      <c r="H20" s="13"/>
      <c r="I20" s="13"/>
    </row>
    <row r="21" spans="1:9" x14ac:dyDescent="0.35">
      <c r="A21" s="69" t="s">
        <v>176</v>
      </c>
      <c r="B21" s="73">
        <v>1.3492083861669368E-2</v>
      </c>
      <c r="C21" s="13"/>
      <c r="D21" s="187"/>
      <c r="E21" s="187"/>
      <c r="F21" s="13"/>
      <c r="G21" s="13"/>
      <c r="H21" s="13"/>
      <c r="I21" s="13"/>
    </row>
    <row r="22" spans="1:9" x14ac:dyDescent="0.35">
      <c r="A22" s="14" t="s">
        <v>39</v>
      </c>
      <c r="B22" s="31">
        <v>7.4999999999999997E-3</v>
      </c>
      <c r="C22" s="13"/>
      <c r="D22" s="187"/>
      <c r="E22" s="187"/>
      <c r="F22" s="13"/>
      <c r="G22" s="13"/>
      <c r="H22" s="13"/>
      <c r="I22" s="13"/>
    </row>
    <row r="23" spans="1:9" x14ac:dyDescent="0.35">
      <c r="A23" s="14" t="s">
        <v>49</v>
      </c>
      <c r="B23" s="31">
        <v>1.3690240658359401E-2</v>
      </c>
      <c r="C23" s="13"/>
      <c r="D23" s="187"/>
      <c r="E23" s="187"/>
      <c r="F23" s="13"/>
      <c r="G23" s="13"/>
      <c r="H23" s="13"/>
      <c r="I23" s="13"/>
    </row>
    <row r="24" spans="1:9" x14ac:dyDescent="0.35">
      <c r="A24" s="13" t="s">
        <v>119</v>
      </c>
      <c r="B24" s="13"/>
      <c r="C24" s="13"/>
      <c r="D24" s="13"/>
      <c r="E24" s="187"/>
      <c r="F24" s="13"/>
      <c r="G24" s="13"/>
      <c r="H24" s="13"/>
      <c r="I24" s="13"/>
    </row>
    <row r="25" spans="1:9" x14ac:dyDescent="0.35">
      <c r="A25" s="201" t="s">
        <v>167</v>
      </c>
      <c r="B25" s="13"/>
      <c r="C25" s="13"/>
      <c r="D25" s="13"/>
      <c r="E25" s="13"/>
      <c r="F25" s="13"/>
      <c r="G25" s="13"/>
      <c r="H25" s="13"/>
      <c r="I25" s="13"/>
    </row>
    <row r="26" spans="1:9" x14ac:dyDescent="0.35">
      <c r="A26" s="13"/>
      <c r="B26" s="13"/>
      <c r="C26" s="13"/>
      <c r="D26" s="13"/>
      <c r="E26" s="13"/>
      <c r="F26" s="13"/>
      <c r="G26" s="13"/>
      <c r="H26" s="13"/>
      <c r="I26" s="13"/>
    </row>
    <row r="27" spans="1:9" x14ac:dyDescent="0.35">
      <c r="A27" s="216" t="s">
        <v>228</v>
      </c>
      <c r="B27" s="201"/>
      <c r="C27" s="13"/>
      <c r="D27" s="13"/>
      <c r="E27" s="13"/>
      <c r="F27" s="13"/>
      <c r="G27" s="13"/>
      <c r="H27" s="13"/>
      <c r="I27" s="13"/>
    </row>
    <row r="28" spans="1:9" x14ac:dyDescent="0.35">
      <c r="A28" s="13"/>
      <c r="B28" s="13"/>
      <c r="C28" s="13"/>
      <c r="D28" s="13"/>
      <c r="E28" s="13"/>
      <c r="F28" s="13"/>
      <c r="G28" s="13"/>
      <c r="H28" s="13"/>
      <c r="I28" s="13"/>
    </row>
    <row r="29" spans="1:9" x14ac:dyDescent="0.35">
      <c r="A29" s="13"/>
      <c r="B29" s="13"/>
      <c r="C29" s="13"/>
      <c r="D29" s="13"/>
      <c r="E29" s="13"/>
      <c r="F29" s="13"/>
      <c r="G29" s="13"/>
      <c r="H29" s="13"/>
      <c r="I29" s="13"/>
    </row>
    <row r="30" spans="1:9" x14ac:dyDescent="0.35">
      <c r="A30" s="13"/>
      <c r="B30" s="13"/>
      <c r="C30" s="13"/>
      <c r="D30" s="13"/>
      <c r="E30" s="13"/>
      <c r="F30" s="13"/>
      <c r="G30" s="13"/>
      <c r="H30" s="13"/>
      <c r="I30" s="13"/>
    </row>
    <row r="31" spans="1:9" x14ac:dyDescent="0.35">
      <c r="A31" s="13"/>
      <c r="B31" s="13"/>
      <c r="C31" s="13"/>
      <c r="D31" s="13"/>
      <c r="E31" s="13"/>
      <c r="F31" s="13"/>
      <c r="G31" s="13"/>
      <c r="H31" s="13"/>
      <c r="I31" s="13"/>
    </row>
  </sheetData>
  <mergeCells count="4">
    <mergeCell ref="A6:B6"/>
    <mergeCell ref="A9:B9"/>
    <mergeCell ref="A7:B7"/>
    <mergeCell ref="A8:B8"/>
  </mergeCells>
  <hyperlinks>
    <hyperlink ref="A27" location="Portada!A27" display="REGRESO A LA PORTADA" xr:uid="{259ED703-9636-4353-8559-A1C08C2AF0CF}"/>
  </hyperlinks>
  <pageMargins left="1.84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7:F20"/>
  <sheetViews>
    <sheetView showGridLines="0" workbookViewId="0">
      <selection activeCell="A9" sqref="A9:F9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18.5" x14ac:dyDescent="0.45">
      <c r="A7" s="272" t="s">
        <v>35</v>
      </c>
      <c r="B7" s="272"/>
      <c r="C7" s="272"/>
      <c r="D7" s="272"/>
      <c r="E7" s="272"/>
      <c r="F7" s="272"/>
    </row>
    <row r="8" spans="1:6" ht="32.5" customHeight="1" x14ac:dyDescent="0.35">
      <c r="A8" s="244" t="s">
        <v>214</v>
      </c>
      <c r="B8" s="244"/>
      <c r="C8" s="244"/>
      <c r="D8" s="244"/>
      <c r="E8" s="244"/>
      <c r="F8" s="244"/>
    </row>
    <row r="9" spans="1:6" ht="15.5" x14ac:dyDescent="0.35">
      <c r="A9" s="245" t="s">
        <v>118</v>
      </c>
      <c r="B9" s="246"/>
      <c r="C9" s="246"/>
      <c r="D9" s="246"/>
      <c r="E9" s="246"/>
      <c r="F9" s="246"/>
    </row>
    <row r="10" spans="1:6" x14ac:dyDescent="0.35">
      <c r="A10" s="237" t="s">
        <v>36</v>
      </c>
      <c r="B10" s="237"/>
      <c r="C10" s="237"/>
      <c r="D10" s="237"/>
      <c r="E10" s="237"/>
    </row>
    <row r="11" spans="1:6" ht="18.5" x14ac:dyDescent="0.45">
      <c r="A11" s="243" t="s">
        <v>1</v>
      </c>
      <c r="B11" s="243"/>
      <c r="C11" s="243"/>
      <c r="D11" s="243"/>
      <c r="E11" s="118" t="s">
        <v>47</v>
      </c>
      <c r="F11" s="118" t="s">
        <v>230</v>
      </c>
    </row>
    <row r="12" spans="1:6" ht="15.5" x14ac:dyDescent="0.35">
      <c r="A12" s="242" t="s">
        <v>60</v>
      </c>
      <c r="B12" s="242"/>
      <c r="C12" s="242"/>
      <c r="D12" s="242"/>
      <c r="E12" s="2">
        <v>162569.24499999994</v>
      </c>
      <c r="F12" s="173">
        <f>+E12/$E$15</f>
        <v>0.82201750720862687</v>
      </c>
    </row>
    <row r="13" spans="1:6" ht="15.5" x14ac:dyDescent="0.35">
      <c r="A13" s="242" t="s">
        <v>61</v>
      </c>
      <c r="B13" s="242" t="s">
        <v>41</v>
      </c>
      <c r="C13" s="242" t="s">
        <v>41</v>
      </c>
      <c r="D13" s="242"/>
      <c r="E13" s="2">
        <v>20939.175999999999</v>
      </c>
      <c r="F13" s="173">
        <f t="shared" ref="F13:F14" si="0">+E13/$E$15</f>
        <v>0.10587715566079373</v>
      </c>
    </row>
    <row r="14" spans="1:6" ht="15.5" x14ac:dyDescent="0.35">
      <c r="A14" s="242" t="s">
        <v>59</v>
      </c>
      <c r="B14" s="242" t="s">
        <v>44</v>
      </c>
      <c r="C14" s="242" t="s">
        <v>44</v>
      </c>
      <c r="D14" s="242"/>
      <c r="E14" s="2">
        <v>14260.171</v>
      </c>
      <c r="F14" s="173">
        <f t="shared" si="0"/>
        <v>7.2105337130579386E-2</v>
      </c>
    </row>
    <row r="15" spans="1:6" ht="18.5" x14ac:dyDescent="0.45">
      <c r="A15" s="249" t="s">
        <v>51</v>
      </c>
      <c r="B15" s="249"/>
      <c r="C15" s="249"/>
      <c r="D15" s="249"/>
      <c r="E15" s="119">
        <f>SUM(E12:E14)</f>
        <v>197768.59199999995</v>
      </c>
      <c r="F15" s="171">
        <f>SUM(F12:F14)</f>
        <v>1</v>
      </c>
    </row>
    <row r="16" spans="1:6" x14ac:dyDescent="0.35">
      <c r="A16" t="s">
        <v>119</v>
      </c>
    </row>
    <row r="17" spans="1:5" ht="27" customHeight="1" x14ac:dyDescent="0.35">
      <c r="A17" s="256" t="s">
        <v>62</v>
      </c>
      <c r="B17" s="256"/>
      <c r="C17" s="256"/>
      <c r="D17" s="256"/>
      <c r="E17" s="256"/>
    </row>
    <row r="18" spans="1:5" x14ac:dyDescent="0.35">
      <c r="A18" s="256" t="s">
        <v>167</v>
      </c>
      <c r="B18" s="256"/>
    </row>
    <row r="20" spans="1:5" x14ac:dyDescent="0.35">
      <c r="A20" s="169" t="s">
        <v>228</v>
      </c>
    </row>
  </sheetData>
  <sortState xmlns:xlrd2="http://schemas.microsoft.com/office/spreadsheetml/2017/richdata2" ref="H11:I14">
    <sortCondition descending="1" ref="I11:I14"/>
  </sortState>
  <mergeCells count="11">
    <mergeCell ref="A18:B18"/>
    <mergeCell ref="A15:D15"/>
    <mergeCell ref="A17:E17"/>
    <mergeCell ref="A13:D13"/>
    <mergeCell ref="A14:D14"/>
    <mergeCell ref="A7:F7"/>
    <mergeCell ref="A12:D12"/>
    <mergeCell ref="A10:E10"/>
    <mergeCell ref="A11:D11"/>
    <mergeCell ref="A9:F9"/>
    <mergeCell ref="A8:F8"/>
  </mergeCells>
  <hyperlinks>
    <hyperlink ref="A20" location="Portada!A28" display="REGRESO A LA PORTADA" xr:uid="{0C8E7D74-6827-42C6-8CF9-80FB5B9BB585}"/>
  </hyperlinks>
  <pageMargins left="0.9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7:F18"/>
  <sheetViews>
    <sheetView showGridLines="0" workbookViewId="0">
      <selection activeCell="A10" sqref="A10:D10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32.5" customHeight="1" x14ac:dyDescent="0.35">
      <c r="A7" s="257" t="s">
        <v>241</v>
      </c>
      <c r="B7" s="257"/>
      <c r="C7" s="257"/>
      <c r="D7" s="257"/>
      <c r="E7" s="257"/>
      <c r="F7" s="257"/>
    </row>
    <row r="8" spans="1:6" ht="15.5" x14ac:dyDescent="0.35">
      <c r="A8" s="245" t="s">
        <v>120</v>
      </c>
      <c r="B8" s="246"/>
      <c r="C8" s="246"/>
      <c r="D8" s="246"/>
      <c r="E8" s="246"/>
      <c r="F8" s="246"/>
    </row>
    <row r="9" spans="1:6" x14ac:dyDescent="0.35">
      <c r="A9" s="237" t="s">
        <v>36</v>
      </c>
      <c r="B9" s="237"/>
      <c r="C9" s="237"/>
      <c r="D9" s="237"/>
      <c r="E9" s="237"/>
    </row>
    <row r="10" spans="1:6" ht="18.5" x14ac:dyDescent="0.45">
      <c r="A10" s="243" t="s">
        <v>243</v>
      </c>
      <c r="B10" s="243"/>
      <c r="C10" s="243"/>
      <c r="D10" s="243"/>
      <c r="E10" s="118" t="s">
        <v>47</v>
      </c>
      <c r="F10" s="118" t="s">
        <v>230</v>
      </c>
    </row>
    <row r="11" spans="1:6" ht="15.5" x14ac:dyDescent="0.35">
      <c r="A11" s="242" t="s">
        <v>117</v>
      </c>
      <c r="B11" s="242"/>
      <c r="C11" s="242"/>
      <c r="D11" s="242"/>
      <c r="E11" s="2">
        <v>45999.773000000001</v>
      </c>
      <c r="F11" s="173">
        <f>+E11/$E$13</f>
        <v>0.23259392472187906</v>
      </c>
    </row>
    <row r="12" spans="1:6" ht="15.5" x14ac:dyDescent="0.35">
      <c r="A12" s="242" t="s">
        <v>67</v>
      </c>
      <c r="B12" s="242"/>
      <c r="C12" s="242"/>
      <c r="D12" s="242"/>
      <c r="E12" s="2">
        <v>151768.81899999993</v>
      </c>
      <c r="F12" s="173">
        <f>+E12/$E$13</f>
        <v>0.76740607527812088</v>
      </c>
    </row>
    <row r="13" spans="1:6" ht="18.5" x14ac:dyDescent="0.45">
      <c r="A13" s="249" t="s">
        <v>51</v>
      </c>
      <c r="B13" s="249"/>
      <c r="C13" s="249"/>
      <c r="D13" s="249"/>
      <c r="E13" s="119">
        <f>SUM(E11:E12)</f>
        <v>197768.59199999995</v>
      </c>
      <c r="F13" s="171">
        <f>SUM(F11:F12)</f>
        <v>1</v>
      </c>
    </row>
    <row r="14" spans="1:6" x14ac:dyDescent="0.35">
      <c r="A14" t="s">
        <v>119</v>
      </c>
    </row>
    <row r="15" spans="1:6" x14ac:dyDescent="0.35">
      <c r="A15" s="256" t="s">
        <v>167</v>
      </c>
      <c r="B15" s="256"/>
    </row>
    <row r="18" spans="1:1" x14ac:dyDescent="0.35">
      <c r="A18" s="169" t="s">
        <v>228</v>
      </c>
    </row>
  </sheetData>
  <mergeCells count="8">
    <mergeCell ref="A8:F8"/>
    <mergeCell ref="A7:F7"/>
    <mergeCell ref="A15:B15"/>
    <mergeCell ref="A12:D12"/>
    <mergeCell ref="A13:D13"/>
    <mergeCell ref="A9:E9"/>
    <mergeCell ref="A10:D10"/>
    <mergeCell ref="A11:D11"/>
  </mergeCells>
  <hyperlinks>
    <hyperlink ref="A18" location="Portada!A29" display="REGRESO A LA PORTADA" xr:uid="{22119978-8C93-43F5-B04A-4ED22C81327A}"/>
  </hyperlinks>
  <pageMargins left="1.03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Q60"/>
  <sheetViews>
    <sheetView zoomScale="80" zoomScaleNormal="80" workbookViewId="0">
      <pane xSplit="1" topLeftCell="B1" activePane="topRight" state="frozen"/>
      <selection pane="topRight" activeCell="A43" sqref="A43"/>
    </sheetView>
  </sheetViews>
  <sheetFormatPr baseColWidth="10" defaultRowHeight="14.5" x14ac:dyDescent="0.35"/>
  <cols>
    <col min="1" max="1" width="45.7265625" customWidth="1"/>
    <col min="2" max="23" width="11.54296875" customWidth="1"/>
    <col min="24" max="24" width="12.26953125" bestFit="1" customWidth="1"/>
    <col min="26" max="26" width="8" bestFit="1" customWidth="1"/>
    <col min="27" max="27" width="11" customWidth="1"/>
    <col min="33" max="33" width="16.1796875" customWidth="1"/>
  </cols>
  <sheetData>
    <row r="1" spans="1:43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43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43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3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</row>
    <row r="5" spans="1:43" x14ac:dyDescent="0.35">
      <c r="A5" s="13"/>
      <c r="B5" s="18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</row>
    <row r="6" spans="1:43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18.5" x14ac:dyDescent="0.45">
      <c r="A7" s="198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 x14ac:dyDescent="0.35">
      <c r="A8" s="252" t="s">
        <v>168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43" x14ac:dyDescent="0.35">
      <c r="A9" s="232" t="s">
        <v>163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43" x14ac:dyDescent="0.35">
      <c r="A10" s="232" t="s">
        <v>245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3" ht="15.5" x14ac:dyDescent="0.35">
      <c r="A11" s="124" t="s">
        <v>53</v>
      </c>
      <c r="B11" s="124">
        <v>2022</v>
      </c>
      <c r="C11" s="124">
        <v>2023</v>
      </c>
      <c r="D11" s="124">
        <v>2024</v>
      </c>
      <c r="E11" s="124">
        <v>2025</v>
      </c>
      <c r="F11" s="124">
        <v>2026</v>
      </c>
      <c r="G11" s="124">
        <v>2027</v>
      </c>
      <c r="H11" s="124">
        <v>2028</v>
      </c>
      <c r="I11" s="124">
        <v>2029</v>
      </c>
      <c r="J11" s="124">
        <v>2030</v>
      </c>
      <c r="K11" s="124">
        <v>2031</v>
      </c>
      <c r="L11" s="124">
        <v>2032</v>
      </c>
      <c r="M11" s="124">
        <v>2033</v>
      </c>
      <c r="N11" s="124">
        <v>2034</v>
      </c>
      <c r="O11" s="124">
        <v>2035</v>
      </c>
      <c r="P11" s="124">
        <v>2036</v>
      </c>
      <c r="Q11" s="124">
        <v>2037</v>
      </c>
      <c r="R11" s="124">
        <v>2038</v>
      </c>
      <c r="S11" s="124">
        <v>2039</v>
      </c>
      <c r="T11" s="124">
        <v>2040</v>
      </c>
      <c r="U11" s="124">
        <v>2041</v>
      </c>
      <c r="V11" s="124">
        <v>2042</v>
      </c>
      <c r="W11" s="124">
        <v>2043</v>
      </c>
      <c r="X11" s="124">
        <f>+W11+1</f>
        <v>2044</v>
      </c>
      <c r="Y11" s="124">
        <f t="shared" ref="Y11:AF11" si="0">+X11+1</f>
        <v>2045</v>
      </c>
      <c r="Z11" s="124">
        <f t="shared" si="0"/>
        <v>2046</v>
      </c>
      <c r="AA11" s="124">
        <f t="shared" si="0"/>
        <v>2047</v>
      </c>
      <c r="AB11" s="124">
        <f t="shared" si="0"/>
        <v>2048</v>
      </c>
      <c r="AC11" s="124">
        <f t="shared" si="0"/>
        <v>2049</v>
      </c>
      <c r="AD11" s="124">
        <f t="shared" si="0"/>
        <v>2050</v>
      </c>
      <c r="AE11" s="124">
        <f t="shared" si="0"/>
        <v>2051</v>
      </c>
      <c r="AF11" s="124">
        <f t="shared" si="0"/>
        <v>2052</v>
      </c>
      <c r="AG11" s="124" t="s">
        <v>51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x14ac:dyDescent="0.35">
      <c r="A12" s="66" t="s">
        <v>246</v>
      </c>
      <c r="B12" s="67">
        <v>16912.061999999998</v>
      </c>
      <c r="C12" s="67">
        <v>12457.824000000001</v>
      </c>
      <c r="D12" s="67">
        <v>22300.092000000004</v>
      </c>
      <c r="E12" s="67">
        <v>23896.685000000001</v>
      </c>
      <c r="F12" s="67">
        <v>25574.219000000005</v>
      </c>
      <c r="G12" s="67">
        <v>20116.840999999997</v>
      </c>
      <c r="H12" s="67">
        <v>19921.047999999999</v>
      </c>
      <c r="I12" s="67">
        <v>9404.3920000000016</v>
      </c>
      <c r="J12" s="67">
        <v>14476.385</v>
      </c>
      <c r="K12" s="67">
        <v>2802.9720000000002</v>
      </c>
      <c r="L12" s="67">
        <v>1644.2919999999999</v>
      </c>
      <c r="M12" s="67">
        <v>4679.0839999999998</v>
      </c>
      <c r="N12" s="67">
        <v>3515.9189999999999</v>
      </c>
      <c r="O12" s="67">
        <v>5090.8770000000004</v>
      </c>
      <c r="P12" s="67">
        <v>6288.1620000000003</v>
      </c>
      <c r="Q12" s="67">
        <v>1026.7750000000001</v>
      </c>
      <c r="R12" s="67">
        <v>510.81200000000001</v>
      </c>
      <c r="S12" s="67">
        <v>510.79399999999998</v>
      </c>
      <c r="T12" s="67">
        <v>510.79399999999998</v>
      </c>
      <c r="U12" s="67">
        <v>510.79399999999998</v>
      </c>
      <c r="V12" s="67">
        <v>510.78300000000002</v>
      </c>
      <c r="W12" s="67">
        <v>510.78300000000002</v>
      </c>
      <c r="X12" s="67">
        <v>510.68799999999999</v>
      </c>
      <c r="Y12" s="67">
        <v>510.68799999999999</v>
      </c>
      <c r="Z12" s="67">
        <v>510.68799999999999</v>
      </c>
      <c r="AA12" s="67">
        <v>510.68799999999999</v>
      </c>
      <c r="AB12" s="67">
        <v>510.68799999999999</v>
      </c>
      <c r="AC12" s="67">
        <v>510.68799999999999</v>
      </c>
      <c r="AD12" s="67">
        <v>510.68799999999999</v>
      </c>
      <c r="AE12" s="67">
        <v>510.68799999999999</v>
      </c>
      <c r="AF12" s="67">
        <v>510.68799999999999</v>
      </c>
      <c r="AG12" s="67">
        <v>197768.58100000001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 x14ac:dyDescent="0.35">
      <c r="A13" s="58" t="s">
        <v>131</v>
      </c>
      <c r="B13" s="58">
        <v>0</v>
      </c>
      <c r="C13" s="58">
        <v>593.02800000000002</v>
      </c>
      <c r="D13" s="58">
        <v>615.32299999999998</v>
      </c>
      <c r="E13" s="58">
        <v>1757.71</v>
      </c>
      <c r="F13" s="58">
        <v>2180.7829999999999</v>
      </c>
      <c r="G13" s="58">
        <v>2292.02</v>
      </c>
      <c r="H13" s="58">
        <v>1578.4169999999999</v>
      </c>
      <c r="I13" s="58">
        <v>2718.5110000000004</v>
      </c>
      <c r="J13" s="58">
        <v>4509</v>
      </c>
      <c r="K13" s="58">
        <v>940</v>
      </c>
      <c r="L13" s="58">
        <v>616.20000000000005</v>
      </c>
      <c r="M13" s="58">
        <v>993.30799999999999</v>
      </c>
      <c r="N13" s="58">
        <v>1046.318</v>
      </c>
      <c r="O13" s="58">
        <v>1147.8</v>
      </c>
      <c r="P13" s="58">
        <v>1650</v>
      </c>
      <c r="Q13" s="58">
        <v>100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22738.418000000005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 x14ac:dyDescent="0.35">
      <c r="A14" s="58" t="s">
        <v>39</v>
      </c>
      <c r="B14" s="58">
        <v>46.422999999999995</v>
      </c>
      <c r="C14" s="58">
        <v>2661.3469999999998</v>
      </c>
      <c r="D14" s="58">
        <v>5509.5889999999999</v>
      </c>
      <c r="E14" s="58">
        <v>3435.5190000000002</v>
      </c>
      <c r="F14" s="58">
        <v>4738</v>
      </c>
      <c r="G14" s="58">
        <v>6138.6469999999999</v>
      </c>
      <c r="H14" s="58">
        <v>6234.576</v>
      </c>
      <c r="I14" s="58">
        <v>1689.278</v>
      </c>
      <c r="J14" s="58">
        <v>6344.27</v>
      </c>
      <c r="K14" s="58">
        <v>1351.568</v>
      </c>
      <c r="L14" s="58">
        <v>1.5680000000000001</v>
      </c>
      <c r="M14" s="58">
        <v>802.56799999999998</v>
      </c>
      <c r="N14" s="58">
        <v>922.25199999999995</v>
      </c>
      <c r="O14" s="58">
        <v>1334.2179999999998</v>
      </c>
      <c r="P14" s="58">
        <v>3027.18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44237.003000000004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 x14ac:dyDescent="0.35">
      <c r="A15" s="58" t="s">
        <v>178</v>
      </c>
      <c r="B15" s="58">
        <v>0</v>
      </c>
      <c r="C15" s="58">
        <v>629.88499999999999</v>
      </c>
      <c r="D15" s="58">
        <v>31.948</v>
      </c>
      <c r="E15" s="58">
        <v>1104.239</v>
      </c>
      <c r="F15" s="58">
        <v>622.31700000000001</v>
      </c>
      <c r="G15" s="58">
        <v>1335.874</v>
      </c>
      <c r="H15" s="58">
        <v>1300.8150000000001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720</v>
      </c>
      <c r="P15" s="58">
        <v>600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6345.0779999999995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x14ac:dyDescent="0.35">
      <c r="A16" s="58" t="s">
        <v>40</v>
      </c>
      <c r="B16" s="58">
        <v>0</v>
      </c>
      <c r="C16" s="58">
        <v>0</v>
      </c>
      <c r="D16" s="58">
        <v>0</v>
      </c>
      <c r="E16" s="58">
        <v>557.55999999999995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557.55999999999995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x14ac:dyDescent="0.35">
      <c r="A17" s="58" t="s">
        <v>48</v>
      </c>
      <c r="B17" s="58">
        <v>0</v>
      </c>
      <c r="C17" s="58">
        <v>3452.0699999999997</v>
      </c>
      <c r="D17" s="58">
        <v>7487.0029999999997</v>
      </c>
      <c r="E17" s="58">
        <v>4980.6089999999995</v>
      </c>
      <c r="F17" s="58">
        <v>8556.2990000000009</v>
      </c>
      <c r="G17" s="58">
        <v>5800.8799999999992</v>
      </c>
      <c r="H17" s="58">
        <v>6996.116</v>
      </c>
      <c r="I17" s="58">
        <v>2523.1690000000003</v>
      </c>
      <c r="J17" s="58">
        <v>1872.8009999999999</v>
      </c>
      <c r="K17" s="58">
        <v>0</v>
      </c>
      <c r="L17" s="58">
        <v>515.19600000000003</v>
      </c>
      <c r="M17" s="58">
        <v>2372.1189999999997</v>
      </c>
      <c r="N17" s="58">
        <v>1036.367</v>
      </c>
      <c r="O17" s="58">
        <v>1377.877</v>
      </c>
      <c r="P17" s="58">
        <v>0</v>
      </c>
      <c r="Q17" s="58">
        <v>415.79300000000001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47386.299000000014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x14ac:dyDescent="0.35">
      <c r="A18" s="58" t="s">
        <v>42</v>
      </c>
      <c r="B18" s="58">
        <v>0</v>
      </c>
      <c r="C18" s="58">
        <v>2.7E-2</v>
      </c>
      <c r="D18" s="58">
        <v>2.7E-2</v>
      </c>
      <c r="E18" s="58">
        <v>2.7E-2</v>
      </c>
      <c r="F18" s="58">
        <v>2.7E-2</v>
      </c>
      <c r="G18" s="58">
        <v>2.7E-2</v>
      </c>
      <c r="H18" s="58">
        <v>0.64700000000000002</v>
      </c>
      <c r="I18" s="58">
        <v>2.7E-2</v>
      </c>
      <c r="J18" s="58">
        <v>2.7E-2</v>
      </c>
      <c r="K18" s="58">
        <v>2.7E-2</v>
      </c>
      <c r="L18" s="58">
        <v>2.7E-2</v>
      </c>
      <c r="M18" s="58">
        <v>2.7E-2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0.91700000000000004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x14ac:dyDescent="0.35">
      <c r="A19" s="58" t="s">
        <v>43</v>
      </c>
      <c r="B19" s="58">
        <v>0</v>
      </c>
      <c r="C19" s="58">
        <v>0</v>
      </c>
      <c r="D19" s="58">
        <v>604</v>
      </c>
      <c r="E19" s="58">
        <v>11</v>
      </c>
      <c r="F19" s="58">
        <v>0</v>
      </c>
      <c r="G19" s="58">
        <v>0</v>
      </c>
      <c r="H19" s="58">
        <v>250.96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865.96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1:43" x14ac:dyDescent="0.35">
      <c r="A20" s="58" t="s">
        <v>49</v>
      </c>
      <c r="B20" s="58">
        <v>16863.231</v>
      </c>
      <c r="C20" s="58">
        <v>4409.1319999999996</v>
      </c>
      <c r="D20" s="58">
        <v>8048.1060000000016</v>
      </c>
      <c r="E20" s="58">
        <v>12024.124000000002</v>
      </c>
      <c r="F20" s="58">
        <v>9440.7129999999997</v>
      </c>
      <c r="G20" s="58">
        <v>4438.5919999999996</v>
      </c>
      <c r="H20" s="58">
        <v>3398.4700000000003</v>
      </c>
      <c r="I20" s="58">
        <v>2462.5819999999999</v>
      </c>
      <c r="J20" s="58">
        <v>1749.5650000000001</v>
      </c>
      <c r="K20" s="58">
        <v>510.76299999999998</v>
      </c>
      <c r="L20" s="58">
        <v>510.76299999999998</v>
      </c>
      <c r="M20" s="58">
        <v>510.76299999999998</v>
      </c>
      <c r="N20" s="58">
        <v>510.68799999999999</v>
      </c>
      <c r="O20" s="58">
        <v>510.68799999999999</v>
      </c>
      <c r="P20" s="58">
        <v>1010.688</v>
      </c>
      <c r="Q20" s="58">
        <v>510.68799999999999</v>
      </c>
      <c r="R20" s="58">
        <v>510.68799999999999</v>
      </c>
      <c r="S20" s="58">
        <v>510.68799999999999</v>
      </c>
      <c r="T20" s="58">
        <v>510.68799999999999</v>
      </c>
      <c r="U20" s="58">
        <v>510.68799999999999</v>
      </c>
      <c r="V20" s="58">
        <v>510.68799999999999</v>
      </c>
      <c r="W20" s="58">
        <v>510.68799999999999</v>
      </c>
      <c r="X20" s="58">
        <v>510.68799999999999</v>
      </c>
      <c r="Y20" s="58">
        <v>510.68799999999999</v>
      </c>
      <c r="Z20" s="58">
        <v>510.68799999999999</v>
      </c>
      <c r="AA20" s="58">
        <v>510.68799999999999</v>
      </c>
      <c r="AB20" s="58">
        <v>510.68799999999999</v>
      </c>
      <c r="AC20" s="58">
        <v>510.68799999999999</v>
      </c>
      <c r="AD20" s="58">
        <v>510.68799999999999</v>
      </c>
      <c r="AE20" s="58">
        <v>510.68799999999999</v>
      </c>
      <c r="AF20" s="58">
        <v>510.68799999999999</v>
      </c>
      <c r="AG20" s="58">
        <v>74569.875999999989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1:43" x14ac:dyDescent="0.35">
      <c r="A21" s="58" t="s">
        <v>50</v>
      </c>
      <c r="B21" s="58">
        <v>2.1190000000000002</v>
      </c>
      <c r="C21" s="58">
        <v>712.33500000000004</v>
      </c>
      <c r="D21" s="58">
        <v>4.0960000000000001</v>
      </c>
      <c r="E21" s="58">
        <v>25.896999999999998</v>
      </c>
      <c r="F21" s="58">
        <v>36.08</v>
      </c>
      <c r="G21" s="58">
        <v>110.80099999999999</v>
      </c>
      <c r="H21" s="58">
        <v>161.047</v>
      </c>
      <c r="I21" s="58">
        <v>10.824999999999999</v>
      </c>
      <c r="J21" s="58">
        <v>0.72199999999999998</v>
      </c>
      <c r="K21" s="58">
        <v>0.61399999999999999</v>
      </c>
      <c r="L21" s="58">
        <v>0.53800000000000003</v>
      </c>
      <c r="M21" s="58">
        <v>0.29900000000000004</v>
      </c>
      <c r="N21" s="58">
        <v>0.29400000000000004</v>
      </c>
      <c r="O21" s="58">
        <v>0.29400000000000004</v>
      </c>
      <c r="P21" s="58">
        <v>0.29400000000000004</v>
      </c>
      <c r="Q21" s="58">
        <v>0.29400000000000004</v>
      </c>
      <c r="R21" s="58">
        <v>0.124</v>
      </c>
      <c r="S21" s="58">
        <v>0.106</v>
      </c>
      <c r="T21" s="58">
        <v>0.106</v>
      </c>
      <c r="U21" s="58">
        <v>0.106</v>
      </c>
      <c r="V21" s="58">
        <v>9.5000000000000001E-2</v>
      </c>
      <c r="W21" s="58">
        <v>9.5000000000000001E-2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1067.181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spans="1:43" x14ac:dyDescent="0.35">
      <c r="A22" s="58" t="s">
        <v>45</v>
      </c>
      <c r="B22" s="58">
        <v>0.28899999999999998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0.28899999999999998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1:43" x14ac:dyDescent="0.35">
      <c r="A23" s="66" t="s">
        <v>247</v>
      </c>
      <c r="B23" s="67">
        <v>5395.3380000000006</v>
      </c>
      <c r="C23" s="67">
        <v>14057.811000000002</v>
      </c>
      <c r="D23" s="67">
        <v>12955.722</v>
      </c>
      <c r="E23" s="67">
        <v>11099.942000000001</v>
      </c>
      <c r="F23" s="67">
        <v>9227.9789999999994</v>
      </c>
      <c r="G23" s="67">
        <v>6987.8979999999992</v>
      </c>
      <c r="H23" s="67">
        <v>5777.2280000000001</v>
      </c>
      <c r="I23" s="67">
        <v>4105.0959999999995</v>
      </c>
      <c r="J23" s="67">
        <v>3472.7999999999997</v>
      </c>
      <c r="K23" s="67">
        <v>2192.5229999999997</v>
      </c>
      <c r="L23" s="67">
        <v>1992.9800000000002</v>
      </c>
      <c r="M23" s="67">
        <v>1684.3239999999998</v>
      </c>
      <c r="N23" s="67">
        <v>1282.9959999999999</v>
      </c>
      <c r="O23" s="67">
        <v>878.87400000000002</v>
      </c>
      <c r="P23" s="67">
        <v>378.76800000000003</v>
      </c>
      <c r="Q23" s="67">
        <v>96.945999999999998</v>
      </c>
      <c r="R23" s="67">
        <v>75.328000000000003</v>
      </c>
      <c r="S23" s="67">
        <v>70.22</v>
      </c>
      <c r="T23" s="67">
        <v>65.292000000000002</v>
      </c>
      <c r="U23" s="67">
        <v>60.000999999999998</v>
      </c>
      <c r="V23" s="67">
        <v>54.893000000000001</v>
      </c>
      <c r="W23" s="67">
        <v>49.783000000000001</v>
      </c>
      <c r="X23" s="67">
        <v>44.801000000000002</v>
      </c>
      <c r="Y23" s="67">
        <v>39.567999999999998</v>
      </c>
      <c r="Z23" s="67">
        <v>34.460999999999999</v>
      </c>
      <c r="AA23" s="67">
        <v>29.353999999999999</v>
      </c>
      <c r="AB23" s="67">
        <v>24.317</v>
      </c>
      <c r="AC23" s="67">
        <v>19.14</v>
      </c>
      <c r="AD23" s="67">
        <v>14.032999999999999</v>
      </c>
      <c r="AE23" s="67">
        <v>8.9269999999999996</v>
      </c>
      <c r="AF23" s="67">
        <v>3.819</v>
      </c>
      <c r="AG23" s="67">
        <v>82181.162000000011</v>
      </c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1:43" x14ac:dyDescent="0.35">
      <c r="A24" s="131" t="s">
        <v>131</v>
      </c>
      <c r="B24" s="53">
        <v>881.77100000000007</v>
      </c>
      <c r="C24" s="53">
        <v>2176.0880000000006</v>
      </c>
      <c r="D24" s="53">
        <v>2109.3200000000006</v>
      </c>
      <c r="E24" s="53">
        <v>2037.5060000000001</v>
      </c>
      <c r="F24" s="53">
        <v>1881.2390000000003</v>
      </c>
      <c r="G24" s="53">
        <v>1651.0519999999999</v>
      </c>
      <c r="H24" s="53">
        <v>1443.1309999999999</v>
      </c>
      <c r="I24" s="53">
        <v>1305.9499999999996</v>
      </c>
      <c r="J24" s="53">
        <v>1061.0859999999998</v>
      </c>
      <c r="K24" s="53">
        <v>612.80399999999997</v>
      </c>
      <c r="L24" s="53">
        <v>532.90300000000002</v>
      </c>
      <c r="M24" s="53">
        <v>439.75900000000001</v>
      </c>
      <c r="N24" s="53">
        <v>328.10299999999995</v>
      </c>
      <c r="O24" s="53">
        <v>212.989</v>
      </c>
      <c r="P24" s="53">
        <v>80.650000000000006</v>
      </c>
      <c r="Q24" s="53">
        <v>3.2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16757.551000000003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13"/>
    </row>
    <row r="25" spans="1:43" x14ac:dyDescent="0.35">
      <c r="A25" s="131" t="s">
        <v>39</v>
      </c>
      <c r="B25" s="53">
        <v>1213.1070000000002</v>
      </c>
      <c r="C25" s="53">
        <v>3894.8879999999999</v>
      </c>
      <c r="D25" s="53">
        <v>3507.4539999999993</v>
      </c>
      <c r="E25" s="53">
        <v>3146.9609999999989</v>
      </c>
      <c r="F25" s="53">
        <v>2735.0949999999993</v>
      </c>
      <c r="G25" s="53">
        <v>2319.532999999999</v>
      </c>
      <c r="H25" s="53">
        <v>1998.4569999999994</v>
      </c>
      <c r="I25" s="53">
        <v>1439.2610000000002</v>
      </c>
      <c r="J25" s="53">
        <v>1307.1310000000001</v>
      </c>
      <c r="K25" s="53">
        <v>711.50099999999998</v>
      </c>
      <c r="L25" s="53">
        <v>596.68900000000008</v>
      </c>
      <c r="M25" s="53">
        <v>552.57100000000003</v>
      </c>
      <c r="N25" s="53">
        <v>458.27500000000003</v>
      </c>
      <c r="O25" s="53">
        <v>340.23400000000004</v>
      </c>
      <c r="P25" s="53">
        <v>136.21600000000001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  <c r="AG25" s="53">
        <v>24357.373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13"/>
    </row>
    <row r="26" spans="1:43" x14ac:dyDescent="0.35">
      <c r="A26" s="131" t="s">
        <v>178</v>
      </c>
      <c r="B26" s="53">
        <v>191.27099999999999</v>
      </c>
      <c r="C26" s="53">
        <v>605.55599999999993</v>
      </c>
      <c r="D26" s="53">
        <v>539.41799999999989</v>
      </c>
      <c r="E26" s="53">
        <v>503.59699999999998</v>
      </c>
      <c r="F26" s="53">
        <v>432.14400000000001</v>
      </c>
      <c r="G26" s="53">
        <v>357.79900000000004</v>
      </c>
      <c r="H26" s="53">
        <v>261.47199999999998</v>
      </c>
      <c r="I26" s="53">
        <v>126</v>
      </c>
      <c r="J26" s="53">
        <v>126</v>
      </c>
      <c r="K26" s="53">
        <v>126</v>
      </c>
      <c r="L26" s="53">
        <v>126</v>
      </c>
      <c r="M26" s="53">
        <v>126</v>
      </c>
      <c r="N26" s="53">
        <v>126</v>
      </c>
      <c r="O26" s="53">
        <v>90</v>
      </c>
      <c r="P26" s="53">
        <v>27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3764.2570000000001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13"/>
    </row>
    <row r="27" spans="1:43" x14ac:dyDescent="0.35">
      <c r="A27" s="131" t="s">
        <v>40</v>
      </c>
      <c r="B27" s="53">
        <v>24.533000000000001</v>
      </c>
      <c r="C27" s="53">
        <v>49.064999999999998</v>
      </c>
      <c r="D27" s="53">
        <v>49.064999999999998</v>
      </c>
      <c r="E27" s="53">
        <v>24.533000000000001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  <c r="AG27" s="53">
        <v>147.196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13"/>
    </row>
    <row r="28" spans="1:43" x14ac:dyDescent="0.35">
      <c r="A28" s="130" t="s">
        <v>48</v>
      </c>
      <c r="B28" s="59">
        <v>1975.2689999999998</v>
      </c>
      <c r="C28" s="59">
        <v>4675.3879999999999</v>
      </c>
      <c r="D28" s="59">
        <v>4516.7039999999997</v>
      </c>
      <c r="E28" s="59">
        <v>3642.7019999999998</v>
      </c>
      <c r="F28" s="59">
        <v>3125.3989999999999</v>
      </c>
      <c r="G28" s="59">
        <v>2115.5169999999998</v>
      </c>
      <c r="H28" s="59">
        <v>1698.4859999999999</v>
      </c>
      <c r="I28" s="59">
        <v>973.25200000000007</v>
      </c>
      <c r="J28" s="59">
        <v>771.44299999999998</v>
      </c>
      <c r="K28" s="59">
        <v>586.07399999999996</v>
      </c>
      <c r="L28" s="59">
        <v>586.07399999999996</v>
      </c>
      <c r="M28" s="59">
        <v>420.09699999999998</v>
      </c>
      <c r="N28" s="59">
        <v>229.83699999999999</v>
      </c>
      <c r="O28" s="59">
        <v>99.984999999999999</v>
      </c>
      <c r="P28" s="59">
        <v>26.611000000000001</v>
      </c>
      <c r="Q28" s="59">
        <v>13.305</v>
      </c>
      <c r="R28" s="59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25456.143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13"/>
    </row>
    <row r="29" spans="1:43" x14ac:dyDescent="0.35">
      <c r="A29" s="130" t="s">
        <v>42</v>
      </c>
      <c r="B29" s="59">
        <v>3.1E-2</v>
      </c>
      <c r="C29" s="59">
        <v>3.6999999999999998E-2</v>
      </c>
      <c r="D29" s="59">
        <v>3.5999999999999997E-2</v>
      </c>
      <c r="E29" s="59">
        <v>3.5999999999999997E-2</v>
      </c>
      <c r="F29" s="59">
        <v>3.5000000000000003E-2</v>
      </c>
      <c r="G29" s="59">
        <v>3.5000000000000003E-2</v>
      </c>
      <c r="H29" s="59">
        <v>3.4000000000000002E-2</v>
      </c>
      <c r="I29" s="59">
        <v>3.0000000000000001E-3</v>
      </c>
      <c r="J29" s="59">
        <v>2E-3</v>
      </c>
      <c r="K29" s="59">
        <v>2E-3</v>
      </c>
      <c r="L29" s="59">
        <v>1E-3</v>
      </c>
      <c r="M29" s="59">
        <v>1E-3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0.253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13"/>
    </row>
    <row r="30" spans="1:43" x14ac:dyDescent="0.35">
      <c r="A30" s="130" t="s">
        <v>43</v>
      </c>
      <c r="B30" s="59">
        <v>13.05</v>
      </c>
      <c r="C30" s="59">
        <v>87.6</v>
      </c>
      <c r="D30" s="59">
        <v>87.6</v>
      </c>
      <c r="E30" s="59">
        <v>27.200000000000003</v>
      </c>
      <c r="F30" s="59">
        <v>26.1</v>
      </c>
      <c r="G30" s="59">
        <v>26.1</v>
      </c>
      <c r="H30" s="59">
        <v>26.1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293.75</v>
      </c>
      <c r="AH30" s="13"/>
      <c r="AI30" s="13"/>
      <c r="AJ30" s="13"/>
      <c r="AK30" s="13"/>
      <c r="AL30" s="13"/>
      <c r="AM30" s="13"/>
      <c r="AN30" s="13"/>
      <c r="AO30" s="13"/>
      <c r="AP30" s="13"/>
      <c r="AQ30" s="13"/>
    </row>
    <row r="31" spans="1:43" x14ac:dyDescent="0.35">
      <c r="A31" s="130" t="s">
        <v>49</v>
      </c>
      <c r="B31" s="59">
        <v>1091.6610000000003</v>
      </c>
      <c r="C31" s="59">
        <v>2478.1720000000005</v>
      </c>
      <c r="D31" s="59">
        <v>2125.9680000000003</v>
      </c>
      <c r="E31" s="59">
        <v>1697.413</v>
      </c>
      <c r="F31" s="59">
        <v>1009.2020000000001</v>
      </c>
      <c r="G31" s="59">
        <v>501.66800000000001</v>
      </c>
      <c r="H31" s="59">
        <v>338.85500000000002</v>
      </c>
      <c r="I31" s="59">
        <v>260.029</v>
      </c>
      <c r="J31" s="59">
        <v>207.05600000000001</v>
      </c>
      <c r="K31" s="59">
        <v>156.077</v>
      </c>
      <c r="L31" s="59">
        <v>151.26</v>
      </c>
      <c r="M31" s="59">
        <v>145.85399999999998</v>
      </c>
      <c r="N31" s="59">
        <v>140.744</v>
      </c>
      <c r="O31" s="59">
        <v>135.636</v>
      </c>
      <c r="P31" s="59">
        <v>108.267</v>
      </c>
      <c r="Q31" s="59">
        <v>80.423000000000002</v>
      </c>
      <c r="R31" s="59">
        <v>75.316000000000003</v>
      </c>
      <c r="S31" s="59">
        <v>70.209000000000003</v>
      </c>
      <c r="T31" s="59">
        <v>65.284000000000006</v>
      </c>
      <c r="U31" s="59">
        <v>59.994999999999997</v>
      </c>
      <c r="V31" s="59">
        <v>54.889000000000003</v>
      </c>
      <c r="W31" s="59">
        <v>49.780999999999999</v>
      </c>
      <c r="X31" s="53">
        <v>44.801000000000002</v>
      </c>
      <c r="Y31" s="53">
        <v>39.567999999999998</v>
      </c>
      <c r="Z31" s="53">
        <v>34.460999999999999</v>
      </c>
      <c r="AA31" s="53">
        <v>29.353999999999999</v>
      </c>
      <c r="AB31" s="53">
        <v>24.317</v>
      </c>
      <c r="AC31" s="53">
        <v>19.14</v>
      </c>
      <c r="AD31" s="53">
        <v>14.032999999999999</v>
      </c>
      <c r="AE31" s="53">
        <v>8.9269999999999996</v>
      </c>
      <c r="AF31" s="53">
        <v>3.819</v>
      </c>
      <c r="AG31" s="53">
        <v>11222.178999999998</v>
      </c>
      <c r="AH31" s="13"/>
      <c r="AI31" s="13"/>
      <c r="AJ31" s="13"/>
      <c r="AK31" s="13"/>
      <c r="AL31" s="13"/>
      <c r="AM31" s="13"/>
      <c r="AN31" s="13"/>
      <c r="AO31" s="13"/>
      <c r="AP31" s="13"/>
      <c r="AQ31" s="13"/>
    </row>
    <row r="32" spans="1:43" x14ac:dyDescent="0.35">
      <c r="A32" s="130" t="s">
        <v>50</v>
      </c>
      <c r="B32" s="59">
        <v>4.6450000000000005</v>
      </c>
      <c r="C32" s="59">
        <v>91.016999999999996</v>
      </c>
      <c r="D32" s="59">
        <v>20.157000000000004</v>
      </c>
      <c r="E32" s="59">
        <v>19.994000000000003</v>
      </c>
      <c r="F32" s="59">
        <v>18.765000000000001</v>
      </c>
      <c r="G32" s="59">
        <v>16.193999999999999</v>
      </c>
      <c r="H32" s="59">
        <v>10.693000000000001</v>
      </c>
      <c r="I32" s="59">
        <v>0.60099999999999998</v>
      </c>
      <c r="J32" s="59">
        <v>8.2000000000000003E-2</v>
      </c>
      <c r="K32" s="59">
        <v>6.5000000000000002E-2</v>
      </c>
      <c r="L32" s="59">
        <v>5.2999999999999999E-2</v>
      </c>
      <c r="M32" s="59">
        <v>4.200000000000001E-2</v>
      </c>
      <c r="N32" s="59">
        <v>3.7000000000000005E-2</v>
      </c>
      <c r="O32" s="59">
        <v>0.03</v>
      </c>
      <c r="P32" s="59">
        <v>2.4E-2</v>
      </c>
      <c r="Q32" s="59">
        <v>1.7999999999999999E-2</v>
      </c>
      <c r="R32" s="59">
        <v>1.2E-2</v>
      </c>
      <c r="S32" s="59">
        <v>1.0999999999999999E-2</v>
      </c>
      <c r="T32" s="59">
        <v>8.0000000000000002E-3</v>
      </c>
      <c r="U32" s="59">
        <v>6.0000000000000001E-3</v>
      </c>
      <c r="V32" s="59">
        <v>4.0000000000000001E-3</v>
      </c>
      <c r="W32" s="59">
        <v>2E-3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  <c r="AG32" s="53">
        <v>182.46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13"/>
    </row>
    <row r="33" spans="1:43" x14ac:dyDescent="0.35">
      <c r="A33" s="66" t="s">
        <v>248</v>
      </c>
      <c r="B33" s="67">
        <v>190.12299999999999</v>
      </c>
      <c r="C33" s="67">
        <v>713.20900000000017</v>
      </c>
      <c r="D33" s="67">
        <v>650.62200000000007</v>
      </c>
      <c r="E33" s="67">
        <v>558.84599999999989</v>
      </c>
      <c r="F33" s="67">
        <v>466.88099999999991</v>
      </c>
      <c r="G33" s="67">
        <v>343.25599999999991</v>
      </c>
      <c r="H33" s="67">
        <v>277.34800000000001</v>
      </c>
      <c r="I33" s="67">
        <v>201.512</v>
      </c>
      <c r="J33" s="67">
        <v>167.57100000000005</v>
      </c>
      <c r="K33" s="67">
        <v>106.44200000000001</v>
      </c>
      <c r="L33" s="67">
        <v>95.454999999999998</v>
      </c>
      <c r="M33" s="67">
        <v>78.106000000000009</v>
      </c>
      <c r="N33" s="67">
        <v>60.649000000000008</v>
      </c>
      <c r="O33" s="67">
        <v>41.026000000000003</v>
      </c>
      <c r="P33" s="67">
        <v>14.627999999999998</v>
      </c>
      <c r="Q33" s="67">
        <v>1.08</v>
      </c>
      <c r="R33" s="67">
        <v>4.0000000000000001E-3</v>
      </c>
      <c r="S33" s="67">
        <v>3.0000000000000001E-3</v>
      </c>
      <c r="T33" s="67">
        <v>3.0000000000000001E-3</v>
      </c>
      <c r="U33" s="67">
        <v>2E-3</v>
      </c>
      <c r="V33" s="67">
        <v>1E-3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3966.7670000000003</v>
      </c>
      <c r="AH33" s="13"/>
      <c r="AI33" s="13"/>
      <c r="AJ33" s="13"/>
      <c r="AK33" s="13"/>
      <c r="AL33" s="13"/>
      <c r="AM33" s="13"/>
      <c r="AN33" s="13"/>
      <c r="AO33" s="13"/>
      <c r="AP33" s="13"/>
      <c r="AQ33" s="13"/>
    </row>
    <row r="34" spans="1:43" x14ac:dyDescent="0.35">
      <c r="A34" t="s">
        <v>131</v>
      </c>
      <c r="B34" s="53">
        <v>28.431999999999999</v>
      </c>
      <c r="C34" s="53">
        <v>112.71000000000002</v>
      </c>
      <c r="D34" s="53">
        <v>109.33200000000002</v>
      </c>
      <c r="E34" s="53">
        <v>105.09500000000001</v>
      </c>
      <c r="F34" s="53">
        <v>97.67</v>
      </c>
      <c r="G34" s="53">
        <v>85.159999999999982</v>
      </c>
      <c r="H34" s="53">
        <v>74.593000000000004</v>
      </c>
      <c r="I34" s="53">
        <v>66.631</v>
      </c>
      <c r="J34" s="53">
        <v>53.138000000000012</v>
      </c>
      <c r="K34" s="53">
        <v>32.078000000000003</v>
      </c>
      <c r="L34" s="53">
        <v>27.512</v>
      </c>
      <c r="M34" s="53">
        <v>21.790999999999997</v>
      </c>
      <c r="N34" s="53">
        <v>16.669</v>
      </c>
      <c r="O34" s="53">
        <v>11.141</v>
      </c>
      <c r="P34" s="53">
        <v>3.9370000000000003</v>
      </c>
      <c r="Q34" s="53">
        <v>0.20799999999999999</v>
      </c>
      <c r="R34" s="53">
        <v>0</v>
      </c>
      <c r="S34" s="53">
        <v>0</v>
      </c>
      <c r="T34" s="53">
        <v>0</v>
      </c>
      <c r="U34" s="54">
        <v>0</v>
      </c>
      <c r="V34" s="54">
        <v>0</v>
      </c>
      <c r="W34" s="54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846.09699999999964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13"/>
    </row>
    <row r="35" spans="1:43" x14ac:dyDescent="0.35">
      <c r="A35" t="s">
        <v>39</v>
      </c>
      <c r="B35" s="53">
        <v>55.212000000000018</v>
      </c>
      <c r="C35" s="53">
        <v>215.863</v>
      </c>
      <c r="D35" s="53">
        <v>191.614</v>
      </c>
      <c r="E35" s="53">
        <v>174.09100000000001</v>
      </c>
      <c r="F35" s="53">
        <v>153.41899999999998</v>
      </c>
      <c r="G35" s="53">
        <v>123.62799999999999</v>
      </c>
      <c r="H35" s="53">
        <v>101.86499999999999</v>
      </c>
      <c r="I35" s="53">
        <v>75.63</v>
      </c>
      <c r="J35" s="53">
        <v>66.300000000000011</v>
      </c>
      <c r="K35" s="53">
        <v>36.655000000000001</v>
      </c>
      <c r="L35" s="53">
        <v>30.455000000000002</v>
      </c>
      <c r="M35" s="53">
        <v>28.106999999999999</v>
      </c>
      <c r="N35" s="53">
        <v>23.739000000000001</v>
      </c>
      <c r="O35" s="53">
        <v>17.925000000000001</v>
      </c>
      <c r="P35" s="53">
        <v>6.3119999999999994</v>
      </c>
      <c r="Q35" s="53">
        <v>0</v>
      </c>
      <c r="R35" s="53">
        <v>0</v>
      </c>
      <c r="S35" s="53">
        <v>0</v>
      </c>
      <c r="T35" s="53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3">
        <v>1300.8150000000005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13"/>
    </row>
    <row r="36" spans="1:43" x14ac:dyDescent="0.35">
      <c r="A36" t="s">
        <v>178</v>
      </c>
      <c r="B36" s="1">
        <v>7.931</v>
      </c>
      <c r="C36" s="1">
        <v>30.675999999999998</v>
      </c>
      <c r="D36" s="1">
        <v>28.521999999999998</v>
      </c>
      <c r="E36" s="1">
        <v>25.698999999999998</v>
      </c>
      <c r="F36" s="1">
        <v>22.231000000000002</v>
      </c>
      <c r="G36" s="1">
        <v>16.994</v>
      </c>
      <c r="H36" s="1">
        <v>12.562000000000001</v>
      </c>
      <c r="I36" s="1">
        <v>6.6</v>
      </c>
      <c r="J36" s="1">
        <v>6.6</v>
      </c>
      <c r="K36" s="1">
        <v>6.6</v>
      </c>
      <c r="L36" s="1">
        <v>6.6</v>
      </c>
      <c r="M36" s="1">
        <v>6.6</v>
      </c>
      <c r="N36" s="1">
        <v>6.6</v>
      </c>
      <c r="O36" s="1">
        <v>4.5</v>
      </c>
      <c r="P36" s="1">
        <v>1.2509999999999999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189.96600000000001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13"/>
    </row>
    <row r="37" spans="1:43" x14ac:dyDescent="0.35">
      <c r="A37" s="4" t="s">
        <v>40</v>
      </c>
      <c r="B37" s="1">
        <v>0.69799999999999995</v>
      </c>
      <c r="C37" s="1">
        <v>2.7879999999999998</v>
      </c>
      <c r="D37" s="1">
        <v>2.7879999999999998</v>
      </c>
      <c r="E37" s="1">
        <v>1.1619999999999999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7.4359999999999991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13"/>
    </row>
    <row r="38" spans="1:43" x14ac:dyDescent="0.35">
      <c r="A38" t="s">
        <v>48</v>
      </c>
      <c r="B38" s="1">
        <v>59.237999999999978</v>
      </c>
      <c r="C38" s="1">
        <v>225.9070000000001</v>
      </c>
      <c r="D38" s="1">
        <v>216.20700000000002</v>
      </c>
      <c r="E38" s="1">
        <v>178.27199999999991</v>
      </c>
      <c r="F38" s="1">
        <v>149.99099999999996</v>
      </c>
      <c r="G38" s="1">
        <v>102.99000000000001</v>
      </c>
      <c r="H38" s="1">
        <v>81.016999999999996</v>
      </c>
      <c r="I38" s="1">
        <v>48.036999999999992</v>
      </c>
      <c r="J38" s="1">
        <v>37.17</v>
      </c>
      <c r="K38" s="1">
        <v>28.585000000000001</v>
      </c>
      <c r="L38" s="1">
        <v>28.37</v>
      </c>
      <c r="M38" s="1">
        <v>19.092000000000002</v>
      </c>
      <c r="N38" s="1">
        <v>11.127000000000001</v>
      </c>
      <c r="O38" s="1">
        <v>4.95</v>
      </c>
      <c r="P38" s="1">
        <v>2.0790000000000002</v>
      </c>
      <c r="Q38" s="1">
        <v>0.86599999999999999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1193.8980000000001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13"/>
    </row>
    <row r="39" spans="1:43" x14ac:dyDescent="0.35">
      <c r="A39" t="s">
        <v>42</v>
      </c>
      <c r="B39" s="33">
        <v>2E-3</v>
      </c>
      <c r="C39" s="33">
        <v>6.0000000000000001E-3</v>
      </c>
      <c r="D39" s="33">
        <v>6.0000000000000001E-3</v>
      </c>
      <c r="E39" s="33">
        <v>6.0000000000000001E-3</v>
      </c>
      <c r="F39" s="33">
        <v>5.0000000000000001E-3</v>
      </c>
      <c r="G39" s="33">
        <v>5.0000000000000001E-3</v>
      </c>
      <c r="H39" s="33">
        <v>4.0000000000000001E-3</v>
      </c>
      <c r="I39" s="1">
        <v>1E-3</v>
      </c>
      <c r="J39" s="1">
        <v>1E-3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3.6000000000000004E-2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13"/>
    </row>
    <row r="40" spans="1:43" x14ac:dyDescent="0.35">
      <c r="A40" t="s">
        <v>43</v>
      </c>
      <c r="B40" s="51">
        <v>1.083</v>
      </c>
      <c r="C40" s="33">
        <v>4.33</v>
      </c>
      <c r="D40" s="33">
        <v>3.323</v>
      </c>
      <c r="E40" s="33">
        <v>1.2909999999999999</v>
      </c>
      <c r="F40" s="33">
        <v>1.2549999999999999</v>
      </c>
      <c r="G40" s="33">
        <v>1.2549999999999999</v>
      </c>
      <c r="H40" s="33">
        <v>1.1499999999999999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13.686999999999999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13"/>
    </row>
    <row r="41" spans="1:43" x14ac:dyDescent="0.35">
      <c r="A41" t="s">
        <v>49</v>
      </c>
      <c r="B41" s="51">
        <v>35.832000000000008</v>
      </c>
      <c r="C41" s="33">
        <v>115.47</v>
      </c>
      <c r="D41" s="33">
        <v>95.637</v>
      </c>
      <c r="E41" s="33">
        <v>70.146000000000001</v>
      </c>
      <c r="F41" s="33">
        <v>39.518000000000001</v>
      </c>
      <c r="G41" s="33">
        <v>11.234999999999999</v>
      </c>
      <c r="H41" s="33">
        <v>5.601</v>
      </c>
      <c r="I41" s="1">
        <v>4.5030000000000001</v>
      </c>
      <c r="J41" s="1">
        <v>4.3360000000000003</v>
      </c>
      <c r="K41" s="1">
        <v>2.5019999999999998</v>
      </c>
      <c r="L41" s="1">
        <v>2.5009999999999999</v>
      </c>
      <c r="M41" s="1">
        <v>2.5</v>
      </c>
      <c r="N41" s="1">
        <v>2.5</v>
      </c>
      <c r="O41" s="1">
        <v>2.5</v>
      </c>
      <c r="P41" s="1">
        <v>1.042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395.82299999999998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13"/>
    </row>
    <row r="42" spans="1:43" x14ac:dyDescent="0.35">
      <c r="A42" t="s">
        <v>50</v>
      </c>
      <c r="B42" s="33">
        <v>1.6950000000000001</v>
      </c>
      <c r="C42" s="33">
        <v>5.4589999999999996</v>
      </c>
      <c r="D42" s="33">
        <v>3.1929999999999996</v>
      </c>
      <c r="E42" s="33">
        <v>3.0840000000000001</v>
      </c>
      <c r="F42" s="33">
        <v>2.7920000000000007</v>
      </c>
      <c r="G42" s="33">
        <v>1.9889999999999999</v>
      </c>
      <c r="H42" s="33">
        <v>0.55600000000000005</v>
      </c>
      <c r="I42" s="1">
        <v>0.11</v>
      </c>
      <c r="J42" s="1">
        <v>2.6000000000000002E-2</v>
      </c>
      <c r="K42" s="1">
        <v>2.1999999999999999E-2</v>
      </c>
      <c r="L42" s="1">
        <v>1.7000000000000001E-2</v>
      </c>
      <c r="M42" s="1">
        <v>1.6E-2</v>
      </c>
      <c r="N42" s="1">
        <v>1.4E-2</v>
      </c>
      <c r="O42" s="1">
        <v>0.01</v>
      </c>
      <c r="P42" s="1">
        <v>7.0000000000000001E-3</v>
      </c>
      <c r="Q42" s="1">
        <v>6.0000000000000001E-3</v>
      </c>
      <c r="R42" s="1">
        <v>4.0000000000000001E-3</v>
      </c>
      <c r="S42" s="1">
        <v>3.0000000000000001E-3</v>
      </c>
      <c r="T42" s="1">
        <v>3.0000000000000001E-3</v>
      </c>
      <c r="U42" s="1">
        <v>2E-3</v>
      </c>
      <c r="V42" s="1">
        <v>1E-3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19.008999999999997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13"/>
    </row>
    <row r="43" spans="1:43" ht="15.5" x14ac:dyDescent="0.35">
      <c r="A43" s="124" t="s">
        <v>51</v>
      </c>
      <c r="B43" s="126">
        <v>22497.522999999997</v>
      </c>
      <c r="C43" s="126">
        <v>27228.843999999997</v>
      </c>
      <c r="D43" s="126">
        <v>35906.436000000002</v>
      </c>
      <c r="E43" s="126">
        <v>35555.472999999998</v>
      </c>
      <c r="F43" s="126">
        <v>35269.078999999998</v>
      </c>
      <c r="G43" s="126">
        <v>27447.994999999999</v>
      </c>
      <c r="H43" s="126">
        <v>25975.624000000003</v>
      </c>
      <c r="I43" s="126">
        <v>13711.000000000004</v>
      </c>
      <c r="J43" s="126">
        <v>18116.755999999994</v>
      </c>
      <c r="K43" s="126">
        <v>5101.9370000000008</v>
      </c>
      <c r="L43" s="126">
        <v>3732.7269999999999</v>
      </c>
      <c r="M43" s="126">
        <v>6441.5140000000001</v>
      </c>
      <c r="N43" s="126">
        <v>4859.5640000000003</v>
      </c>
      <c r="O43" s="126">
        <v>6010.777</v>
      </c>
      <c r="P43" s="126">
        <v>6681.558</v>
      </c>
      <c r="Q43" s="126">
        <v>1124.8010000000004</v>
      </c>
      <c r="R43" s="126">
        <v>586.14400000000001</v>
      </c>
      <c r="S43" s="126">
        <v>581.01699999999994</v>
      </c>
      <c r="T43" s="126">
        <v>576.08900000000006</v>
      </c>
      <c r="U43" s="126">
        <v>570.79699999999991</v>
      </c>
      <c r="V43" s="126">
        <v>565.67700000000002</v>
      </c>
      <c r="W43" s="126">
        <v>560.56599999999992</v>
      </c>
      <c r="X43" s="126">
        <v>555.48900000000003</v>
      </c>
      <c r="Y43" s="126">
        <v>550.25599999999997</v>
      </c>
      <c r="Z43" s="126">
        <v>545.149</v>
      </c>
      <c r="AA43" s="126">
        <v>540.04200000000003</v>
      </c>
      <c r="AB43" s="126">
        <v>535.005</v>
      </c>
      <c r="AC43" s="126">
        <v>529.82799999999997</v>
      </c>
      <c r="AD43" s="126">
        <v>524.721</v>
      </c>
      <c r="AE43" s="126">
        <v>519.61500000000001</v>
      </c>
      <c r="AF43" s="126">
        <v>514.50699999999995</v>
      </c>
      <c r="AG43" s="126">
        <v>283916.51000000007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13"/>
    </row>
    <row r="44" spans="1:43" x14ac:dyDescent="0.35">
      <c r="A44" s="13" t="s">
        <v>119</v>
      </c>
      <c r="B44" s="180"/>
      <c r="C44" s="192"/>
      <c r="D44" s="192"/>
      <c r="E44" s="192"/>
      <c r="F44" s="19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</row>
    <row r="45" spans="1:43" x14ac:dyDescent="0.35">
      <c r="A45" s="190" t="s">
        <v>215</v>
      </c>
      <c r="B45" s="180"/>
      <c r="C45" s="192"/>
      <c r="D45" s="192"/>
      <c r="E45" s="192"/>
      <c r="F45" s="19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</row>
    <row r="46" spans="1:43" x14ac:dyDescent="0.35">
      <c r="A46" s="13"/>
      <c r="B46" s="182"/>
      <c r="C46" s="182"/>
      <c r="D46" s="182"/>
      <c r="E46" s="182"/>
      <c r="F46" s="182"/>
      <c r="G46" s="18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</row>
    <row r="47" spans="1:43" x14ac:dyDescent="0.35">
      <c r="A47" s="13"/>
      <c r="B47" s="180"/>
      <c r="C47" s="192"/>
      <c r="D47" s="192"/>
      <c r="E47" s="192"/>
      <c r="F47" s="19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</row>
    <row r="48" spans="1:43" x14ac:dyDescent="0.35">
      <c r="A48" s="179" t="s">
        <v>228</v>
      </c>
      <c r="B48" s="180"/>
      <c r="C48" s="192"/>
      <c r="D48" s="192"/>
      <c r="E48" s="192"/>
      <c r="F48" s="19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</row>
    <row r="49" spans="1:43" x14ac:dyDescent="0.35">
      <c r="A49" s="13"/>
      <c r="B49" s="180"/>
      <c r="C49" s="192"/>
      <c r="D49" s="192"/>
      <c r="E49" s="192"/>
      <c r="F49" s="192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</row>
    <row r="50" spans="1:43" x14ac:dyDescent="0.35">
      <c r="A50" s="13"/>
      <c r="B50" s="13"/>
      <c r="C50" s="13"/>
      <c r="D50" s="19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</row>
    <row r="51" spans="1:43" x14ac:dyDescent="0.35">
      <c r="A51" s="13"/>
      <c r="B51" s="18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</row>
    <row r="52" spans="1:43" x14ac:dyDescent="0.35">
      <c r="A52" s="13"/>
      <c r="B52" s="18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</row>
    <row r="53" spans="1:43" x14ac:dyDescent="0.35">
      <c r="A53" s="13"/>
      <c r="B53" s="18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</row>
    <row r="54" spans="1:43" x14ac:dyDescent="0.35">
      <c r="A54" s="13"/>
      <c r="B54" s="18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43" x14ac:dyDescent="0.35">
      <c r="B55" s="33"/>
    </row>
    <row r="56" spans="1:43" x14ac:dyDescent="0.35">
      <c r="B56" s="33"/>
    </row>
    <row r="57" spans="1:43" x14ac:dyDescent="0.35">
      <c r="B57" s="33"/>
    </row>
    <row r="58" spans="1:43" x14ac:dyDescent="0.35">
      <c r="B58" s="33"/>
    </row>
    <row r="59" spans="1:43" x14ac:dyDescent="0.35">
      <c r="B59" s="33"/>
    </row>
    <row r="60" spans="1:43" x14ac:dyDescent="0.35">
      <c r="B60" s="33"/>
      <c r="C60" s="3"/>
      <c r="F60" s="3"/>
    </row>
  </sheetData>
  <mergeCells count="3">
    <mergeCell ref="A8:AG8"/>
    <mergeCell ref="A9:AG9"/>
    <mergeCell ref="A10:AG10"/>
  </mergeCells>
  <hyperlinks>
    <hyperlink ref="A48" location="Portada!A30" display="REGRESO A LA PORTADA" xr:uid="{1027EBCA-58BB-4410-BDCD-82780DE41B9D}"/>
  </hyperlink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W96"/>
  <sheetViews>
    <sheetView zoomScaleNormal="100" workbookViewId="0">
      <pane xSplit="1" topLeftCell="B1" activePane="topRight" state="frozen"/>
      <selection pane="topRight" activeCell="C10" sqref="C10"/>
    </sheetView>
  </sheetViews>
  <sheetFormatPr baseColWidth="10" defaultRowHeight="14.5" x14ac:dyDescent="0.35"/>
  <cols>
    <col min="1" max="1" width="49.26953125" customWidth="1"/>
    <col min="2" max="2" width="10.81640625" customWidth="1"/>
    <col min="3" max="3" width="9.26953125" customWidth="1"/>
    <col min="4" max="8" width="9.54296875" customWidth="1"/>
    <col min="9" max="9" width="9.26953125" bestFit="1" customWidth="1"/>
    <col min="10" max="10" width="9.54296875" style="1" customWidth="1"/>
    <col min="11" max="13" width="9.54296875" customWidth="1"/>
    <col min="14" max="14" width="9.26953125" bestFit="1" customWidth="1"/>
    <col min="15" max="19" width="9.54296875" customWidth="1"/>
    <col min="20" max="20" width="10" customWidth="1"/>
    <col min="21" max="23" width="9.54296875" customWidth="1"/>
    <col min="26" max="26" width="15.26953125" customWidth="1"/>
    <col min="27" max="27" width="13.26953125" customWidth="1"/>
  </cols>
  <sheetData>
    <row r="1" spans="1:49" x14ac:dyDescent="0.35">
      <c r="A1" s="13"/>
      <c r="B1" s="13"/>
      <c r="C1" s="13"/>
      <c r="D1" s="13"/>
      <c r="E1" s="13"/>
      <c r="F1" s="13"/>
      <c r="G1" s="13"/>
      <c r="H1" s="13"/>
      <c r="I1" s="13"/>
      <c r="J1" s="182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</row>
    <row r="2" spans="1:49" x14ac:dyDescent="0.35">
      <c r="A2" s="13"/>
      <c r="B2" s="13"/>
      <c r="C2" s="13"/>
      <c r="D2" s="13"/>
      <c r="E2" s="13"/>
      <c r="F2" s="13"/>
      <c r="G2" s="13"/>
      <c r="H2" s="13"/>
      <c r="I2" s="13"/>
      <c r="J2" s="18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</row>
    <row r="3" spans="1:49" x14ac:dyDescent="0.35">
      <c r="A3" s="13"/>
      <c r="B3" s="13"/>
      <c r="C3" s="13"/>
      <c r="D3" s="13"/>
      <c r="E3" s="13"/>
      <c r="F3" s="13"/>
      <c r="G3" s="13"/>
      <c r="H3" s="13"/>
      <c r="I3" s="13"/>
      <c r="J3" s="182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49" x14ac:dyDescent="0.35">
      <c r="A4" s="13"/>
      <c r="B4" s="13"/>
      <c r="C4" s="13"/>
      <c r="D4" s="13"/>
      <c r="E4" s="13"/>
      <c r="F4" s="13"/>
      <c r="G4" s="13"/>
      <c r="H4" s="13"/>
      <c r="I4" s="13"/>
      <c r="J4" s="18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x14ac:dyDescent="0.35">
      <c r="A5" s="13"/>
      <c r="B5" s="13"/>
      <c r="C5" s="13"/>
      <c r="D5" s="13"/>
      <c r="E5" s="13"/>
      <c r="F5" s="13"/>
      <c r="G5" s="13"/>
      <c r="H5" s="13"/>
      <c r="I5" s="13"/>
      <c r="J5" s="18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ht="19" thickBot="1" x14ac:dyDescent="0.5">
      <c r="A6" s="198"/>
      <c r="B6" s="13"/>
      <c r="C6" s="13"/>
      <c r="D6" s="13"/>
      <c r="E6" s="13"/>
      <c r="F6" s="13"/>
      <c r="G6" s="13"/>
      <c r="H6" s="13"/>
      <c r="I6" s="13"/>
      <c r="J6" s="18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ht="15" thickBot="1" x14ac:dyDescent="0.4">
      <c r="A7" s="259" t="s">
        <v>165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x14ac:dyDescent="0.35">
      <c r="A8" s="261" t="s">
        <v>36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49" x14ac:dyDescent="0.35">
      <c r="A9" s="261" t="s">
        <v>251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49" ht="15.5" x14ac:dyDescent="0.35">
      <c r="A10" s="65" t="s">
        <v>53</v>
      </c>
      <c r="B10" s="65">
        <v>2022</v>
      </c>
      <c r="C10" s="65">
        <v>2023</v>
      </c>
      <c r="D10" s="65">
        <v>2024</v>
      </c>
      <c r="E10" s="65">
        <v>2025</v>
      </c>
      <c r="F10" s="65">
        <v>2026</v>
      </c>
      <c r="G10" s="65">
        <v>2027</v>
      </c>
      <c r="H10" s="65">
        <v>2028</v>
      </c>
      <c r="I10" s="65">
        <v>2029</v>
      </c>
      <c r="J10" s="68">
        <v>2030</v>
      </c>
      <c r="K10" s="65">
        <v>2031</v>
      </c>
      <c r="L10" s="65">
        <v>2032</v>
      </c>
      <c r="M10" s="65">
        <v>2033</v>
      </c>
      <c r="N10" s="65">
        <v>2034</v>
      </c>
      <c r="O10" s="65">
        <v>2035</v>
      </c>
      <c r="P10" s="65">
        <v>2036</v>
      </c>
      <c r="Q10" s="65">
        <v>2037</v>
      </c>
      <c r="R10" s="65">
        <v>2038</v>
      </c>
      <c r="S10" s="65">
        <v>2039</v>
      </c>
      <c r="T10" s="65">
        <v>2040</v>
      </c>
      <c r="U10" s="65">
        <v>2041</v>
      </c>
      <c r="V10" s="65">
        <v>2042</v>
      </c>
      <c r="W10" s="65">
        <v>2043</v>
      </c>
      <c r="X10" s="65">
        <f>+W10+1</f>
        <v>2044</v>
      </c>
      <c r="Y10" s="65">
        <f t="shared" ref="Y10:AO10" si="0">+X10+1</f>
        <v>2045</v>
      </c>
      <c r="Z10" s="65">
        <f t="shared" si="0"/>
        <v>2046</v>
      </c>
      <c r="AA10" s="65">
        <f t="shared" si="0"/>
        <v>2047</v>
      </c>
      <c r="AB10" s="65">
        <f t="shared" si="0"/>
        <v>2048</v>
      </c>
      <c r="AC10" s="65">
        <f t="shared" si="0"/>
        <v>2049</v>
      </c>
      <c r="AD10" s="65">
        <f t="shared" si="0"/>
        <v>2050</v>
      </c>
      <c r="AE10" s="65">
        <f t="shared" si="0"/>
        <v>2051</v>
      </c>
      <c r="AF10" s="65">
        <f t="shared" si="0"/>
        <v>2052</v>
      </c>
      <c r="AG10" s="65">
        <f t="shared" si="0"/>
        <v>2053</v>
      </c>
      <c r="AH10" s="65">
        <f t="shared" si="0"/>
        <v>2054</v>
      </c>
      <c r="AI10" s="65">
        <f t="shared" si="0"/>
        <v>2055</v>
      </c>
      <c r="AJ10" s="65">
        <f t="shared" si="0"/>
        <v>2056</v>
      </c>
      <c r="AK10" s="65">
        <f t="shared" si="0"/>
        <v>2057</v>
      </c>
      <c r="AL10" s="65">
        <f t="shared" si="0"/>
        <v>2058</v>
      </c>
      <c r="AM10" s="65">
        <f t="shared" si="0"/>
        <v>2059</v>
      </c>
      <c r="AN10" s="65">
        <f t="shared" si="0"/>
        <v>2060</v>
      </c>
      <c r="AO10" s="65">
        <f t="shared" si="0"/>
        <v>2061</v>
      </c>
      <c r="AP10" s="65" t="s">
        <v>51</v>
      </c>
      <c r="AQ10" s="13"/>
      <c r="AR10" s="13"/>
      <c r="AS10" s="13"/>
      <c r="AT10" s="13"/>
      <c r="AU10" s="13"/>
      <c r="AV10" s="13"/>
      <c r="AW10" s="13"/>
    </row>
    <row r="11" spans="1:49" s="23" customFormat="1" ht="18" customHeight="1" x14ac:dyDescent="0.3">
      <c r="A11" s="69" t="s">
        <v>125</v>
      </c>
      <c r="B11" s="70">
        <f>+SUM(B12:B14)</f>
        <v>3771.5248847649509</v>
      </c>
      <c r="C11" s="70">
        <f t="shared" ref="C11:AO11" si="1">+SUM(C12:C14)</f>
        <v>16663.854772540086</v>
      </c>
      <c r="D11" s="70">
        <f t="shared" si="1"/>
        <v>16475.011535354348</v>
      </c>
      <c r="E11" s="70">
        <f t="shared" si="1"/>
        <v>18532.444873251268</v>
      </c>
      <c r="F11" s="70">
        <f t="shared" si="1"/>
        <v>12152.179152846844</v>
      </c>
      <c r="G11" s="70">
        <f t="shared" si="1"/>
        <v>28699.194443720811</v>
      </c>
      <c r="H11" s="70">
        <f t="shared" si="1"/>
        <v>10280.721001460341</v>
      </c>
      <c r="I11" s="70">
        <f t="shared" si="1"/>
        <v>9388.0542168825395</v>
      </c>
      <c r="J11" s="70">
        <f t="shared" si="1"/>
        <v>23779.746520579472</v>
      </c>
      <c r="K11" s="70">
        <f t="shared" si="1"/>
        <v>8100.3459371721356</v>
      </c>
      <c r="L11" s="70">
        <f t="shared" si="1"/>
        <v>7738.6798793715352</v>
      </c>
      <c r="M11" s="70">
        <f t="shared" si="1"/>
        <v>7515.8306192907485</v>
      </c>
      <c r="N11" s="70">
        <f t="shared" si="1"/>
        <v>7216.0660953521019</v>
      </c>
      <c r="O11" s="70">
        <f t="shared" si="1"/>
        <v>6884.3929736521031</v>
      </c>
      <c r="P11" s="70">
        <f t="shared" si="1"/>
        <v>6437.3252963521027</v>
      </c>
      <c r="Q11" s="70">
        <f t="shared" si="1"/>
        <v>6952.2648781521029</v>
      </c>
      <c r="R11" s="70">
        <f t="shared" si="1"/>
        <v>5181.140755352104</v>
      </c>
      <c r="S11" s="70">
        <f t="shared" si="1"/>
        <v>4626.1825593970661</v>
      </c>
      <c r="T11" s="70">
        <f t="shared" si="1"/>
        <v>4064.9274855970662</v>
      </c>
      <c r="U11" s="70">
        <f t="shared" si="1"/>
        <v>2740.5954279102561</v>
      </c>
      <c r="V11" s="70">
        <f t="shared" si="1"/>
        <v>2205.0362295000004</v>
      </c>
      <c r="W11" s="70">
        <f t="shared" si="1"/>
        <v>1930.3952163000006</v>
      </c>
      <c r="X11" s="70">
        <f t="shared" si="1"/>
        <v>1605.0288849999999</v>
      </c>
      <c r="Y11" s="70">
        <f t="shared" si="1"/>
        <v>1373.7224199</v>
      </c>
      <c r="Z11" s="70">
        <f t="shared" si="1"/>
        <v>1157.5670332999998</v>
      </c>
      <c r="AA11" s="70">
        <f t="shared" si="1"/>
        <v>979.40020450000009</v>
      </c>
      <c r="AB11" s="70">
        <f t="shared" si="1"/>
        <v>1834.8571960999998</v>
      </c>
      <c r="AC11" s="70">
        <f t="shared" si="1"/>
        <v>1351.0081201000003</v>
      </c>
      <c r="AD11" s="70">
        <f t="shared" si="1"/>
        <v>3249.5737535999983</v>
      </c>
      <c r="AE11" s="70">
        <f t="shared" si="1"/>
        <v>997.50759100000005</v>
      </c>
      <c r="AF11" s="70">
        <f t="shared" si="1"/>
        <v>1526.5142717000001</v>
      </c>
      <c r="AG11" s="70">
        <f t="shared" si="1"/>
        <v>1644.7173198999997</v>
      </c>
      <c r="AH11" s="70">
        <f t="shared" si="1"/>
        <v>1020.4682498000001</v>
      </c>
      <c r="AI11" s="70">
        <f t="shared" si="1"/>
        <v>2241.2017306999996</v>
      </c>
      <c r="AJ11" s="70">
        <f t="shared" si="1"/>
        <v>1656.1730133999999</v>
      </c>
      <c r="AK11" s="70">
        <f t="shared" si="1"/>
        <v>723.80274200000008</v>
      </c>
      <c r="AL11" s="70">
        <f t="shared" si="1"/>
        <v>3313.1097397000003</v>
      </c>
      <c r="AM11" s="70">
        <f t="shared" si="1"/>
        <v>3862.0468634999993</v>
      </c>
      <c r="AN11" s="70">
        <f t="shared" si="1"/>
        <v>2098.6091415000001</v>
      </c>
      <c r="AO11" s="70">
        <f t="shared" si="1"/>
        <v>1101.4464531000001</v>
      </c>
      <c r="AP11" s="70">
        <f>SUM(B11:AO11)</f>
        <v>243072.66948360007</v>
      </c>
      <c r="AQ11" s="202"/>
      <c r="AR11" s="202"/>
      <c r="AS11" s="202"/>
      <c r="AT11" s="202"/>
      <c r="AU11" s="202"/>
      <c r="AV11" s="202"/>
      <c r="AW11" s="202"/>
    </row>
    <row r="12" spans="1:49" ht="18" customHeight="1" x14ac:dyDescent="0.35">
      <c r="A12" t="s">
        <v>154</v>
      </c>
      <c r="B12" s="1">
        <v>2153.759239464951</v>
      </c>
      <c r="C12" s="1">
        <v>11095.722562240082</v>
      </c>
      <c r="D12" s="1">
        <v>11453.599217854346</v>
      </c>
      <c r="E12" s="1">
        <v>13916.342382551267</v>
      </c>
      <c r="F12" s="1">
        <v>7756.9375056468434</v>
      </c>
      <c r="G12" s="1">
        <v>25042.118268220809</v>
      </c>
      <c r="H12" s="1">
        <v>7351.1183170603399</v>
      </c>
      <c r="I12" s="1">
        <v>6640.141294982539</v>
      </c>
      <c r="J12" s="1">
        <v>21600.30699117947</v>
      </c>
      <c r="K12" s="1">
        <v>6490.2666926721349</v>
      </c>
      <c r="L12" s="1">
        <v>6276.0957681715363</v>
      </c>
      <c r="M12" s="1">
        <v>6200.3474669907491</v>
      </c>
      <c r="N12" s="1">
        <v>6048.299799452102</v>
      </c>
      <c r="O12" s="1">
        <v>5856.0165999521032</v>
      </c>
      <c r="P12" s="1">
        <v>5545.3579009521027</v>
      </c>
      <c r="Q12" s="1">
        <v>6196.4108302521026</v>
      </c>
      <c r="R12" s="1">
        <v>4594.7570635521033</v>
      </c>
      <c r="S12" s="1">
        <v>4147.5809300970659</v>
      </c>
      <c r="T12" s="1">
        <v>3684.3274664970663</v>
      </c>
      <c r="U12" s="1">
        <v>2441.2938788102565</v>
      </c>
      <c r="V12" s="1">
        <v>1957.3222550000007</v>
      </c>
      <c r="W12" s="1">
        <v>1725.0057180000006</v>
      </c>
      <c r="X12" s="1">
        <v>1433.8093799999999</v>
      </c>
      <c r="Y12" s="1">
        <v>1230.9081076</v>
      </c>
      <c r="Z12" s="1">
        <v>1037.5162926</v>
      </c>
      <c r="AA12" s="1">
        <v>878.51619400000004</v>
      </c>
      <c r="AB12" s="1">
        <v>1749.9865205999997</v>
      </c>
      <c r="AC12" s="1">
        <v>1282.8405848000002</v>
      </c>
      <c r="AD12" s="1">
        <v>3193.1329066999983</v>
      </c>
      <c r="AE12" s="1">
        <v>949.14731930000005</v>
      </c>
      <c r="AF12" s="1">
        <v>1480.863949</v>
      </c>
      <c r="AG12" s="1">
        <v>1603.5507309999996</v>
      </c>
      <c r="AH12" s="1">
        <v>980.95226620000005</v>
      </c>
      <c r="AI12" s="1">
        <v>2204.3710601999996</v>
      </c>
      <c r="AJ12" s="1">
        <v>1624.7622408999998</v>
      </c>
      <c r="AK12" s="1">
        <v>696.48152890000006</v>
      </c>
      <c r="AL12" s="1">
        <v>3288.3999320000003</v>
      </c>
      <c r="AM12" s="1">
        <v>3847.0436003999994</v>
      </c>
      <c r="AN12" s="1">
        <v>2093.2138794000002</v>
      </c>
      <c r="AO12" s="1">
        <v>1100.0914786000001</v>
      </c>
      <c r="AP12" s="1">
        <v>198848.71612179987</v>
      </c>
      <c r="AQ12" s="13"/>
      <c r="AR12" s="13"/>
      <c r="AS12" s="13"/>
      <c r="AT12" s="13"/>
      <c r="AU12" s="13"/>
      <c r="AV12" s="13"/>
      <c r="AW12" s="13"/>
    </row>
    <row r="13" spans="1:49" ht="18" customHeight="1" x14ac:dyDescent="0.35">
      <c r="A13" t="s">
        <v>155</v>
      </c>
      <c r="B13" s="1">
        <v>1520.3306607999998</v>
      </c>
      <c r="C13" s="1">
        <v>5278.0937596000022</v>
      </c>
      <c r="D13" s="1">
        <v>4760.1732339000018</v>
      </c>
      <c r="E13" s="1">
        <v>4381.1006406000015</v>
      </c>
      <c r="F13" s="1">
        <v>4180.4165992000007</v>
      </c>
      <c r="G13" s="1">
        <v>3460.5556012000015</v>
      </c>
      <c r="H13" s="1">
        <v>2750.2286964999998</v>
      </c>
      <c r="I13" s="1">
        <v>2585.8333358</v>
      </c>
      <c r="J13" s="1">
        <v>2030.5155139000001</v>
      </c>
      <c r="K13" s="1">
        <v>1473.5470867000001</v>
      </c>
      <c r="L13" s="1">
        <v>1337.2120160999998</v>
      </c>
      <c r="M13" s="1">
        <v>1202.0101968999993</v>
      </c>
      <c r="N13" s="1">
        <v>1065.0345928999998</v>
      </c>
      <c r="O13" s="1">
        <v>936.33665130000009</v>
      </c>
      <c r="P13" s="1">
        <v>810.64428950000001</v>
      </c>
      <c r="Q13" s="1">
        <v>685.07510719999993</v>
      </c>
      <c r="R13" s="1">
        <v>525.04030080000018</v>
      </c>
      <c r="S13" s="1">
        <v>426.00398280000002</v>
      </c>
      <c r="T13" s="1">
        <v>336.15685549999984</v>
      </c>
      <c r="U13" s="1">
        <v>261.26371949999975</v>
      </c>
      <c r="V13" s="1">
        <v>214.18451459999989</v>
      </c>
      <c r="W13" s="1">
        <v>175.67860289999993</v>
      </c>
      <c r="X13" s="1">
        <v>144.95763559999997</v>
      </c>
      <c r="Y13" s="1">
        <v>120.00146889999992</v>
      </c>
      <c r="Z13" s="1">
        <v>101.86944649999997</v>
      </c>
      <c r="AA13" s="1">
        <v>87.580624499999985</v>
      </c>
      <c r="AB13" s="1">
        <v>76.346654099999967</v>
      </c>
      <c r="AC13" s="1">
        <v>64.472150299999953</v>
      </c>
      <c r="AD13" s="1">
        <v>55.972764799999986</v>
      </c>
      <c r="AE13" s="1">
        <v>48.360271699999998</v>
      </c>
      <c r="AF13" s="1">
        <v>45.65032269999999</v>
      </c>
      <c r="AG13" s="1">
        <v>41.166588899999994</v>
      </c>
      <c r="AH13" s="1">
        <v>39.515983599999998</v>
      </c>
      <c r="AI13" s="1">
        <v>36.830670500000004</v>
      </c>
      <c r="AJ13" s="1">
        <v>31.410772500000007</v>
      </c>
      <c r="AK13" s="1">
        <v>27.321213099999998</v>
      </c>
      <c r="AL13" s="1">
        <v>24.709807699999995</v>
      </c>
      <c r="AM13" s="1">
        <v>15.0032631</v>
      </c>
      <c r="AN13" s="1">
        <v>5.3952621000000001</v>
      </c>
      <c r="AO13" s="1">
        <v>1.3549744999999997</v>
      </c>
      <c r="AP13" s="1">
        <v>41363.355833299967</v>
      </c>
      <c r="AQ13" s="13"/>
      <c r="AR13" s="13"/>
      <c r="AS13" s="13"/>
      <c r="AT13" s="13"/>
      <c r="AU13" s="13"/>
      <c r="AV13" s="13"/>
      <c r="AW13" s="13"/>
    </row>
    <row r="14" spans="1:49" ht="18" customHeight="1" x14ac:dyDescent="0.35">
      <c r="A14" t="s">
        <v>156</v>
      </c>
      <c r="B14" s="1">
        <v>97.434984499999956</v>
      </c>
      <c r="C14" s="1">
        <v>290.03845069999988</v>
      </c>
      <c r="D14" s="1">
        <v>261.23908360000001</v>
      </c>
      <c r="E14" s="1">
        <v>235.00185010000004</v>
      </c>
      <c r="F14" s="1">
        <v>214.82504800000001</v>
      </c>
      <c r="G14" s="1">
        <v>196.52057429999999</v>
      </c>
      <c r="H14" s="1">
        <v>179.37398790000003</v>
      </c>
      <c r="I14" s="1">
        <v>162.07958609999994</v>
      </c>
      <c r="J14" s="1">
        <v>148.92401549999997</v>
      </c>
      <c r="K14" s="1">
        <v>136.53215779999999</v>
      </c>
      <c r="L14" s="1">
        <v>125.37209509999998</v>
      </c>
      <c r="M14" s="1">
        <v>113.47295540000002</v>
      </c>
      <c r="N14" s="1">
        <v>102.731703</v>
      </c>
      <c r="O14" s="1">
        <v>92.039722399999988</v>
      </c>
      <c r="P14" s="1">
        <v>81.323105899999987</v>
      </c>
      <c r="Q14" s="1">
        <v>70.778940700000007</v>
      </c>
      <c r="R14" s="1">
        <v>61.343391000000004</v>
      </c>
      <c r="S14" s="1">
        <v>52.597646500000003</v>
      </c>
      <c r="T14" s="1">
        <v>44.443163599999991</v>
      </c>
      <c r="U14" s="1">
        <v>38.037829600000002</v>
      </c>
      <c r="V14" s="1">
        <v>33.529459899999999</v>
      </c>
      <c r="W14" s="1">
        <v>29.710895399999998</v>
      </c>
      <c r="X14" s="1">
        <v>26.261869399999995</v>
      </c>
      <c r="Y14" s="1">
        <v>22.812843399999998</v>
      </c>
      <c r="Z14" s="1">
        <v>18.181294199999996</v>
      </c>
      <c r="AA14" s="1">
        <v>13.303385999999998</v>
      </c>
      <c r="AB14" s="1">
        <v>8.5240214000000005</v>
      </c>
      <c r="AC14" s="1">
        <v>3.6953850000000004</v>
      </c>
      <c r="AD14" s="1">
        <v>0.4680821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2860.597528499999</v>
      </c>
      <c r="AQ14" s="13"/>
      <c r="AR14" s="13"/>
      <c r="AS14" s="13"/>
      <c r="AT14" s="13"/>
      <c r="AU14" s="13"/>
      <c r="AV14" s="13"/>
      <c r="AW14" s="13"/>
    </row>
    <row r="15" spans="1:49" s="23" customFormat="1" ht="18" customHeight="1" x14ac:dyDescent="0.3">
      <c r="A15" s="69" t="s">
        <v>126</v>
      </c>
      <c r="B15" s="70">
        <f>+SUM(B16:B18)</f>
        <v>22497.523000000001</v>
      </c>
      <c r="C15" s="70">
        <f t="shared" ref="C15:AO15" si="2">+SUM(C16:C18)</f>
        <v>27228.844000000012</v>
      </c>
      <c r="D15" s="70">
        <f t="shared" si="2"/>
        <v>35906.436000000009</v>
      </c>
      <c r="E15" s="70">
        <f t="shared" si="2"/>
        <v>35555.473000000005</v>
      </c>
      <c r="F15" s="70">
        <f t="shared" si="2"/>
        <v>35269.079000000005</v>
      </c>
      <c r="G15" s="70">
        <f t="shared" si="2"/>
        <v>27447.995000000006</v>
      </c>
      <c r="H15" s="70">
        <f t="shared" si="2"/>
        <v>25975.624</v>
      </c>
      <c r="I15" s="70">
        <f t="shared" si="2"/>
        <v>13711</v>
      </c>
      <c r="J15" s="70">
        <f t="shared" si="2"/>
        <v>18116.755999999998</v>
      </c>
      <c r="K15" s="70">
        <f t="shared" si="2"/>
        <v>5101.9369999999999</v>
      </c>
      <c r="L15" s="70">
        <f t="shared" si="2"/>
        <v>3732.7269999999999</v>
      </c>
      <c r="M15" s="70">
        <f t="shared" si="2"/>
        <v>6441.514000000001</v>
      </c>
      <c r="N15" s="70">
        <f t="shared" si="2"/>
        <v>4859.5640000000012</v>
      </c>
      <c r="O15" s="70">
        <f t="shared" si="2"/>
        <v>6010.7769999999991</v>
      </c>
      <c r="P15" s="70">
        <f t="shared" si="2"/>
        <v>6681.558</v>
      </c>
      <c r="Q15" s="70">
        <f t="shared" si="2"/>
        <v>1124.8009999999999</v>
      </c>
      <c r="R15" s="70">
        <f t="shared" si="2"/>
        <v>586.14400000000001</v>
      </c>
      <c r="S15" s="70">
        <f t="shared" si="2"/>
        <v>581.01700000000005</v>
      </c>
      <c r="T15" s="70">
        <f t="shared" si="2"/>
        <v>576.08900000000006</v>
      </c>
      <c r="U15" s="70">
        <f t="shared" si="2"/>
        <v>570.79699999999991</v>
      </c>
      <c r="V15" s="70">
        <f t="shared" si="2"/>
        <v>565.67700000000002</v>
      </c>
      <c r="W15" s="70">
        <f t="shared" si="2"/>
        <v>560.56600000000003</v>
      </c>
      <c r="X15" s="70">
        <f t="shared" si="2"/>
        <v>555.48900000000003</v>
      </c>
      <c r="Y15" s="70">
        <f t="shared" si="2"/>
        <v>550.25599999999997</v>
      </c>
      <c r="Z15" s="70">
        <f t="shared" si="2"/>
        <v>545.149</v>
      </c>
      <c r="AA15" s="70">
        <f t="shared" si="2"/>
        <v>540.04200000000003</v>
      </c>
      <c r="AB15" s="70">
        <f t="shared" si="2"/>
        <v>535.005</v>
      </c>
      <c r="AC15" s="70">
        <f t="shared" si="2"/>
        <v>529.82799999999997</v>
      </c>
      <c r="AD15" s="70">
        <f t="shared" si="2"/>
        <v>524.721</v>
      </c>
      <c r="AE15" s="70">
        <f t="shared" si="2"/>
        <v>519.61500000000001</v>
      </c>
      <c r="AF15" s="70">
        <f t="shared" si="2"/>
        <v>514.50699999999995</v>
      </c>
      <c r="AG15" s="70">
        <f t="shared" si="2"/>
        <v>0</v>
      </c>
      <c r="AH15" s="70">
        <f t="shared" si="2"/>
        <v>0</v>
      </c>
      <c r="AI15" s="70">
        <f t="shared" si="2"/>
        <v>0</v>
      </c>
      <c r="AJ15" s="70">
        <f t="shared" si="2"/>
        <v>0</v>
      </c>
      <c r="AK15" s="70">
        <f t="shared" si="2"/>
        <v>0</v>
      </c>
      <c r="AL15" s="70">
        <f t="shared" si="2"/>
        <v>0</v>
      </c>
      <c r="AM15" s="70">
        <f t="shared" si="2"/>
        <v>0</v>
      </c>
      <c r="AN15" s="70">
        <f t="shared" si="2"/>
        <v>0</v>
      </c>
      <c r="AO15" s="70">
        <f t="shared" si="2"/>
        <v>0</v>
      </c>
      <c r="AP15" s="70">
        <f t="shared" ref="AP15:AP22" si="3">SUM(B15:AO15)</f>
        <v>283916.50999999995</v>
      </c>
      <c r="AQ15" s="202"/>
      <c r="AR15" s="202"/>
      <c r="AS15" s="202"/>
      <c r="AT15" s="202"/>
      <c r="AU15" s="202"/>
      <c r="AV15" s="202"/>
      <c r="AW15" s="202"/>
    </row>
    <row r="16" spans="1:49" ht="18" customHeight="1" x14ac:dyDescent="0.35">
      <c r="A16" t="s">
        <v>154</v>
      </c>
      <c r="B16" s="1">
        <v>16912.061999999998</v>
      </c>
      <c r="C16" s="1">
        <v>12457.824000000001</v>
      </c>
      <c r="D16" s="1">
        <v>22300.091999999997</v>
      </c>
      <c r="E16" s="1">
        <v>23896.685000000001</v>
      </c>
      <c r="F16" s="1">
        <v>25574.218999999997</v>
      </c>
      <c r="G16" s="1">
        <v>20116.841000000004</v>
      </c>
      <c r="H16" s="1">
        <v>19921.047999999999</v>
      </c>
      <c r="I16" s="1">
        <v>9404.3919999999998</v>
      </c>
      <c r="J16" s="1">
        <v>14476.384999999998</v>
      </c>
      <c r="K16" s="1">
        <v>2802.9720000000002</v>
      </c>
      <c r="L16" s="1">
        <v>1644.2919999999999</v>
      </c>
      <c r="M16" s="1">
        <v>4679.0840000000007</v>
      </c>
      <c r="N16" s="1">
        <v>3515.9190000000003</v>
      </c>
      <c r="O16" s="1">
        <v>5090.8769999999995</v>
      </c>
      <c r="P16" s="1">
        <v>6288.1620000000003</v>
      </c>
      <c r="Q16" s="1">
        <v>1026.7750000000001</v>
      </c>
      <c r="R16" s="1">
        <v>510.81200000000001</v>
      </c>
      <c r="S16" s="1">
        <v>510.79399999999998</v>
      </c>
      <c r="T16" s="1">
        <v>510.79399999999998</v>
      </c>
      <c r="U16" s="1">
        <v>510.79399999999998</v>
      </c>
      <c r="V16" s="1">
        <v>510.78300000000002</v>
      </c>
      <c r="W16" s="1">
        <v>510.78300000000002</v>
      </c>
      <c r="X16" s="1">
        <v>510.68799999999999</v>
      </c>
      <c r="Y16" s="1">
        <v>510.68799999999999</v>
      </c>
      <c r="Z16" s="1">
        <v>510.68799999999999</v>
      </c>
      <c r="AA16" s="1">
        <v>510.68799999999999</v>
      </c>
      <c r="AB16" s="1">
        <v>510.68799999999999</v>
      </c>
      <c r="AC16" s="1">
        <v>510.68799999999999</v>
      </c>
      <c r="AD16" s="1">
        <v>510.68799999999999</v>
      </c>
      <c r="AE16" s="1">
        <v>510.68799999999999</v>
      </c>
      <c r="AF16" s="1">
        <v>510.68799999999999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f t="shared" si="3"/>
        <v>197768.58099999995</v>
      </c>
      <c r="AQ16" s="13"/>
      <c r="AR16" s="13"/>
      <c r="AS16" s="13"/>
      <c r="AT16" s="13"/>
      <c r="AU16" s="13"/>
      <c r="AV16" s="13"/>
      <c r="AW16" s="13"/>
    </row>
    <row r="17" spans="1:49" ht="18" customHeight="1" x14ac:dyDescent="0.35">
      <c r="A17" t="s">
        <v>155</v>
      </c>
      <c r="B17" s="1">
        <v>5395.3380000000034</v>
      </c>
      <c r="C17" s="1">
        <v>14057.811000000012</v>
      </c>
      <c r="D17" s="1">
        <v>12955.722000000007</v>
      </c>
      <c r="E17" s="1">
        <v>11099.942000000005</v>
      </c>
      <c r="F17" s="1">
        <v>9227.9790000000066</v>
      </c>
      <c r="G17" s="1">
        <v>6987.8980000000001</v>
      </c>
      <c r="H17" s="1">
        <v>5777.2279999999992</v>
      </c>
      <c r="I17" s="1">
        <v>4105.0959999999995</v>
      </c>
      <c r="J17" s="1">
        <v>3472.8</v>
      </c>
      <c r="K17" s="1">
        <v>2192.5229999999997</v>
      </c>
      <c r="L17" s="1">
        <v>1992.9800000000002</v>
      </c>
      <c r="M17" s="1">
        <v>1684.3240000000001</v>
      </c>
      <c r="N17" s="1">
        <v>1282.9960000000003</v>
      </c>
      <c r="O17" s="1">
        <v>878.87400000000002</v>
      </c>
      <c r="P17" s="1">
        <v>378.76799999999992</v>
      </c>
      <c r="Q17" s="1">
        <v>96.945999999999998</v>
      </c>
      <c r="R17" s="1">
        <v>75.328000000000003</v>
      </c>
      <c r="S17" s="1">
        <v>70.22</v>
      </c>
      <c r="T17" s="1">
        <v>65.292000000000002</v>
      </c>
      <c r="U17" s="1">
        <v>60.000999999999998</v>
      </c>
      <c r="V17" s="1">
        <v>54.893000000000001</v>
      </c>
      <c r="W17" s="1">
        <v>49.783000000000001</v>
      </c>
      <c r="X17" s="1">
        <v>44.801000000000002</v>
      </c>
      <c r="Y17" s="1">
        <v>39.567999999999998</v>
      </c>
      <c r="Z17" s="1">
        <v>34.460999999999999</v>
      </c>
      <c r="AA17" s="1">
        <v>29.353999999999999</v>
      </c>
      <c r="AB17" s="1">
        <v>24.317</v>
      </c>
      <c r="AC17" s="1">
        <v>19.14</v>
      </c>
      <c r="AD17" s="1">
        <v>14.032999999999999</v>
      </c>
      <c r="AE17" s="1">
        <v>8.9269999999999996</v>
      </c>
      <c r="AF17" s="1">
        <v>3.819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f t="shared" si="3"/>
        <v>82181.162000000011</v>
      </c>
      <c r="AQ17" s="13"/>
      <c r="AR17" s="13"/>
      <c r="AS17" s="13"/>
      <c r="AT17" s="13"/>
      <c r="AU17" s="13"/>
      <c r="AV17" s="13"/>
      <c r="AW17" s="13"/>
    </row>
    <row r="18" spans="1:49" ht="18" customHeight="1" x14ac:dyDescent="0.35">
      <c r="A18" t="s">
        <v>156</v>
      </c>
      <c r="B18" s="1">
        <v>190.12299999999999</v>
      </c>
      <c r="C18" s="1">
        <v>713.20900000000051</v>
      </c>
      <c r="D18" s="1">
        <v>650.62200000000053</v>
      </c>
      <c r="E18" s="1">
        <v>558.84600000000034</v>
      </c>
      <c r="F18" s="1">
        <v>466.88100000000014</v>
      </c>
      <c r="G18" s="1">
        <v>343.2560000000002</v>
      </c>
      <c r="H18" s="1">
        <v>277.34800000000013</v>
      </c>
      <c r="I18" s="1">
        <v>201.51199999999997</v>
      </c>
      <c r="J18" s="1">
        <v>167.57099999999997</v>
      </c>
      <c r="K18" s="1">
        <v>106.44199999999999</v>
      </c>
      <c r="L18" s="1">
        <v>95.455000000000013</v>
      </c>
      <c r="M18" s="1">
        <v>78.105999999999995</v>
      </c>
      <c r="N18" s="1">
        <v>60.648999999999994</v>
      </c>
      <c r="O18" s="1">
        <v>41.026000000000003</v>
      </c>
      <c r="P18" s="1">
        <v>14.628000000000002</v>
      </c>
      <c r="Q18" s="1">
        <v>1.08</v>
      </c>
      <c r="R18" s="1">
        <v>4.0000000000000001E-3</v>
      </c>
      <c r="S18" s="1">
        <v>3.0000000000000001E-3</v>
      </c>
      <c r="T18" s="1">
        <v>3.0000000000000001E-3</v>
      </c>
      <c r="U18" s="1">
        <v>2E-3</v>
      </c>
      <c r="V18" s="1">
        <v>1E-3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f t="shared" si="3"/>
        <v>3966.7670000000021</v>
      </c>
      <c r="AQ18" s="13"/>
      <c r="AR18" s="13"/>
      <c r="AS18" s="13"/>
      <c r="AT18" s="13"/>
      <c r="AU18" s="13"/>
      <c r="AV18" s="13"/>
      <c r="AW18" s="13"/>
    </row>
    <row r="19" spans="1:49" ht="18" customHeight="1" x14ac:dyDescent="0.35">
      <c r="A19" s="69" t="s">
        <v>159</v>
      </c>
      <c r="B19" s="70">
        <f>+SUM(B20:B22)</f>
        <v>475.52214179999987</v>
      </c>
      <c r="C19" s="70">
        <f t="shared" ref="C19:Y19" si="4">+SUM(C20:C22)</f>
        <v>2753.5791789000004</v>
      </c>
      <c r="D19" s="70">
        <f t="shared" si="4"/>
        <v>2539.4932079000009</v>
      </c>
      <c r="E19" s="70">
        <f t="shared" si="4"/>
        <v>2444.8174442000004</v>
      </c>
      <c r="F19" s="70">
        <f t="shared" si="4"/>
        <v>2344.0073414000017</v>
      </c>
      <c r="G19" s="70">
        <f t="shared" si="4"/>
        <v>2244.1826746000015</v>
      </c>
      <c r="H19" s="70">
        <f t="shared" si="4"/>
        <v>2194.9847823000009</v>
      </c>
      <c r="I19" s="70">
        <f t="shared" si="4"/>
        <v>2176.7542163000007</v>
      </c>
      <c r="J19" s="70">
        <f t="shared" si="4"/>
        <v>2161.184327500001</v>
      </c>
      <c r="K19" s="70">
        <f t="shared" si="4"/>
        <v>2087.5229865000006</v>
      </c>
      <c r="L19" s="70">
        <f t="shared" si="4"/>
        <v>1907.6809165000006</v>
      </c>
      <c r="M19" s="70">
        <f t="shared" si="4"/>
        <v>1729.6126313</v>
      </c>
      <c r="N19" s="70">
        <f t="shared" si="4"/>
        <v>1469.4328913999993</v>
      </c>
      <c r="O19" s="70">
        <f t="shared" si="4"/>
        <v>1420.1118195999998</v>
      </c>
      <c r="P19" s="70">
        <f t="shared" si="4"/>
        <v>1116.8192546999994</v>
      </c>
      <c r="Q19" s="70">
        <f t="shared" si="4"/>
        <v>1020.8870600999999</v>
      </c>
      <c r="R19" s="70">
        <f t="shared" si="4"/>
        <v>978.61185569999975</v>
      </c>
      <c r="S19" s="70">
        <f t="shared" si="4"/>
        <v>616.61194109999985</v>
      </c>
      <c r="T19" s="70">
        <f t="shared" si="4"/>
        <v>557.01769899999999</v>
      </c>
      <c r="U19" s="70">
        <f t="shared" si="4"/>
        <v>116.20754030000001</v>
      </c>
      <c r="V19" s="70">
        <f t="shared" si="4"/>
        <v>48.557358900000004</v>
      </c>
      <c r="W19" s="70">
        <f t="shared" si="4"/>
        <v>37.077029500000002</v>
      </c>
      <c r="X19" s="70">
        <f t="shared" si="4"/>
        <v>20.6448842</v>
      </c>
      <c r="Y19" s="70">
        <f t="shared" si="4"/>
        <v>3.7446567999999996</v>
      </c>
      <c r="Z19" s="70">
        <v>0</v>
      </c>
      <c r="AA19" s="70">
        <f t="shared" ref="AA19" si="5">+SUM(AA20:AA22)</f>
        <v>0</v>
      </c>
      <c r="AB19" s="70">
        <f t="shared" ref="AB19" si="6">+SUM(AB20:AB22)</f>
        <v>0</v>
      </c>
      <c r="AC19" s="70">
        <f t="shared" ref="AC19" si="7">+SUM(AC20:AC22)</f>
        <v>0</v>
      </c>
      <c r="AD19" s="70">
        <f t="shared" ref="AD19" si="8">+SUM(AD20:AD22)</f>
        <v>0</v>
      </c>
      <c r="AE19" s="70">
        <f t="shared" ref="AE19" si="9">+SUM(AE20:AE22)</f>
        <v>0</v>
      </c>
      <c r="AF19" s="70">
        <f t="shared" ref="AF19" si="10">+SUM(AF20:AF22)</f>
        <v>0</v>
      </c>
      <c r="AG19" s="70">
        <f t="shared" ref="AG19" si="11">+SUM(AG20:AG22)</f>
        <v>0</v>
      </c>
      <c r="AH19" s="70">
        <f t="shared" ref="AH19" si="12">+SUM(AH20:AH22)</f>
        <v>0</v>
      </c>
      <c r="AI19" s="70">
        <f t="shared" ref="AI19" si="13">+SUM(AI20:AI22)</f>
        <v>0</v>
      </c>
      <c r="AJ19" s="70">
        <f t="shared" ref="AJ19" si="14">+SUM(AJ20:AJ22)</f>
        <v>0</v>
      </c>
      <c r="AK19" s="70">
        <f t="shared" ref="AK19" si="15">+SUM(AK20:AK22)</f>
        <v>0</v>
      </c>
      <c r="AL19" s="70">
        <f t="shared" ref="AL19" si="16">+SUM(AL20:AL22)</f>
        <v>0</v>
      </c>
      <c r="AM19" s="70">
        <f t="shared" ref="AM19" si="17">+SUM(AM20:AM22)</f>
        <v>0</v>
      </c>
      <c r="AN19" s="70">
        <f t="shared" ref="AN19" si="18">+SUM(AN20:AN22)</f>
        <v>0</v>
      </c>
      <c r="AO19" s="70">
        <f t="shared" ref="AO19" si="19">+SUM(AO20:AO22)</f>
        <v>0</v>
      </c>
      <c r="AP19" s="70">
        <f t="shared" si="3"/>
        <v>32465.065840500007</v>
      </c>
      <c r="AQ19" s="13"/>
      <c r="AR19" s="13"/>
      <c r="AS19" s="13"/>
      <c r="AT19" s="13"/>
      <c r="AU19" s="13"/>
      <c r="AV19" s="13"/>
      <c r="AW19" s="13"/>
    </row>
    <row r="20" spans="1:49" ht="18" customHeight="1" x14ac:dyDescent="0.35">
      <c r="A20" t="s">
        <v>154</v>
      </c>
      <c r="B20" s="1">
        <v>386.63581459999989</v>
      </c>
      <c r="C20" s="1">
        <v>2363.4697024000006</v>
      </c>
      <c r="D20" s="1">
        <v>2185.1550582000013</v>
      </c>
      <c r="E20" s="1">
        <v>2120.2887335000009</v>
      </c>
      <c r="F20" s="1">
        <v>2047.5881926000015</v>
      </c>
      <c r="G20" s="1">
        <v>1975.1340107000017</v>
      </c>
      <c r="H20" s="1">
        <v>1950.4242030000009</v>
      </c>
      <c r="I20" s="1">
        <v>1958.6279577000009</v>
      </c>
      <c r="J20" s="1">
        <v>1968.7286767000012</v>
      </c>
      <c r="K20" s="1">
        <v>1920.8118512000008</v>
      </c>
      <c r="L20" s="1">
        <v>1764.9158760000007</v>
      </c>
      <c r="M20" s="1">
        <v>1610.6705061</v>
      </c>
      <c r="N20" s="1">
        <v>1371.6530042999993</v>
      </c>
      <c r="O20" s="1">
        <v>1341.4986626999996</v>
      </c>
      <c r="P20" s="1">
        <v>1056.2395765999995</v>
      </c>
      <c r="Q20" s="1">
        <v>974.71938349999994</v>
      </c>
      <c r="R20" s="1">
        <v>946.63445749999971</v>
      </c>
      <c r="S20" s="1">
        <v>597.14958009999987</v>
      </c>
      <c r="T20" s="1">
        <v>546.71989279999991</v>
      </c>
      <c r="U20" s="1">
        <v>112.9556015</v>
      </c>
      <c r="V20" s="1">
        <v>46.906753600000002</v>
      </c>
      <c r="W20" s="1">
        <v>36.190137100000001</v>
      </c>
      <c r="X20" s="1">
        <v>20.423161100000002</v>
      </c>
      <c r="Y20" s="1">
        <v>3.7200208999999997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f t="shared" si="3"/>
        <v>29307.260814400004</v>
      </c>
      <c r="AQ20" s="13"/>
      <c r="AR20" s="13"/>
      <c r="AS20" s="13"/>
      <c r="AT20" s="13"/>
      <c r="AU20" s="13"/>
      <c r="AV20" s="13"/>
      <c r="AW20" s="13"/>
    </row>
    <row r="21" spans="1:49" ht="18" customHeight="1" x14ac:dyDescent="0.35">
      <c r="A21" t="s">
        <v>155</v>
      </c>
      <c r="B21" s="1">
        <v>81.446285399999979</v>
      </c>
      <c r="C21" s="1">
        <v>304.47508809999994</v>
      </c>
      <c r="D21" s="1">
        <v>275.6264491999998</v>
      </c>
      <c r="E21" s="1">
        <v>252.59188269999973</v>
      </c>
      <c r="F21" s="1">
        <v>231.40500870000002</v>
      </c>
      <c r="G21" s="1">
        <v>210.71085269999992</v>
      </c>
      <c r="H21" s="1">
        <v>192.8005533999999</v>
      </c>
      <c r="I21" s="1">
        <v>172.91938209999998</v>
      </c>
      <c r="J21" s="1">
        <v>153.87583139999992</v>
      </c>
      <c r="K21" s="1">
        <v>134.61055759999994</v>
      </c>
      <c r="L21" s="1">
        <v>116.72489419999998</v>
      </c>
      <c r="M21" s="1">
        <v>98.592871799999955</v>
      </c>
      <c r="N21" s="1">
        <v>81.64337259999995</v>
      </c>
      <c r="O21" s="1">
        <v>66.344478699999982</v>
      </c>
      <c r="P21" s="1">
        <v>51.68611819999996</v>
      </c>
      <c r="Q21" s="1">
        <v>40.13188109999998</v>
      </c>
      <c r="R21" s="1">
        <v>28.5530081</v>
      </c>
      <c r="S21" s="1">
        <v>18.033478800000001</v>
      </c>
      <c r="T21" s="1">
        <v>9.7311805000000007</v>
      </c>
      <c r="U21" s="1">
        <v>3.2273029000000002</v>
      </c>
      <c r="V21" s="1">
        <v>1.6506053000000001</v>
      </c>
      <c r="W21" s="1">
        <v>0.88689239999999991</v>
      </c>
      <c r="X21" s="1">
        <v>0.22172310000000003</v>
      </c>
      <c r="Y21" s="1">
        <v>2.4635899999999999E-2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f t="shared" si="3"/>
        <v>2527.9143348999978</v>
      </c>
      <c r="AQ21" s="13"/>
      <c r="AR21" s="13"/>
      <c r="AS21" s="13"/>
      <c r="AT21" s="13"/>
      <c r="AU21" s="13"/>
      <c r="AV21" s="13"/>
      <c r="AW21" s="13"/>
    </row>
    <row r="22" spans="1:49" ht="18" customHeight="1" x14ac:dyDescent="0.35">
      <c r="A22" t="s">
        <v>156</v>
      </c>
      <c r="B22" s="1">
        <v>7.4400418000000013</v>
      </c>
      <c r="C22" s="1">
        <v>85.634388400000006</v>
      </c>
      <c r="D22" s="1">
        <v>78.711700499999978</v>
      </c>
      <c r="E22" s="1">
        <v>71.936828000000006</v>
      </c>
      <c r="F22" s="1">
        <v>65.014140099999977</v>
      </c>
      <c r="G22" s="1">
        <v>58.337811199999997</v>
      </c>
      <c r="H22" s="1">
        <v>51.760025899999988</v>
      </c>
      <c r="I22" s="1">
        <v>45.206876499999986</v>
      </c>
      <c r="J22" s="1">
        <v>38.579819399999984</v>
      </c>
      <c r="K22" s="1">
        <v>32.100577699999995</v>
      </c>
      <c r="L22" s="1">
        <v>26.040146299999996</v>
      </c>
      <c r="M22" s="1">
        <v>20.349253400000002</v>
      </c>
      <c r="N22" s="1">
        <v>16.136514500000001</v>
      </c>
      <c r="O22" s="1">
        <v>12.268678200000002</v>
      </c>
      <c r="P22" s="1">
        <v>8.8935599000000014</v>
      </c>
      <c r="Q22" s="1">
        <v>6.0357955000000008</v>
      </c>
      <c r="R22" s="1">
        <v>3.424390100000001</v>
      </c>
      <c r="S22" s="1">
        <v>1.4288822000000001</v>
      </c>
      <c r="T22" s="1">
        <v>0.56662570000000001</v>
      </c>
      <c r="U22" s="1">
        <v>2.4635899999999999E-2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 t="shared" si="3"/>
        <v>629.89069119999965</v>
      </c>
      <c r="AQ22" s="13"/>
      <c r="AR22" s="13"/>
      <c r="AS22" s="13"/>
      <c r="AT22" s="13"/>
      <c r="AU22" s="13"/>
      <c r="AV22" s="13"/>
      <c r="AW22" s="13"/>
    </row>
    <row r="23" spans="1:49" x14ac:dyDescent="0.35">
      <c r="A23" s="71" t="s">
        <v>51</v>
      </c>
      <c r="B23" s="72">
        <f>+B19+B15+B11</f>
        <v>26744.57002656495</v>
      </c>
      <c r="C23" s="72">
        <f t="shared" ref="C23:AO23" si="20">+C19+C15+C11</f>
        <v>46646.277951440097</v>
      </c>
      <c r="D23" s="72">
        <f t="shared" si="20"/>
        <v>54920.940743254352</v>
      </c>
      <c r="E23" s="72">
        <f t="shared" si="20"/>
        <v>56532.735317451275</v>
      </c>
      <c r="F23" s="72">
        <f t="shared" si="20"/>
        <v>49765.265494246851</v>
      </c>
      <c r="G23" s="72">
        <f t="shared" si="20"/>
        <v>58391.372118320818</v>
      </c>
      <c r="H23" s="72">
        <f t="shared" si="20"/>
        <v>38451.329783760346</v>
      </c>
      <c r="I23" s="72">
        <f t="shared" si="20"/>
        <v>25275.808433182538</v>
      </c>
      <c r="J23" s="72">
        <f t="shared" si="20"/>
        <v>44057.686848079473</v>
      </c>
      <c r="K23" s="72">
        <f t="shared" si="20"/>
        <v>15289.805923672135</v>
      </c>
      <c r="L23" s="72">
        <f t="shared" si="20"/>
        <v>13379.087795871535</v>
      </c>
      <c r="M23" s="72">
        <f t="shared" si="20"/>
        <v>15686.957250590749</v>
      </c>
      <c r="N23" s="72">
        <f t="shared" si="20"/>
        <v>13545.062986752102</v>
      </c>
      <c r="O23" s="72">
        <f t="shared" si="20"/>
        <v>14315.281793252103</v>
      </c>
      <c r="P23" s="72">
        <f t="shared" si="20"/>
        <v>14235.702551052102</v>
      </c>
      <c r="Q23" s="72">
        <f t="shared" si="20"/>
        <v>9097.9529382521032</v>
      </c>
      <c r="R23" s="72">
        <f t="shared" si="20"/>
        <v>6745.8966110521033</v>
      </c>
      <c r="S23" s="72">
        <f t="shared" si="20"/>
        <v>5823.8115004970659</v>
      </c>
      <c r="T23" s="72">
        <f t="shared" si="20"/>
        <v>5198.0341845970661</v>
      </c>
      <c r="U23" s="72">
        <f t="shared" si="20"/>
        <v>3427.5999682102561</v>
      </c>
      <c r="V23" s="72">
        <f t="shared" si="20"/>
        <v>2819.2705884000006</v>
      </c>
      <c r="W23" s="72">
        <f t="shared" si="20"/>
        <v>2528.0382458000004</v>
      </c>
      <c r="X23" s="72">
        <f t="shared" si="20"/>
        <v>2181.1627692000002</v>
      </c>
      <c r="Y23" s="72">
        <f t="shared" si="20"/>
        <v>1927.7230767000001</v>
      </c>
      <c r="Z23" s="72">
        <f t="shared" si="20"/>
        <v>1702.7160332999997</v>
      </c>
      <c r="AA23" s="72">
        <f t="shared" si="20"/>
        <v>1519.4422045000001</v>
      </c>
      <c r="AB23" s="72">
        <f t="shared" si="20"/>
        <v>2369.8621960999999</v>
      </c>
      <c r="AC23" s="72">
        <f t="shared" si="20"/>
        <v>1880.8361201000002</v>
      </c>
      <c r="AD23" s="72">
        <f t="shared" si="20"/>
        <v>3774.2947535999983</v>
      </c>
      <c r="AE23" s="72">
        <f t="shared" si="20"/>
        <v>1517.1225910000001</v>
      </c>
      <c r="AF23" s="72">
        <f t="shared" si="20"/>
        <v>2041.0212716999999</v>
      </c>
      <c r="AG23" s="72">
        <f t="shared" si="20"/>
        <v>1644.7173198999997</v>
      </c>
      <c r="AH23" s="72">
        <f t="shared" si="20"/>
        <v>1020.4682498000001</v>
      </c>
      <c r="AI23" s="72">
        <f t="shared" si="20"/>
        <v>2241.2017306999996</v>
      </c>
      <c r="AJ23" s="72">
        <f t="shared" si="20"/>
        <v>1656.1730133999999</v>
      </c>
      <c r="AK23" s="72">
        <f t="shared" si="20"/>
        <v>723.80274200000008</v>
      </c>
      <c r="AL23" s="72">
        <f t="shared" si="20"/>
        <v>3313.1097397000003</v>
      </c>
      <c r="AM23" s="72">
        <f t="shared" si="20"/>
        <v>3862.0468634999993</v>
      </c>
      <c r="AN23" s="72">
        <f t="shared" si="20"/>
        <v>2098.6091415000001</v>
      </c>
      <c r="AO23" s="72">
        <f t="shared" si="20"/>
        <v>1101.4464531000001</v>
      </c>
      <c r="AP23" s="72">
        <f>+AP19+AP15+AP11</f>
        <v>559454.24532410002</v>
      </c>
      <c r="AQ23" s="13"/>
      <c r="AR23" s="13"/>
      <c r="AS23" s="13"/>
      <c r="AT23" s="13"/>
      <c r="AU23" s="13"/>
      <c r="AV23" s="13"/>
      <c r="AW23" s="13"/>
    </row>
    <row r="24" spans="1:49" x14ac:dyDescent="0.35">
      <c r="A24" s="13" t="s">
        <v>119</v>
      </c>
      <c r="B24" s="13"/>
      <c r="C24" s="13"/>
      <c r="D24" s="13"/>
      <c r="E24" s="13"/>
      <c r="F24" s="13"/>
      <c r="G24" s="13"/>
      <c r="H24" s="13"/>
      <c r="I24" s="13"/>
      <c r="J24" s="182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</row>
    <row r="25" spans="1:49" ht="16.149999999999999" customHeight="1" x14ac:dyDescent="0.35">
      <c r="A25" s="200" t="s">
        <v>233</v>
      </c>
      <c r="B25" s="232" t="s">
        <v>234</v>
      </c>
      <c r="C25" s="232"/>
      <c r="D25" s="232"/>
      <c r="E25" s="13"/>
      <c r="F25" s="13"/>
      <c r="G25" s="13"/>
      <c r="H25" s="13"/>
      <c r="I25" s="13"/>
      <c r="J25" s="18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</row>
    <row r="26" spans="1:49" x14ac:dyDescent="0.35">
      <c r="A26" s="13"/>
      <c r="B26" s="192"/>
      <c r="C26" s="192"/>
      <c r="D26" s="192"/>
      <c r="E26" s="192"/>
      <c r="F26" s="192"/>
      <c r="G26" s="192"/>
      <c r="H26" s="192"/>
      <c r="I26" s="192"/>
      <c r="J26" s="18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</row>
    <row r="27" spans="1:49" x14ac:dyDescent="0.35">
      <c r="A27" s="13" t="s">
        <v>216</v>
      </c>
      <c r="B27" s="192"/>
      <c r="C27" s="192"/>
      <c r="D27" s="192"/>
      <c r="E27" s="192"/>
      <c r="F27" s="192"/>
      <c r="G27" s="192"/>
      <c r="H27" s="192"/>
      <c r="I27" s="192"/>
      <c r="J27" s="18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49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8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spans="1:49" x14ac:dyDescent="0.35">
      <c r="A29" s="179" t="s">
        <v>228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95"/>
      <c r="V29" s="19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3"/>
      <c r="AQ29" s="13"/>
      <c r="AR29" s="13"/>
      <c r="AS29" s="13"/>
      <c r="AT29" s="13"/>
      <c r="AU29" s="13"/>
      <c r="AV29" s="13"/>
      <c r="AW29" s="13"/>
    </row>
    <row r="30" spans="1:49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82"/>
      <c r="K30" s="182"/>
      <c r="L30" s="13"/>
      <c r="M30" s="13"/>
      <c r="N30" s="182"/>
      <c r="O30" s="182"/>
      <c r="P30" s="182"/>
      <c r="Q30" s="182"/>
      <c r="R30" s="182"/>
      <c r="S30" s="182"/>
      <c r="T30" s="182"/>
      <c r="U30" s="195"/>
      <c r="V30" s="192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</row>
    <row r="31" spans="1:49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82"/>
      <c r="K31" s="182"/>
      <c r="L31" s="13"/>
      <c r="M31" s="13"/>
      <c r="N31" s="182"/>
      <c r="O31" s="182"/>
      <c r="P31" s="182"/>
      <c r="Q31" s="182"/>
      <c r="R31" s="182"/>
      <c r="S31" s="182"/>
      <c r="T31" s="182"/>
      <c r="U31" s="195"/>
      <c r="V31" s="192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</row>
    <row r="32" spans="1:49" x14ac:dyDescent="0.35">
      <c r="A32" s="13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95"/>
      <c r="V32" s="19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3"/>
      <c r="AQ32" s="13"/>
      <c r="AR32" s="13"/>
      <c r="AS32" s="13"/>
      <c r="AT32" s="13"/>
      <c r="AU32" s="13"/>
      <c r="AV32" s="13"/>
      <c r="AW32" s="13"/>
    </row>
    <row r="33" spans="1:49" x14ac:dyDescent="0.3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95"/>
      <c r="V33" s="19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3"/>
      <c r="AQ33" s="13"/>
      <c r="AR33" s="13"/>
      <c r="AS33" s="13"/>
      <c r="AT33" s="13"/>
      <c r="AU33" s="13"/>
      <c r="AV33" s="13"/>
      <c r="AW33" s="13"/>
    </row>
    <row r="34" spans="1:49" x14ac:dyDescent="0.35">
      <c r="A34" s="13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95"/>
      <c r="V34" s="19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3"/>
      <c r="AQ34" s="13"/>
      <c r="AR34" s="13"/>
      <c r="AS34" s="13"/>
      <c r="AT34" s="13"/>
      <c r="AU34" s="13"/>
      <c r="AV34" s="13"/>
      <c r="AW34" s="13"/>
    </row>
    <row r="35" spans="1:49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82"/>
      <c r="K35" s="182"/>
      <c r="L35" s="13"/>
      <c r="M35" s="13"/>
      <c r="N35" s="182"/>
      <c r="O35" s="182"/>
      <c r="P35" s="182"/>
      <c r="Q35" s="182"/>
      <c r="R35" s="182"/>
      <c r="S35" s="182"/>
      <c r="T35" s="182"/>
      <c r="U35" s="195"/>
      <c r="V35" s="192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1:49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82"/>
      <c r="K36" s="182"/>
      <c r="L36" s="13"/>
      <c r="M36" s="13"/>
      <c r="N36" s="182"/>
      <c r="O36" s="182"/>
      <c r="P36" s="182"/>
      <c r="Q36" s="182"/>
      <c r="R36" s="182"/>
      <c r="S36" s="182"/>
      <c r="T36" s="182"/>
      <c r="U36" s="195"/>
      <c r="V36" s="192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1:49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82"/>
      <c r="K37" s="182"/>
      <c r="L37" s="13"/>
      <c r="M37" s="13"/>
      <c r="N37" s="182"/>
      <c r="O37" s="182"/>
      <c r="P37" s="182"/>
      <c r="Q37" s="182"/>
      <c r="R37" s="182"/>
      <c r="S37" s="182"/>
      <c r="T37" s="182"/>
      <c r="U37" s="195"/>
      <c r="V37" s="192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82"/>
      <c r="K38" s="182"/>
      <c r="L38" s="13"/>
      <c r="M38" s="13"/>
      <c r="N38" s="182"/>
      <c r="O38" s="182"/>
      <c r="P38" s="182"/>
      <c r="Q38" s="182"/>
      <c r="R38" s="182"/>
      <c r="S38" s="182"/>
      <c r="T38" s="182"/>
      <c r="U38" s="195"/>
      <c r="V38" s="192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</row>
    <row r="39" spans="1:49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82"/>
      <c r="K39" s="182"/>
      <c r="L39" s="13"/>
      <c r="M39" s="13"/>
      <c r="N39" s="182"/>
      <c r="O39" s="182"/>
      <c r="P39" s="182"/>
      <c r="Q39" s="182"/>
      <c r="R39" s="182"/>
      <c r="S39" s="182"/>
      <c r="T39" s="182"/>
      <c r="U39" s="195"/>
      <c r="V39" s="192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</row>
    <row r="40" spans="1:49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82"/>
      <c r="K40" s="182"/>
      <c r="L40" s="13"/>
      <c r="M40" s="13"/>
      <c r="N40" s="182"/>
      <c r="O40" s="182"/>
      <c r="P40" s="182"/>
      <c r="Q40" s="182"/>
      <c r="R40" s="182"/>
      <c r="S40" s="182"/>
      <c r="T40" s="182"/>
      <c r="U40" s="195"/>
      <c r="V40" s="192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</row>
    <row r="41" spans="1:49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82"/>
      <c r="K41" s="182"/>
      <c r="L41" s="13"/>
      <c r="M41" s="13"/>
      <c r="N41" s="182"/>
      <c r="O41" s="182"/>
      <c r="P41" s="182"/>
      <c r="Q41" s="182"/>
      <c r="R41" s="182"/>
      <c r="S41" s="182"/>
      <c r="T41" s="182"/>
      <c r="U41" s="195"/>
      <c r="V41" s="192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</row>
    <row r="42" spans="1:49" x14ac:dyDescent="0.35">
      <c r="J42" s="33"/>
      <c r="K42" s="33"/>
      <c r="N42" s="33"/>
      <c r="O42" s="33"/>
      <c r="P42" s="33"/>
      <c r="Q42" s="33"/>
      <c r="R42" s="33"/>
      <c r="S42" s="33"/>
      <c r="T42" s="33"/>
      <c r="U42" s="52"/>
      <c r="V42" s="3"/>
      <c r="AQ42" s="13"/>
      <c r="AR42" s="13"/>
      <c r="AS42" s="13"/>
      <c r="AT42" s="13"/>
      <c r="AU42" s="13"/>
      <c r="AV42" s="13"/>
      <c r="AW42" s="13"/>
    </row>
    <row r="43" spans="1:49" x14ac:dyDescent="0.35">
      <c r="J43" s="33"/>
      <c r="K43" s="33"/>
      <c r="N43" s="33"/>
      <c r="O43" s="33"/>
      <c r="P43" s="33"/>
      <c r="Q43" s="33"/>
      <c r="R43" s="33"/>
      <c r="S43" s="33"/>
      <c r="T43" s="33"/>
      <c r="U43" s="52"/>
      <c r="V43" s="3"/>
      <c r="AQ43" s="13"/>
      <c r="AR43" s="13"/>
      <c r="AS43" s="13"/>
      <c r="AT43" s="13"/>
      <c r="AU43" s="13"/>
      <c r="AV43" s="13"/>
      <c r="AW43" s="13"/>
    </row>
    <row r="44" spans="1:49" x14ac:dyDescent="0.35">
      <c r="J44" s="33"/>
      <c r="K44" s="33"/>
      <c r="N44" s="33"/>
      <c r="O44" s="33"/>
      <c r="P44" s="33"/>
      <c r="Q44" s="33"/>
      <c r="R44" s="33"/>
      <c r="S44" s="33"/>
      <c r="T44" s="33"/>
      <c r="U44" s="52"/>
      <c r="V44" s="3"/>
      <c r="AQ44" s="13"/>
      <c r="AR44" s="13"/>
      <c r="AS44" s="13"/>
      <c r="AT44" s="13"/>
      <c r="AU44" s="13"/>
      <c r="AV44" s="13"/>
      <c r="AW44" s="13"/>
    </row>
    <row r="45" spans="1:49" x14ac:dyDescent="0.35">
      <c r="J45" s="33"/>
      <c r="K45" s="33"/>
      <c r="N45" s="33"/>
      <c r="O45" s="33"/>
      <c r="P45" s="33"/>
      <c r="Q45" s="33"/>
      <c r="R45" s="33"/>
      <c r="S45" s="33"/>
      <c r="T45" s="33"/>
      <c r="U45" s="52"/>
      <c r="V45" s="3"/>
      <c r="AQ45" s="13"/>
      <c r="AR45" s="13"/>
      <c r="AS45" s="13"/>
      <c r="AT45" s="13"/>
      <c r="AU45" s="13"/>
      <c r="AV45" s="13"/>
      <c r="AW45" s="13"/>
    </row>
    <row r="46" spans="1:49" x14ac:dyDescent="0.35">
      <c r="J46" s="33"/>
      <c r="K46" s="33"/>
      <c r="N46" s="33"/>
      <c r="O46" s="33"/>
      <c r="P46" s="33"/>
      <c r="Q46" s="33"/>
      <c r="R46" s="33"/>
      <c r="S46" s="33"/>
      <c r="T46" s="33"/>
      <c r="U46" s="52"/>
      <c r="V46" s="3"/>
      <c r="AQ46" s="13"/>
      <c r="AR46" s="13"/>
      <c r="AS46" s="13"/>
      <c r="AT46" s="13"/>
      <c r="AU46" s="13"/>
      <c r="AV46" s="13"/>
      <c r="AW46" s="13"/>
    </row>
    <row r="47" spans="1:49" x14ac:dyDescent="0.35">
      <c r="J47" s="33"/>
      <c r="K47" s="33"/>
      <c r="N47" s="33"/>
      <c r="O47" s="33"/>
      <c r="P47" s="33"/>
      <c r="Q47" s="33"/>
      <c r="R47" s="33"/>
      <c r="S47" s="33"/>
      <c r="T47" s="33"/>
      <c r="U47" s="52"/>
      <c r="V47" s="3"/>
      <c r="AQ47" s="13"/>
      <c r="AR47" s="13"/>
      <c r="AS47" s="13"/>
      <c r="AT47" s="13"/>
      <c r="AU47" s="13"/>
      <c r="AV47" s="13"/>
      <c r="AW47" s="13"/>
    </row>
    <row r="48" spans="1:49" x14ac:dyDescent="0.35">
      <c r="J48" s="33"/>
      <c r="K48" s="33"/>
      <c r="N48" s="33"/>
      <c r="O48" s="33"/>
      <c r="P48" s="33"/>
      <c r="Q48" s="33"/>
      <c r="R48" s="33"/>
      <c r="S48" s="33"/>
      <c r="T48" s="33"/>
      <c r="U48" s="52"/>
      <c r="V48" s="3"/>
      <c r="AQ48" s="13"/>
      <c r="AR48" s="13"/>
      <c r="AS48" s="13"/>
      <c r="AT48" s="13"/>
      <c r="AU48" s="13"/>
      <c r="AV48" s="13"/>
      <c r="AW48" s="13"/>
    </row>
    <row r="49" spans="10:49" x14ac:dyDescent="0.35">
      <c r="J49" s="33"/>
      <c r="K49" s="33"/>
      <c r="N49" s="33"/>
      <c r="O49" s="33"/>
      <c r="P49" s="33"/>
      <c r="Q49" s="33"/>
      <c r="R49" s="33"/>
      <c r="S49" s="33"/>
      <c r="T49" s="33"/>
      <c r="U49" s="52"/>
      <c r="V49" s="3"/>
      <c r="AQ49" s="13"/>
      <c r="AR49" s="13"/>
      <c r="AS49" s="13"/>
      <c r="AT49" s="13"/>
      <c r="AU49" s="13"/>
      <c r="AV49" s="13"/>
      <c r="AW49" s="13"/>
    </row>
    <row r="50" spans="10:49" x14ac:dyDescent="0.35">
      <c r="J50" s="33"/>
      <c r="K50" s="33"/>
      <c r="N50" s="33"/>
      <c r="O50" s="33"/>
      <c r="P50" s="33"/>
      <c r="Q50" s="33"/>
      <c r="R50" s="33"/>
      <c r="S50" s="33"/>
      <c r="T50" s="33"/>
      <c r="U50" s="52"/>
      <c r="V50" s="3"/>
      <c r="AQ50" s="13"/>
      <c r="AR50" s="13"/>
      <c r="AS50" s="13"/>
      <c r="AT50" s="13"/>
      <c r="AU50" s="13"/>
      <c r="AV50" s="13"/>
      <c r="AW50" s="13"/>
    </row>
    <row r="51" spans="10:49" x14ac:dyDescent="0.35">
      <c r="J51" s="33"/>
      <c r="K51" s="33"/>
      <c r="N51" s="33"/>
      <c r="O51" s="33"/>
      <c r="P51" s="33"/>
      <c r="Q51" s="33"/>
      <c r="R51" s="33"/>
      <c r="S51" s="33"/>
      <c r="T51" s="33"/>
      <c r="U51" s="52"/>
      <c r="V51" s="3"/>
      <c r="AQ51" s="13"/>
      <c r="AR51" s="13"/>
      <c r="AS51" s="13"/>
      <c r="AT51" s="13"/>
      <c r="AU51" s="13"/>
      <c r="AV51" s="13"/>
      <c r="AW51" s="13"/>
    </row>
    <row r="52" spans="10:49" x14ac:dyDescent="0.35">
      <c r="J52" s="33"/>
      <c r="K52" s="33"/>
      <c r="N52" s="33"/>
      <c r="O52" s="33"/>
      <c r="P52" s="33"/>
      <c r="Q52" s="33"/>
      <c r="R52" s="33"/>
      <c r="S52" s="33"/>
      <c r="T52" s="33"/>
      <c r="U52" s="52"/>
      <c r="V52" s="3"/>
      <c r="AQ52" s="13"/>
      <c r="AR52" s="13"/>
      <c r="AS52" s="13"/>
      <c r="AT52" s="13"/>
      <c r="AU52" s="13"/>
      <c r="AV52" s="13"/>
      <c r="AW52" s="13"/>
    </row>
    <row r="53" spans="10:49" x14ac:dyDescent="0.35">
      <c r="J53" s="33"/>
      <c r="K53" s="33"/>
      <c r="N53" s="33"/>
      <c r="O53" s="33"/>
      <c r="P53" s="33"/>
      <c r="Q53" s="33"/>
      <c r="R53" s="33"/>
      <c r="S53" s="33"/>
      <c r="T53" s="33"/>
      <c r="U53" s="52"/>
      <c r="V53" s="3"/>
      <c r="AQ53" s="13"/>
      <c r="AR53" s="13"/>
      <c r="AS53" s="13"/>
      <c r="AT53" s="13"/>
      <c r="AU53" s="13"/>
      <c r="AV53" s="13"/>
      <c r="AW53" s="13"/>
    </row>
    <row r="54" spans="10:49" x14ac:dyDescent="0.35">
      <c r="J54" s="33"/>
      <c r="K54" s="33"/>
      <c r="N54" s="33"/>
      <c r="O54" s="33"/>
      <c r="P54" s="33"/>
      <c r="Q54" s="33"/>
      <c r="R54" s="33"/>
      <c r="S54" s="33"/>
      <c r="T54" s="33"/>
      <c r="U54" s="52"/>
      <c r="V54" s="3"/>
      <c r="AQ54" s="13"/>
      <c r="AR54" s="13"/>
      <c r="AS54" s="13"/>
      <c r="AT54" s="13"/>
      <c r="AU54" s="13"/>
      <c r="AV54" s="13"/>
      <c r="AW54" s="13"/>
    </row>
    <row r="55" spans="10:49" x14ac:dyDescent="0.35">
      <c r="J55" s="33"/>
      <c r="K55" s="33"/>
      <c r="N55" s="33"/>
      <c r="O55" s="33"/>
      <c r="P55" s="33"/>
      <c r="Q55" s="33"/>
      <c r="R55" s="33"/>
      <c r="S55" s="33"/>
      <c r="T55" s="33"/>
      <c r="U55" s="52"/>
      <c r="V55" s="3"/>
      <c r="AQ55" s="13"/>
      <c r="AR55" s="13"/>
      <c r="AS55" s="13"/>
      <c r="AT55" s="13"/>
      <c r="AU55" s="13"/>
      <c r="AV55" s="13"/>
      <c r="AW55" s="13"/>
    </row>
    <row r="56" spans="10:49" x14ac:dyDescent="0.35">
      <c r="J56" s="33"/>
      <c r="K56" s="33"/>
      <c r="N56" s="33"/>
      <c r="O56" s="33"/>
      <c r="P56" s="33"/>
      <c r="Q56" s="33"/>
      <c r="R56" s="33"/>
      <c r="S56" s="33"/>
      <c r="T56" s="33"/>
      <c r="U56" s="52"/>
      <c r="V56" s="3"/>
      <c r="AQ56" s="13"/>
      <c r="AR56" s="13"/>
      <c r="AS56" s="13"/>
      <c r="AT56" s="13"/>
      <c r="AU56" s="13"/>
      <c r="AV56" s="13"/>
      <c r="AW56" s="13"/>
    </row>
    <row r="57" spans="10:49" x14ac:dyDescent="0.35">
      <c r="J57" s="33"/>
      <c r="K57" s="33"/>
      <c r="N57" s="33"/>
      <c r="O57" s="33"/>
      <c r="P57" s="33"/>
      <c r="Q57" s="33"/>
      <c r="R57" s="33"/>
      <c r="S57" s="33"/>
      <c r="T57" s="33"/>
      <c r="U57" s="52"/>
      <c r="V57" s="3"/>
      <c r="AQ57" s="13"/>
      <c r="AR57" s="13"/>
      <c r="AS57" s="13"/>
      <c r="AT57" s="13"/>
      <c r="AU57" s="13"/>
      <c r="AV57" s="13"/>
      <c r="AW57" s="13"/>
    </row>
    <row r="58" spans="10:49" x14ac:dyDescent="0.35">
      <c r="J58" s="33"/>
      <c r="K58" s="33"/>
      <c r="N58" s="33"/>
      <c r="O58" s="33"/>
      <c r="P58" s="33"/>
      <c r="Q58" s="33"/>
      <c r="R58" s="33"/>
      <c r="S58" s="33"/>
      <c r="T58" s="33"/>
      <c r="U58" s="52"/>
      <c r="V58" s="3"/>
      <c r="AQ58" s="13"/>
      <c r="AR58" s="13"/>
      <c r="AS58" s="13"/>
      <c r="AT58" s="13"/>
      <c r="AU58" s="13"/>
      <c r="AV58" s="13"/>
      <c r="AW58" s="13"/>
    </row>
    <row r="59" spans="10:49" x14ac:dyDescent="0.35">
      <c r="J59" s="33"/>
      <c r="K59" s="33"/>
      <c r="N59" s="33"/>
      <c r="O59" s="33"/>
      <c r="P59" s="33"/>
      <c r="Q59" s="33"/>
      <c r="R59" s="33"/>
      <c r="S59" s="33"/>
      <c r="T59" s="33"/>
      <c r="U59" s="52"/>
      <c r="V59" s="3"/>
      <c r="AQ59" s="13"/>
      <c r="AR59" s="13"/>
      <c r="AS59" s="13"/>
      <c r="AT59" s="13"/>
      <c r="AU59" s="13"/>
      <c r="AV59" s="13"/>
      <c r="AW59" s="13"/>
    </row>
    <row r="60" spans="10:49" x14ac:dyDescent="0.35">
      <c r="J60" s="33"/>
      <c r="K60" s="33"/>
      <c r="N60" s="33"/>
      <c r="O60" s="33"/>
      <c r="P60" s="33"/>
      <c r="Q60" s="33"/>
      <c r="R60" s="33"/>
      <c r="S60" s="33"/>
      <c r="T60" s="33"/>
      <c r="U60" s="52"/>
      <c r="V60" s="3"/>
      <c r="AQ60" s="13"/>
      <c r="AR60" s="13"/>
      <c r="AS60" s="13"/>
      <c r="AT60" s="13"/>
      <c r="AU60" s="13"/>
      <c r="AV60" s="13"/>
      <c r="AW60" s="13"/>
    </row>
    <row r="61" spans="10:49" x14ac:dyDescent="0.35">
      <c r="J61" s="33"/>
      <c r="K61" s="33"/>
      <c r="N61" s="33"/>
      <c r="O61" s="33"/>
      <c r="P61" s="33"/>
      <c r="Q61" s="33"/>
      <c r="R61" s="33"/>
      <c r="S61" s="33"/>
      <c r="T61" s="33"/>
      <c r="U61" s="52"/>
      <c r="V61" s="3"/>
      <c r="AQ61" s="13"/>
      <c r="AR61" s="13"/>
      <c r="AS61" s="13"/>
      <c r="AT61" s="13"/>
      <c r="AU61" s="13"/>
      <c r="AV61" s="13"/>
      <c r="AW61" s="13"/>
    </row>
    <row r="62" spans="10:49" x14ac:dyDescent="0.35">
      <c r="J62" s="33"/>
      <c r="K62" s="33"/>
      <c r="N62" s="33"/>
      <c r="O62" s="33"/>
      <c r="P62" s="33"/>
      <c r="Q62" s="33"/>
      <c r="R62" s="33"/>
      <c r="S62" s="33"/>
      <c r="T62" s="33"/>
      <c r="U62" s="52"/>
      <c r="V62" s="3"/>
      <c r="AQ62" s="13"/>
      <c r="AR62" s="13"/>
      <c r="AS62" s="13"/>
      <c r="AT62" s="13"/>
      <c r="AU62" s="13"/>
      <c r="AV62" s="13"/>
      <c r="AW62" s="13"/>
    </row>
    <row r="63" spans="10:49" x14ac:dyDescent="0.35">
      <c r="J63" s="33"/>
      <c r="K63" s="33"/>
      <c r="N63" s="33"/>
      <c r="O63" s="33"/>
      <c r="P63" s="33"/>
      <c r="Q63" s="33"/>
      <c r="R63" s="33"/>
      <c r="S63" s="33"/>
      <c r="T63" s="33"/>
      <c r="U63" s="52"/>
      <c r="V63" s="3"/>
      <c r="AQ63" s="13"/>
      <c r="AR63" s="13"/>
      <c r="AS63" s="13"/>
      <c r="AT63" s="13"/>
      <c r="AU63" s="13"/>
      <c r="AV63" s="13"/>
      <c r="AW63" s="13"/>
    </row>
    <row r="64" spans="10:49" x14ac:dyDescent="0.35">
      <c r="J64" s="33"/>
      <c r="K64" s="33"/>
      <c r="N64" s="33"/>
      <c r="O64" s="33"/>
      <c r="P64" s="33"/>
      <c r="Q64" s="33"/>
      <c r="R64" s="33"/>
      <c r="S64" s="33"/>
      <c r="T64" s="33"/>
      <c r="U64" s="52"/>
      <c r="V64" s="3"/>
      <c r="AQ64" s="13"/>
      <c r="AR64" s="13"/>
      <c r="AS64" s="13"/>
      <c r="AT64" s="13"/>
      <c r="AU64" s="13"/>
      <c r="AV64" s="13"/>
      <c r="AW64" s="13"/>
    </row>
    <row r="65" spans="10:49" x14ac:dyDescent="0.35">
      <c r="J65" s="33"/>
      <c r="K65" s="33"/>
      <c r="N65" s="33"/>
      <c r="O65" s="33"/>
      <c r="P65" s="33"/>
      <c r="Q65" s="33"/>
      <c r="R65" s="33"/>
      <c r="S65" s="33"/>
      <c r="T65" s="33"/>
      <c r="U65" s="52"/>
      <c r="V65" s="3"/>
      <c r="AQ65" s="13"/>
      <c r="AR65" s="13"/>
      <c r="AS65" s="13"/>
      <c r="AT65" s="13"/>
      <c r="AU65" s="13"/>
      <c r="AV65" s="13"/>
      <c r="AW65" s="13"/>
    </row>
    <row r="66" spans="10:49" x14ac:dyDescent="0.35">
      <c r="J66" s="33"/>
      <c r="K66" s="33"/>
      <c r="N66" s="33"/>
      <c r="O66" s="33"/>
      <c r="P66" s="33"/>
      <c r="Q66" s="33"/>
      <c r="R66" s="33"/>
      <c r="S66" s="33"/>
      <c r="T66" s="33"/>
      <c r="U66" s="52"/>
      <c r="V66" s="3"/>
      <c r="AQ66" s="13"/>
      <c r="AR66" s="13"/>
      <c r="AS66" s="13"/>
      <c r="AT66" s="13"/>
      <c r="AU66" s="13"/>
      <c r="AV66" s="13"/>
      <c r="AW66" s="13"/>
    </row>
    <row r="67" spans="10:49" x14ac:dyDescent="0.35">
      <c r="J67" s="33"/>
      <c r="K67" s="33"/>
      <c r="N67" s="33"/>
      <c r="O67" s="33"/>
      <c r="P67" s="33"/>
      <c r="Q67" s="33"/>
      <c r="R67" s="33"/>
      <c r="S67" s="33"/>
      <c r="T67" s="33"/>
      <c r="U67" s="52"/>
      <c r="V67" s="3"/>
      <c r="AQ67" s="13"/>
      <c r="AR67" s="13"/>
      <c r="AS67" s="13"/>
      <c r="AT67" s="13"/>
      <c r="AU67" s="13"/>
      <c r="AV67" s="13"/>
      <c r="AW67" s="13"/>
    </row>
    <row r="68" spans="10:49" x14ac:dyDescent="0.35">
      <c r="J68" s="33"/>
      <c r="K68" s="33"/>
      <c r="N68" s="33"/>
      <c r="O68" s="33"/>
      <c r="P68" s="33"/>
      <c r="Q68" s="33"/>
      <c r="R68" s="33"/>
      <c r="S68" s="33"/>
      <c r="T68" s="33"/>
      <c r="U68" s="52"/>
      <c r="V68" s="3"/>
      <c r="AQ68" s="13"/>
      <c r="AR68" s="13"/>
      <c r="AS68" s="13"/>
      <c r="AT68" s="13"/>
      <c r="AU68" s="13"/>
      <c r="AV68" s="13"/>
      <c r="AW68" s="13"/>
    </row>
    <row r="69" spans="10:49" x14ac:dyDescent="0.35">
      <c r="J69" s="33"/>
      <c r="K69" s="33"/>
      <c r="N69" s="33"/>
      <c r="O69" s="33"/>
      <c r="P69" s="33"/>
      <c r="Q69" s="33"/>
      <c r="R69" s="33"/>
      <c r="S69" s="33"/>
      <c r="T69" s="33"/>
      <c r="U69" s="52"/>
      <c r="V69" s="3"/>
      <c r="AQ69" s="13"/>
      <c r="AR69" s="13"/>
      <c r="AS69" s="13"/>
      <c r="AT69" s="13"/>
      <c r="AU69" s="13"/>
      <c r="AV69" s="13"/>
      <c r="AW69" s="13"/>
    </row>
    <row r="70" spans="10:49" x14ac:dyDescent="0.35">
      <c r="J70" s="33"/>
      <c r="K70" s="33"/>
      <c r="N70" s="33"/>
      <c r="O70" s="33"/>
      <c r="P70" s="33"/>
      <c r="Q70" s="33"/>
      <c r="R70" s="33"/>
      <c r="S70" s="33"/>
      <c r="T70" s="33"/>
      <c r="U70" s="52"/>
      <c r="V70" s="3"/>
      <c r="AQ70" s="13"/>
      <c r="AR70" s="13"/>
      <c r="AS70" s="13"/>
      <c r="AT70" s="13"/>
      <c r="AU70" s="13"/>
      <c r="AV70" s="13"/>
      <c r="AW70" s="13"/>
    </row>
    <row r="71" spans="10:49" x14ac:dyDescent="0.35">
      <c r="J71" s="33"/>
      <c r="K71" s="33"/>
      <c r="N71" s="33"/>
      <c r="O71" s="33"/>
      <c r="P71" s="33"/>
      <c r="Q71" s="33"/>
      <c r="R71" s="33"/>
      <c r="S71" s="33"/>
      <c r="T71" s="33"/>
      <c r="U71" s="52"/>
      <c r="V71" s="3"/>
      <c r="AQ71" s="13"/>
      <c r="AR71" s="13"/>
      <c r="AS71" s="13"/>
      <c r="AT71" s="13"/>
      <c r="AU71" s="13"/>
      <c r="AV71" s="13"/>
      <c r="AW71" s="13"/>
    </row>
    <row r="72" spans="10:49" x14ac:dyDescent="0.35">
      <c r="J72" s="33"/>
      <c r="K72" s="33"/>
      <c r="N72" s="33"/>
      <c r="O72" s="33"/>
      <c r="P72" s="33"/>
      <c r="Q72" s="33"/>
      <c r="R72" s="33"/>
      <c r="S72" s="33"/>
      <c r="T72" s="33"/>
      <c r="U72" s="52"/>
      <c r="V72" s="3"/>
      <c r="AQ72" s="13"/>
      <c r="AR72" s="13"/>
      <c r="AS72" s="13"/>
      <c r="AT72" s="13"/>
      <c r="AU72" s="13"/>
      <c r="AV72" s="13"/>
      <c r="AW72" s="13"/>
    </row>
    <row r="73" spans="10:49" x14ac:dyDescent="0.35">
      <c r="J73" s="33"/>
      <c r="K73" s="33"/>
      <c r="N73" s="33"/>
      <c r="O73" s="33"/>
      <c r="P73" s="33"/>
      <c r="Q73" s="33"/>
      <c r="R73" s="33"/>
      <c r="S73" s="33"/>
      <c r="T73" s="33"/>
      <c r="U73" s="52"/>
      <c r="V73" s="3"/>
      <c r="AQ73" s="13"/>
      <c r="AR73" s="13"/>
      <c r="AS73" s="13"/>
      <c r="AT73" s="13"/>
      <c r="AU73" s="13"/>
      <c r="AV73" s="13"/>
      <c r="AW73" s="13"/>
    </row>
    <row r="74" spans="10:49" x14ac:dyDescent="0.35">
      <c r="J74" s="33"/>
      <c r="K74" s="33"/>
      <c r="N74" s="33"/>
      <c r="O74" s="33"/>
      <c r="P74" s="33"/>
      <c r="Q74" s="33"/>
      <c r="R74" s="33"/>
      <c r="S74" s="33"/>
      <c r="T74" s="33"/>
      <c r="U74" s="52"/>
      <c r="V74" s="3"/>
      <c r="AQ74" s="13"/>
      <c r="AR74" s="13"/>
      <c r="AS74" s="13"/>
      <c r="AT74" s="13"/>
      <c r="AU74" s="13"/>
      <c r="AV74" s="13"/>
      <c r="AW74" s="13"/>
    </row>
    <row r="75" spans="10:49" x14ac:dyDescent="0.35">
      <c r="J75" s="33"/>
      <c r="K75" s="33"/>
      <c r="N75" s="33"/>
      <c r="O75" s="33"/>
      <c r="P75" s="33"/>
      <c r="Q75" s="33"/>
      <c r="R75" s="33"/>
      <c r="S75" s="33"/>
      <c r="T75" s="33"/>
      <c r="U75" s="52"/>
      <c r="V75" s="3"/>
      <c r="AQ75" s="13"/>
      <c r="AR75" s="13"/>
      <c r="AS75" s="13"/>
      <c r="AT75" s="13"/>
      <c r="AU75" s="13"/>
      <c r="AV75" s="13"/>
      <c r="AW75" s="13"/>
    </row>
    <row r="76" spans="10:49" x14ac:dyDescent="0.35">
      <c r="J76" s="33"/>
      <c r="K76" s="33"/>
      <c r="N76" s="33"/>
      <c r="O76" s="33"/>
      <c r="P76" s="33"/>
      <c r="Q76" s="33"/>
      <c r="R76" s="33"/>
      <c r="S76" s="33"/>
      <c r="T76" s="33"/>
      <c r="U76" s="52"/>
      <c r="V76" s="3"/>
      <c r="AQ76" s="13"/>
      <c r="AR76" s="13"/>
      <c r="AS76" s="13"/>
      <c r="AT76" s="13"/>
      <c r="AU76" s="13"/>
      <c r="AV76" s="13"/>
      <c r="AW76" s="13"/>
    </row>
    <row r="77" spans="10:49" x14ac:dyDescent="0.35">
      <c r="J77" s="33"/>
      <c r="K77" s="33"/>
      <c r="N77" s="33"/>
      <c r="O77" s="33"/>
      <c r="P77" s="33"/>
      <c r="Q77" s="33"/>
      <c r="R77" s="33"/>
      <c r="S77" s="33"/>
      <c r="T77" s="33"/>
      <c r="U77" s="52"/>
      <c r="V77" s="3"/>
      <c r="AQ77" s="13"/>
      <c r="AR77" s="13"/>
      <c r="AS77" s="13"/>
      <c r="AT77" s="13"/>
      <c r="AU77" s="13"/>
      <c r="AV77" s="13"/>
      <c r="AW77" s="13"/>
    </row>
    <row r="78" spans="10:49" x14ac:dyDescent="0.35">
      <c r="J78" s="33"/>
      <c r="K78" s="33"/>
      <c r="N78" s="33"/>
      <c r="O78" s="33"/>
      <c r="P78" s="33"/>
      <c r="Q78" s="33"/>
      <c r="R78" s="33"/>
      <c r="S78" s="33"/>
      <c r="T78" s="33"/>
      <c r="U78" s="52"/>
      <c r="V78" s="3"/>
      <c r="AQ78" s="13"/>
      <c r="AR78" s="13"/>
      <c r="AS78" s="13"/>
      <c r="AT78" s="13"/>
      <c r="AU78" s="13"/>
      <c r="AV78" s="13"/>
      <c r="AW78" s="13"/>
    </row>
    <row r="79" spans="10:49" x14ac:dyDescent="0.35">
      <c r="J79" s="33"/>
      <c r="K79" s="33"/>
      <c r="N79" s="33"/>
      <c r="O79" s="33"/>
      <c r="P79" s="33"/>
      <c r="Q79" s="33"/>
      <c r="R79" s="33"/>
      <c r="S79" s="33"/>
      <c r="T79" s="33"/>
      <c r="U79" s="52"/>
      <c r="V79" s="3"/>
      <c r="AQ79" s="13"/>
      <c r="AR79" s="13"/>
      <c r="AS79" s="13"/>
      <c r="AT79" s="13"/>
      <c r="AU79" s="13"/>
      <c r="AV79" s="13"/>
      <c r="AW79" s="13"/>
    </row>
    <row r="80" spans="10:49" x14ac:dyDescent="0.35">
      <c r="J80" s="33"/>
      <c r="K80" s="33"/>
      <c r="N80" s="33"/>
      <c r="O80" s="33"/>
      <c r="P80" s="33"/>
      <c r="Q80" s="33"/>
      <c r="R80" s="33"/>
      <c r="S80" s="33"/>
      <c r="T80" s="33"/>
      <c r="U80" s="52"/>
      <c r="V80" s="3"/>
      <c r="AQ80" s="13"/>
      <c r="AR80" s="13"/>
      <c r="AS80" s="13"/>
      <c r="AT80" s="13"/>
      <c r="AU80" s="13"/>
      <c r="AV80" s="13"/>
      <c r="AW80" s="13"/>
    </row>
    <row r="81" spans="10:49" x14ac:dyDescent="0.35">
      <c r="J81" s="33"/>
      <c r="K81" s="33"/>
      <c r="N81" s="33"/>
      <c r="O81" s="33"/>
      <c r="P81" s="33"/>
      <c r="Q81" s="33"/>
      <c r="R81" s="33"/>
      <c r="S81" s="33"/>
      <c r="T81" s="33"/>
      <c r="U81" s="52"/>
      <c r="V81" s="3"/>
      <c r="AQ81" s="13"/>
      <c r="AR81" s="13"/>
      <c r="AS81" s="13"/>
      <c r="AT81" s="13"/>
      <c r="AU81" s="13"/>
      <c r="AV81" s="13"/>
      <c r="AW81" s="13"/>
    </row>
    <row r="82" spans="10:49" x14ac:dyDescent="0.35">
      <c r="J82" s="33"/>
      <c r="AQ82" s="13"/>
      <c r="AR82" s="13"/>
      <c r="AS82" s="13"/>
      <c r="AT82" s="13"/>
      <c r="AU82" s="13"/>
      <c r="AV82" s="13"/>
      <c r="AW82" s="13"/>
    </row>
    <row r="83" spans="10:49" x14ac:dyDescent="0.35">
      <c r="J83" s="33"/>
      <c r="AQ83" s="13"/>
      <c r="AR83" s="13"/>
      <c r="AS83" s="13"/>
      <c r="AT83" s="13"/>
      <c r="AU83" s="13"/>
      <c r="AV83" s="13"/>
      <c r="AW83" s="13"/>
    </row>
    <row r="84" spans="10:49" x14ac:dyDescent="0.35">
      <c r="J84" s="33"/>
      <c r="AQ84" s="13"/>
      <c r="AR84" s="13"/>
      <c r="AS84" s="13"/>
      <c r="AT84" s="13"/>
      <c r="AU84" s="13"/>
      <c r="AV84" s="13"/>
      <c r="AW84" s="13"/>
    </row>
    <row r="85" spans="10:49" x14ac:dyDescent="0.35">
      <c r="J85" s="33"/>
      <c r="AQ85" s="13"/>
      <c r="AR85" s="13"/>
      <c r="AS85" s="13"/>
      <c r="AT85" s="13"/>
      <c r="AU85" s="13"/>
      <c r="AV85" s="13"/>
      <c r="AW85" s="13"/>
    </row>
    <row r="86" spans="10:49" x14ac:dyDescent="0.35">
      <c r="J86" s="33"/>
    </row>
    <row r="87" spans="10:49" x14ac:dyDescent="0.35">
      <c r="J87" s="33"/>
    </row>
    <row r="88" spans="10:49" x14ac:dyDescent="0.35">
      <c r="J88" s="33"/>
    </row>
    <row r="89" spans="10:49" x14ac:dyDescent="0.35">
      <c r="J89" s="33"/>
    </row>
    <row r="90" spans="10:49" x14ac:dyDescent="0.35">
      <c r="J90" s="33"/>
    </row>
    <row r="91" spans="10:49" x14ac:dyDescent="0.35">
      <c r="J91" s="33"/>
    </row>
    <row r="92" spans="10:49" x14ac:dyDescent="0.35">
      <c r="J92" s="33"/>
    </row>
    <row r="93" spans="10:49" x14ac:dyDescent="0.35">
      <c r="J93" s="33"/>
    </row>
    <row r="94" spans="10:49" x14ac:dyDescent="0.35">
      <c r="J94" s="33"/>
    </row>
    <row r="95" spans="10:49" x14ac:dyDescent="0.35">
      <c r="J95" s="33"/>
    </row>
    <row r="96" spans="10:49" x14ac:dyDescent="0.35">
      <c r="J96" s="33"/>
    </row>
  </sheetData>
  <mergeCells count="4">
    <mergeCell ref="A7:X7"/>
    <mergeCell ref="A8:X8"/>
    <mergeCell ref="A9:X9"/>
    <mergeCell ref="B25:D25"/>
  </mergeCells>
  <hyperlinks>
    <hyperlink ref="A29" location="Portada!A31" display="REGRESO A LA PORTADA" xr:uid="{80A10E7B-BA54-479C-B005-E5301662A606}"/>
  </hyperlinks>
  <pageMargins left="0.43" right="0.15748031496062992" top="0.35433070866141736" bottom="0.35433070866141736" header="0.31496062992125984" footer="0.31496062992125984"/>
  <pageSetup scale="51" orientation="landscape" r:id="rId1"/>
  <ignoredErrors>
    <ignoredError sqref="B11:AO11 B15:AO15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I54"/>
  <sheetViews>
    <sheetView workbookViewId="0">
      <pane xSplit="1" topLeftCell="B1" activePane="topRight" state="frozen"/>
      <selection pane="topRight" activeCell="F28" sqref="F28"/>
    </sheetView>
  </sheetViews>
  <sheetFormatPr baseColWidth="10" defaultRowHeight="14.5" x14ac:dyDescent="0.35"/>
  <cols>
    <col min="1" max="1" width="22.54296875" bestFit="1" customWidth="1"/>
    <col min="2" max="2" width="11.26953125" customWidth="1"/>
    <col min="3" max="3" width="10.1796875" customWidth="1"/>
    <col min="4" max="4" width="10.7265625" customWidth="1"/>
    <col min="5" max="5" width="8.453125" bestFit="1" customWidth="1"/>
    <col min="6" max="6" width="11.26953125" customWidth="1"/>
    <col min="7" max="7" width="10.54296875" customWidth="1"/>
    <col min="8" max="8" width="10.1796875" customWidth="1"/>
    <col min="9" max="9" width="9.453125" bestFit="1" customWidth="1"/>
    <col min="10" max="10" width="8.453125" bestFit="1" customWidth="1"/>
    <col min="11" max="11" width="12.453125" customWidth="1"/>
    <col min="12" max="12" width="11" bestFit="1" customWidth="1"/>
    <col min="13" max="13" width="10.1796875" bestFit="1" customWidth="1"/>
    <col min="14" max="14" width="11.26953125" bestFit="1" customWidth="1"/>
  </cols>
  <sheetData>
    <row r="1" spans="1:35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1:35" x14ac:dyDescent="0.3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 ht="28.5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ht="21" customHeight="1" x14ac:dyDescent="0.5">
      <c r="A5" s="275" t="s">
        <v>164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14.5" customHeight="1" x14ac:dyDescent="0.35">
      <c r="A6" s="238" t="s">
        <v>36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x14ac:dyDescent="0.35">
      <c r="A7" s="232" t="s">
        <v>251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ht="14.5" customHeight="1" x14ac:dyDescent="0.35">
      <c r="A8" s="273" t="s">
        <v>139</v>
      </c>
      <c r="B8" s="276" t="s">
        <v>185</v>
      </c>
      <c r="C8" s="277"/>
      <c r="D8" s="277"/>
      <c r="E8" s="277"/>
      <c r="F8" s="277"/>
      <c r="G8" s="277"/>
      <c r="H8" s="277"/>
      <c r="I8" s="277"/>
      <c r="J8" s="278"/>
      <c r="K8" s="279" t="s">
        <v>188</v>
      </c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1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35" x14ac:dyDescent="0.35">
      <c r="A9" s="274"/>
      <c r="B9" s="96">
        <v>44562</v>
      </c>
      <c r="C9" s="96">
        <v>44593</v>
      </c>
      <c r="D9" s="96">
        <v>44621</v>
      </c>
      <c r="E9" s="96">
        <v>44652</v>
      </c>
      <c r="F9" s="96">
        <v>44682</v>
      </c>
      <c r="G9" s="96">
        <v>44713</v>
      </c>
      <c r="H9" s="109">
        <v>44743</v>
      </c>
      <c r="I9" s="96">
        <v>44774</v>
      </c>
      <c r="J9" s="96">
        <v>44805</v>
      </c>
      <c r="K9" s="96">
        <v>44835</v>
      </c>
      <c r="L9" s="96">
        <v>44866</v>
      </c>
      <c r="M9" s="96">
        <v>44896</v>
      </c>
      <c r="N9" s="97" t="s">
        <v>184</v>
      </c>
      <c r="O9" s="95">
        <v>44562</v>
      </c>
      <c r="P9" s="96">
        <v>44593</v>
      </c>
      <c r="Q9" s="96">
        <v>44621</v>
      </c>
      <c r="R9" s="96">
        <v>44652</v>
      </c>
      <c r="S9" s="96">
        <v>44682</v>
      </c>
      <c r="T9" s="128">
        <v>44713</v>
      </c>
      <c r="U9" s="96">
        <v>44743</v>
      </c>
      <c r="V9" s="96">
        <v>44774</v>
      </c>
      <c r="W9" s="96">
        <v>44805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pans="1:35" x14ac:dyDescent="0.35">
      <c r="A10" s="74" t="s">
        <v>125</v>
      </c>
      <c r="B10" s="134">
        <f t="shared" ref="B10:D10" si="0">SUM(B11:B13)</f>
        <v>1015.7937411700002</v>
      </c>
      <c r="C10" s="84">
        <f t="shared" si="0"/>
        <v>776.70927426999981</v>
      </c>
      <c r="D10" s="84">
        <f t="shared" si="0"/>
        <v>5022.9465459999965</v>
      </c>
      <c r="E10" s="85">
        <f t="shared" ref="E10:N10" si="1">SUM(E11:E13)</f>
        <v>731.84478153999999</v>
      </c>
      <c r="F10" s="85">
        <f t="shared" si="1"/>
        <v>1083.3727387500001</v>
      </c>
      <c r="G10" s="85">
        <f t="shared" si="1"/>
        <v>1756.2267911199999</v>
      </c>
      <c r="H10" s="85">
        <f>SUM(H11:H13)</f>
        <v>1030.5980000000002</v>
      </c>
      <c r="I10" s="85">
        <f>SUM(I11:I13)</f>
        <v>730.96599999999978</v>
      </c>
      <c r="J10" s="135">
        <f>SUM(J11:J13)</f>
        <v>962.67199999999991</v>
      </c>
      <c r="K10" s="77">
        <f t="shared" si="1"/>
        <v>721.33284891101857</v>
      </c>
      <c r="L10" s="77">
        <f t="shared" si="1"/>
        <v>1287.6498354509106</v>
      </c>
      <c r="M10" s="77">
        <f t="shared" si="1"/>
        <v>1762.4902159030219</v>
      </c>
      <c r="N10" s="77">
        <f t="shared" si="1"/>
        <v>16882.602773114948</v>
      </c>
      <c r="O10" s="75">
        <f t="shared" ref="O10:Q10" si="2">SUM(O11:O13)</f>
        <v>1048.5470000000003</v>
      </c>
      <c r="P10" s="76">
        <f t="shared" si="2"/>
        <v>784.47899999999993</v>
      </c>
      <c r="Q10" s="76">
        <f t="shared" si="2"/>
        <v>4910.8129999999992</v>
      </c>
      <c r="R10" s="77">
        <f t="shared" ref="R10:W10" si="3">SUM(R11:R13)</f>
        <v>765.29399999999998</v>
      </c>
      <c r="S10" s="77">
        <f t="shared" si="3"/>
        <v>1294.3419999999999</v>
      </c>
      <c r="T10" s="78">
        <f t="shared" si="3"/>
        <v>1793.6020000000001</v>
      </c>
      <c r="U10" s="78">
        <f t="shared" si="3"/>
        <v>1036.3320000000001</v>
      </c>
      <c r="V10" s="78">
        <f t="shared" si="3"/>
        <v>748.21499999999992</v>
      </c>
      <c r="W10" s="77">
        <f t="shared" si="3"/>
        <v>648.96800000000007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5" x14ac:dyDescent="0.35">
      <c r="A11" s="56" t="s">
        <v>154</v>
      </c>
      <c r="B11" s="133">
        <v>363.45299093000006</v>
      </c>
      <c r="C11" s="133">
        <v>564.9375712799997</v>
      </c>
      <c r="D11" s="133">
        <v>4414.6883286599968</v>
      </c>
      <c r="E11" s="133">
        <v>431.50866554000004</v>
      </c>
      <c r="F11" s="132">
        <v>700.54635538000002</v>
      </c>
      <c r="G11" s="133">
        <v>887.80631237</v>
      </c>
      <c r="H11" s="132">
        <v>379.87</v>
      </c>
      <c r="I11" s="133">
        <v>533.23499999999979</v>
      </c>
      <c r="J11" s="133">
        <v>439.07400000000001</v>
      </c>
      <c r="K11" s="22">
        <v>406.16537649345764</v>
      </c>
      <c r="L11" s="22">
        <v>785.26735624562991</v>
      </c>
      <c r="M11" s="22">
        <v>962.32650672586374</v>
      </c>
      <c r="N11" s="22">
        <f>+SUM(B11:M11)</f>
        <v>10868.878463624949</v>
      </c>
      <c r="O11" s="61">
        <v>395.58000000000015</v>
      </c>
      <c r="P11" s="62">
        <v>587.01299999999992</v>
      </c>
      <c r="Q11" s="62">
        <v>4445.7039999999997</v>
      </c>
      <c r="R11" s="62">
        <v>429.20100000000002</v>
      </c>
      <c r="S11" s="62">
        <v>758.36699999999985</v>
      </c>
      <c r="T11" s="63">
        <v>931.17599999999993</v>
      </c>
      <c r="U11" s="62">
        <v>391.37300000000016</v>
      </c>
      <c r="V11" s="62">
        <v>561.29899999999986</v>
      </c>
      <c r="W11" s="62">
        <v>345.9380000000001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5" x14ac:dyDescent="0.35">
      <c r="A12" s="56" t="s">
        <v>157</v>
      </c>
      <c r="B12" s="133">
        <v>646.54205587000013</v>
      </c>
      <c r="C12" s="133">
        <v>163.57695429000012</v>
      </c>
      <c r="D12" s="133">
        <v>590.05106660000001</v>
      </c>
      <c r="E12" s="133">
        <v>244.96069902000002</v>
      </c>
      <c r="F12" s="132">
        <v>366.86727349</v>
      </c>
      <c r="G12" s="133">
        <v>848.25330294000014</v>
      </c>
      <c r="H12" s="132">
        <v>645.08400000000006</v>
      </c>
      <c r="I12" s="133">
        <v>157.511</v>
      </c>
      <c r="J12" s="133">
        <v>503.745</v>
      </c>
      <c r="K12" s="22">
        <v>264.49247241756103</v>
      </c>
      <c r="L12" s="22">
        <v>483.76647920528069</v>
      </c>
      <c r="M12" s="22">
        <v>772.07170917715803</v>
      </c>
      <c r="N12" s="22">
        <f t="shared" ref="N12:N13" si="4">+SUM(B12:M12)</f>
        <v>5686.9220130100002</v>
      </c>
      <c r="O12" s="61">
        <v>647.78899999999987</v>
      </c>
      <c r="P12" s="62">
        <v>153.953</v>
      </c>
      <c r="Q12" s="62">
        <v>454.41800000000001</v>
      </c>
      <c r="R12" s="62">
        <v>285.65400000000005</v>
      </c>
      <c r="S12" s="62">
        <v>518.28399999999999</v>
      </c>
      <c r="T12" s="63">
        <v>842.22400000000005</v>
      </c>
      <c r="U12" s="62">
        <v>639.98699999999985</v>
      </c>
      <c r="V12" s="62">
        <v>145.21</v>
      </c>
      <c r="W12" s="62">
        <v>293.22299999999996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5" x14ac:dyDescent="0.35">
      <c r="A13" s="56" t="s">
        <v>158</v>
      </c>
      <c r="B13" s="133">
        <v>5.7986943700000007</v>
      </c>
      <c r="C13" s="133">
        <v>48.194748700000005</v>
      </c>
      <c r="D13" s="133">
        <v>18.207150739999996</v>
      </c>
      <c r="E13" s="133">
        <v>55.375416980000004</v>
      </c>
      <c r="F13" s="132">
        <v>15.95910988</v>
      </c>
      <c r="G13" s="133">
        <v>20.167175809999996</v>
      </c>
      <c r="H13" s="132">
        <v>5.6440000000000001</v>
      </c>
      <c r="I13" s="133">
        <v>40.22</v>
      </c>
      <c r="J13" s="133">
        <v>19.852999999999998</v>
      </c>
      <c r="K13" s="22">
        <v>50.67499999999999</v>
      </c>
      <c r="L13" s="22">
        <v>18.616</v>
      </c>
      <c r="M13" s="22">
        <v>28.091999999999992</v>
      </c>
      <c r="N13" s="22">
        <f t="shared" si="4"/>
        <v>326.80229648</v>
      </c>
      <c r="O13" s="61">
        <v>5.1779999999999999</v>
      </c>
      <c r="P13" s="62">
        <v>43.512999999999998</v>
      </c>
      <c r="Q13" s="62">
        <v>10.691000000000003</v>
      </c>
      <c r="R13" s="62">
        <v>50.438999999999986</v>
      </c>
      <c r="S13" s="62">
        <v>17.690999999999999</v>
      </c>
      <c r="T13" s="63">
        <v>20.201999999999998</v>
      </c>
      <c r="U13" s="62">
        <v>4.9720000000000004</v>
      </c>
      <c r="V13" s="62">
        <v>41.706000000000003</v>
      </c>
      <c r="W13" s="62">
        <v>9.8070000000000004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x14ac:dyDescent="0.35">
      <c r="A14" s="74" t="s">
        <v>126</v>
      </c>
      <c r="B14" s="77">
        <f t="shared" ref="B14:D14" si="5">SUM(B15:B17)</f>
        <v>235.971</v>
      </c>
      <c r="C14" s="77">
        <f t="shared" si="5"/>
        <v>2719.9360000000001</v>
      </c>
      <c r="D14" s="77">
        <f t="shared" si="5"/>
        <v>9525.1930000000011</v>
      </c>
      <c r="E14" s="77">
        <f t="shared" ref="E14" si="6">SUM(E15:E17)</f>
        <v>237.95699999999999</v>
      </c>
      <c r="F14" s="77">
        <f t="shared" ref="F14" si="7">SUM(F15:F17)</f>
        <v>7387.4919999999993</v>
      </c>
      <c r="G14" s="77">
        <f t="shared" ref="G14" si="8">SUM(G15:G17)</f>
        <v>1100.9360000000001</v>
      </c>
      <c r="H14" s="77">
        <f>SUM(H15:H17)</f>
        <v>66.799000000000035</v>
      </c>
      <c r="I14" s="77">
        <f>SUM(I15:I17)</f>
        <v>13906.710999999999</v>
      </c>
      <c r="J14" s="77">
        <f>SUM(J15:J17)</f>
        <v>134.55499999999998</v>
      </c>
      <c r="K14" s="77">
        <f t="shared" ref="K14:W14" si="9">SUM(K15:K17)</f>
        <v>179.38219184300476</v>
      </c>
      <c r="L14" s="77">
        <f t="shared" si="9"/>
        <v>4389.1074780086383</v>
      </c>
      <c r="M14" s="77">
        <f t="shared" si="9"/>
        <v>17929.033330148355</v>
      </c>
      <c r="N14" s="77">
        <f t="shared" si="9"/>
        <v>57813.073000000004</v>
      </c>
      <c r="O14" s="77">
        <f t="shared" si="9"/>
        <v>128.49200000000005</v>
      </c>
      <c r="P14" s="77">
        <f t="shared" si="9"/>
        <v>3239.26</v>
      </c>
      <c r="Q14" s="77">
        <f t="shared" si="9"/>
        <v>183.96500000000003</v>
      </c>
      <c r="R14" s="77">
        <f t="shared" si="9"/>
        <v>130.93300000000005</v>
      </c>
      <c r="S14" s="77">
        <f t="shared" si="9"/>
        <v>7735.5129999999999</v>
      </c>
      <c r="T14" s="77">
        <f t="shared" si="9"/>
        <v>766.83</v>
      </c>
      <c r="U14" s="77">
        <f t="shared" si="9"/>
        <v>442.63300000000004</v>
      </c>
      <c r="V14" s="77">
        <f t="shared" si="9"/>
        <v>5944.8040000000001</v>
      </c>
      <c r="W14" s="77">
        <f t="shared" si="9"/>
        <v>221.83300000000006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1:35" x14ac:dyDescent="0.35">
      <c r="A15" s="56" t="s">
        <v>154</v>
      </c>
      <c r="B15" s="133">
        <v>167.703</v>
      </c>
      <c r="C15" s="133">
        <v>804.28700000000003</v>
      </c>
      <c r="D15" s="133">
        <v>8965.7690000000002</v>
      </c>
      <c r="E15" s="133">
        <v>167.709</v>
      </c>
      <c r="F15" s="132">
        <v>3076.8620000000001</v>
      </c>
      <c r="G15" s="133">
        <v>173.471</v>
      </c>
      <c r="H15" s="132">
        <v>4.6280000000000001</v>
      </c>
      <c r="I15" s="133">
        <v>11882.156999999999</v>
      </c>
      <c r="J15" s="133">
        <v>50.28</v>
      </c>
      <c r="K15" s="62">
        <v>46.116858509671445</v>
      </c>
      <c r="L15" s="62">
        <v>13.68114467530426</v>
      </c>
      <c r="M15" s="62">
        <v>16852.263996815022</v>
      </c>
      <c r="N15" s="22">
        <f>+SUM(B15:M15)</f>
        <v>42204.928</v>
      </c>
      <c r="O15" s="22">
        <v>8.3000000000000004E-2</v>
      </c>
      <c r="P15" s="61">
        <v>1321.1120000000001</v>
      </c>
      <c r="Q15" s="62">
        <v>0.35</v>
      </c>
      <c r="R15" s="62">
        <v>9.4E-2</v>
      </c>
      <c r="S15" s="62">
        <v>3364.24</v>
      </c>
      <c r="T15" s="62">
        <v>0.22700000000000001</v>
      </c>
      <c r="U15" s="63">
        <v>316.03300000000002</v>
      </c>
      <c r="V15" s="62">
        <v>4079.9119999999998</v>
      </c>
      <c r="W15" s="62">
        <v>46.991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pans="1:35" x14ac:dyDescent="0.35">
      <c r="A16" s="56" t="s">
        <v>157</v>
      </c>
      <c r="B16" s="133">
        <v>8.9999999999999993E-3</v>
      </c>
      <c r="C16" s="133">
        <v>1847.05</v>
      </c>
      <c r="D16" s="133">
        <v>491.09300000000002</v>
      </c>
      <c r="E16" s="133">
        <v>7.3620000000000001</v>
      </c>
      <c r="F16" s="132">
        <v>4244.0919999999996</v>
      </c>
      <c r="G16" s="133">
        <v>864.03399999999999</v>
      </c>
      <c r="H16" s="132">
        <v>0.48799999999999999</v>
      </c>
      <c r="I16" s="133">
        <v>2023.9670000000001</v>
      </c>
      <c r="J16" s="133">
        <v>84.016000000000005</v>
      </c>
      <c r="K16" s="62">
        <v>69.891000000000005</v>
      </c>
      <c r="L16" s="62">
        <v>4312.0520000000006</v>
      </c>
      <c r="M16" s="62">
        <v>1013.395</v>
      </c>
      <c r="N16" s="22">
        <f t="shared" ref="N16:N17" si="10">+SUM(B16:M16)</f>
        <v>14957.449000000001</v>
      </c>
      <c r="O16" s="22">
        <v>67.11</v>
      </c>
      <c r="P16" s="61">
        <v>1856.8489999999999</v>
      </c>
      <c r="Q16" s="62">
        <v>122.867</v>
      </c>
      <c r="R16" s="62">
        <v>70.091000000000008</v>
      </c>
      <c r="S16" s="62">
        <v>4310.5250000000005</v>
      </c>
      <c r="T16" s="62">
        <v>707.25400000000002</v>
      </c>
      <c r="U16" s="63">
        <v>67.251000000000005</v>
      </c>
      <c r="V16" s="62">
        <v>1805.5440000000001</v>
      </c>
      <c r="W16" s="62">
        <v>117.196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x14ac:dyDescent="0.35">
      <c r="A17" s="56" t="s">
        <v>158</v>
      </c>
      <c r="B17" s="133">
        <v>68.259</v>
      </c>
      <c r="C17" s="133">
        <v>68.599000000000004</v>
      </c>
      <c r="D17" s="133">
        <v>68.331000000000003</v>
      </c>
      <c r="E17" s="133">
        <v>62.886000000000003</v>
      </c>
      <c r="F17" s="132">
        <v>66.537999999999997</v>
      </c>
      <c r="G17" s="133">
        <v>63.430999999999997</v>
      </c>
      <c r="H17" s="132">
        <v>61.683000000000042</v>
      </c>
      <c r="I17" s="133">
        <v>0.58700000000000008</v>
      </c>
      <c r="J17" s="133">
        <v>0.25900000000000001</v>
      </c>
      <c r="K17" s="62">
        <v>63.374333333333325</v>
      </c>
      <c r="L17" s="62">
        <v>63.374333333333325</v>
      </c>
      <c r="M17" s="62">
        <v>63.374333333333325</v>
      </c>
      <c r="N17" s="22">
        <f t="shared" si="10"/>
        <v>650.69600000000003</v>
      </c>
      <c r="O17" s="22">
        <v>61.299000000000042</v>
      </c>
      <c r="P17" s="61">
        <v>61.299000000000042</v>
      </c>
      <c r="Q17" s="62">
        <v>60.74800000000004</v>
      </c>
      <c r="R17" s="62">
        <v>60.74800000000004</v>
      </c>
      <c r="S17" s="62">
        <v>60.74800000000004</v>
      </c>
      <c r="T17" s="62">
        <v>59.349000000000039</v>
      </c>
      <c r="U17" s="63">
        <v>59.349000000000039</v>
      </c>
      <c r="V17" s="62">
        <v>59.348000000000042</v>
      </c>
      <c r="W17" s="62">
        <v>57.646000000000043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pans="1:34" x14ac:dyDescent="0.35">
      <c r="A18" s="74" t="s">
        <v>159</v>
      </c>
      <c r="B18" s="77">
        <f t="shared" ref="B18:D18" si="11">SUM(B19:B21)</f>
        <v>470.71797852000003</v>
      </c>
      <c r="C18" s="77">
        <f t="shared" si="11"/>
        <v>202.61845987000001</v>
      </c>
      <c r="D18" s="77">
        <f t="shared" si="11"/>
        <v>145.7385189</v>
      </c>
      <c r="E18" s="77">
        <f t="shared" ref="E18" si="12">SUM(E19:E21)</f>
        <v>110.68415656000001</v>
      </c>
      <c r="F18" s="77">
        <f t="shared" ref="F18" si="13">SUM(F19:F21)</f>
        <v>131.72529752999998</v>
      </c>
      <c r="G18" s="77">
        <f t="shared" ref="G18:J18" si="14">SUM(G19:G21)</f>
        <v>115.47109517999999</v>
      </c>
      <c r="H18" s="77">
        <f t="shared" si="14"/>
        <v>469.36981264999997</v>
      </c>
      <c r="I18" s="77">
        <f t="shared" si="14"/>
        <v>200.73713270999997</v>
      </c>
      <c r="J18" s="77">
        <f t="shared" si="14"/>
        <v>146.89587172</v>
      </c>
      <c r="K18" s="77">
        <f t="shared" ref="K18" si="15">SUM(K19:K21)</f>
        <v>183.50574402529327</v>
      </c>
      <c r="L18" s="77">
        <f t="shared" ref="L18" si="16">SUM(L19:L21)</f>
        <v>172.63523123069371</v>
      </c>
      <c r="M18" s="77">
        <f t="shared" ref="M18:N18" si="17">SUM(M19:M21)</f>
        <v>119.3881247440129</v>
      </c>
      <c r="N18" s="77">
        <f t="shared" si="17"/>
        <v>2469.4874236399996</v>
      </c>
      <c r="O18" s="75">
        <f t="shared" ref="O18:T18" si="18">SUM(O19:O21)</f>
        <v>505.55300000000005</v>
      </c>
      <c r="P18" s="76">
        <f t="shared" si="18"/>
        <v>225.95500000000004</v>
      </c>
      <c r="Q18" s="76">
        <f t="shared" si="18"/>
        <v>211.20899999999997</v>
      </c>
      <c r="R18" s="77">
        <f t="shared" si="18"/>
        <v>186.04200000000003</v>
      </c>
      <c r="S18" s="77">
        <f t="shared" si="18"/>
        <v>151.55799999999999</v>
      </c>
      <c r="T18" s="78">
        <f t="shared" si="18"/>
        <v>118.62500000000001</v>
      </c>
      <c r="U18" s="77"/>
      <c r="V18" s="77"/>
      <c r="W18" s="77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1:34" x14ac:dyDescent="0.35">
      <c r="A19" s="56" t="s">
        <v>154</v>
      </c>
      <c r="B19" s="133">
        <v>410.85956116</v>
      </c>
      <c r="C19" s="133">
        <v>170.18400079</v>
      </c>
      <c r="D19" s="133">
        <v>122.29932092</v>
      </c>
      <c r="E19" s="133">
        <v>86.115664299999992</v>
      </c>
      <c r="F19" s="132">
        <v>112.28402599999998</v>
      </c>
      <c r="G19" s="133">
        <v>97.070927429999998</v>
      </c>
      <c r="H19" s="132">
        <v>411.30745852999996</v>
      </c>
      <c r="I19" s="133">
        <v>169.97220473999997</v>
      </c>
      <c r="J19" s="133">
        <v>124.10839583000001</v>
      </c>
      <c r="K19" s="22">
        <v>138.65949301605175</v>
      </c>
      <c r="L19" s="22">
        <v>146.83034882042125</v>
      </c>
      <c r="M19" s="22">
        <v>101.1459727635269</v>
      </c>
      <c r="N19" s="22">
        <f>+SUM(B19:M19)</f>
        <v>2090.8373742999997</v>
      </c>
      <c r="O19" s="61">
        <v>446.71300000000002</v>
      </c>
      <c r="P19" s="62">
        <v>191.64900000000003</v>
      </c>
      <c r="Q19" s="62">
        <v>186.85799999999998</v>
      </c>
      <c r="R19" s="62">
        <v>143.58600000000001</v>
      </c>
      <c r="S19" s="62">
        <v>129.226</v>
      </c>
      <c r="T19" s="63">
        <v>101.12300000000002</v>
      </c>
      <c r="U19" s="62">
        <v>417.04300000000006</v>
      </c>
      <c r="V19" s="62">
        <v>187.947</v>
      </c>
      <c r="W19" s="62">
        <v>180.30599999999998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x14ac:dyDescent="0.35">
      <c r="A20" s="56" t="s">
        <v>157</v>
      </c>
      <c r="B20" s="133">
        <v>25.847007580000003</v>
      </c>
      <c r="C20" s="133">
        <v>27.368561360000005</v>
      </c>
      <c r="D20" s="133">
        <v>20.954771319999995</v>
      </c>
      <c r="E20" s="133">
        <v>22.368505870000007</v>
      </c>
      <c r="F20" s="132">
        <v>12.655844269999999</v>
      </c>
      <c r="G20" s="133">
        <v>16.517970089999999</v>
      </c>
      <c r="H20" s="132">
        <v>25.166251080000002</v>
      </c>
      <c r="I20" s="133">
        <v>25.948812840000002</v>
      </c>
      <c r="J20" s="133">
        <v>20.36863877</v>
      </c>
      <c r="K20" s="22">
        <v>42.877251009241519</v>
      </c>
      <c r="L20" s="22">
        <v>22.025882410272455</v>
      </c>
      <c r="M20" s="22">
        <v>16.543151980486005</v>
      </c>
      <c r="N20" s="22">
        <f t="shared" ref="N20:N21" si="19">+SUM(B20:M20)</f>
        <v>278.64264858000001</v>
      </c>
      <c r="O20" s="61">
        <v>28.795000000000002</v>
      </c>
      <c r="P20" s="62">
        <v>29.553000000000001</v>
      </c>
      <c r="Q20" s="62">
        <v>22.120999999999999</v>
      </c>
      <c r="R20" s="62">
        <v>41.048999999999999</v>
      </c>
      <c r="S20" s="62">
        <v>18.724</v>
      </c>
      <c r="T20" s="63">
        <v>15.863000000000001</v>
      </c>
      <c r="U20" s="62">
        <v>27.056999999999999</v>
      </c>
      <c r="V20" s="62">
        <v>27.733000000000008</v>
      </c>
      <c r="W20" s="62">
        <v>20.347999999999999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1:34" x14ac:dyDescent="0.35">
      <c r="A21" s="56" t="s">
        <v>158</v>
      </c>
      <c r="B21" s="133">
        <v>34.011409779999994</v>
      </c>
      <c r="C21" s="133">
        <v>5.0658977199999997</v>
      </c>
      <c r="D21" s="133">
        <v>2.4844266599999996</v>
      </c>
      <c r="E21" s="133">
        <v>2.1999863900000003</v>
      </c>
      <c r="F21" s="132">
        <v>6.7854272600000005</v>
      </c>
      <c r="G21" s="133">
        <v>1.8821976600000001</v>
      </c>
      <c r="H21" s="132">
        <v>32.896103040000014</v>
      </c>
      <c r="I21" s="133">
        <v>4.8161151300000009</v>
      </c>
      <c r="J21" s="133">
        <v>2.4188371200000001</v>
      </c>
      <c r="K21" s="22">
        <v>1.9690000000000001</v>
      </c>
      <c r="L21" s="22">
        <v>3.7790000000000004</v>
      </c>
      <c r="M21" s="22">
        <v>1.6989999999999998</v>
      </c>
      <c r="N21" s="22">
        <f t="shared" si="19"/>
        <v>100.00740076</v>
      </c>
      <c r="O21" s="61">
        <v>30.045000000000002</v>
      </c>
      <c r="P21" s="62">
        <v>4.7530000000000001</v>
      </c>
      <c r="Q21" s="62">
        <v>2.23</v>
      </c>
      <c r="R21" s="62">
        <v>1.407</v>
      </c>
      <c r="S21" s="62">
        <v>3.6080000000000001</v>
      </c>
      <c r="T21" s="63">
        <v>1.639</v>
      </c>
      <c r="U21" s="62">
        <v>28.975999999999999</v>
      </c>
      <c r="V21" s="62">
        <v>4.4879999999999995</v>
      </c>
      <c r="W21" s="62">
        <v>2.1380000000000003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pans="1:34" x14ac:dyDescent="0.35">
      <c r="A22" s="80" t="s">
        <v>160</v>
      </c>
      <c r="B22" s="136">
        <f t="shared" ref="B22:W22" si="20">+B10+B14+B18</f>
        <v>1722.4827196900003</v>
      </c>
      <c r="C22" s="136">
        <f t="shared" si="20"/>
        <v>3699.26373414</v>
      </c>
      <c r="D22" s="136">
        <f t="shared" si="20"/>
        <v>14693.878064899998</v>
      </c>
      <c r="E22" s="136">
        <f t="shared" si="20"/>
        <v>1080.4859380999999</v>
      </c>
      <c r="F22" s="136">
        <f t="shared" si="20"/>
        <v>8602.5900362799985</v>
      </c>
      <c r="G22" s="136">
        <f t="shared" si="20"/>
        <v>2972.6338863000001</v>
      </c>
      <c r="H22" s="136">
        <f t="shared" si="20"/>
        <v>1566.7668126500002</v>
      </c>
      <c r="I22" s="136">
        <f t="shared" si="20"/>
        <v>14838.414132710001</v>
      </c>
      <c r="J22" s="136">
        <f t="shared" si="20"/>
        <v>1244.1228717199999</v>
      </c>
      <c r="K22" s="136">
        <f t="shared" si="20"/>
        <v>1084.2207847793165</v>
      </c>
      <c r="L22" s="136">
        <f t="shared" si="20"/>
        <v>5849.3925446902422</v>
      </c>
      <c r="M22" s="136">
        <f t="shared" si="20"/>
        <v>19810.911670795387</v>
      </c>
      <c r="N22" s="136">
        <f t="shared" si="20"/>
        <v>77165.163196754962</v>
      </c>
      <c r="O22" s="136">
        <f t="shared" si="20"/>
        <v>1682.5920000000003</v>
      </c>
      <c r="P22" s="136">
        <f t="shared" si="20"/>
        <v>4249.6940000000004</v>
      </c>
      <c r="Q22" s="136">
        <f t="shared" si="20"/>
        <v>5305.9869999999992</v>
      </c>
      <c r="R22" s="136">
        <f t="shared" si="20"/>
        <v>1082.2690000000002</v>
      </c>
      <c r="S22" s="136">
        <f t="shared" si="20"/>
        <v>9181.4130000000005</v>
      </c>
      <c r="T22" s="136">
        <f t="shared" si="20"/>
        <v>2679.0570000000002</v>
      </c>
      <c r="U22" s="136">
        <f t="shared" si="20"/>
        <v>1478.9650000000001</v>
      </c>
      <c r="V22" s="136">
        <f t="shared" si="20"/>
        <v>6693.0190000000002</v>
      </c>
      <c r="W22" s="136">
        <f t="shared" si="20"/>
        <v>870.80100000000016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x14ac:dyDescent="0.35">
      <c r="A23" s="203" t="s">
        <v>227</v>
      </c>
      <c r="B23" s="183"/>
      <c r="C23" s="183"/>
      <c r="D23" s="18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pans="1:34" x14ac:dyDescent="0.35">
      <c r="A24" s="13"/>
      <c r="B24" s="13"/>
      <c r="C24" s="19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pans="1:34" x14ac:dyDescent="0.35">
      <c r="A25" s="179" t="s">
        <v>228</v>
      </c>
      <c r="B25" s="195"/>
      <c r="C25" s="13"/>
      <c r="D25" s="13"/>
      <c r="E25" s="13"/>
      <c r="F25" s="13"/>
      <c r="G25" s="13"/>
      <c r="H25" s="182"/>
      <c r="I25" s="182"/>
      <c r="J25" s="182"/>
      <c r="K25" s="182"/>
      <c r="L25" s="182"/>
      <c r="M25" s="204"/>
      <c r="N25" s="204"/>
      <c r="O25" s="13"/>
      <c r="P25" s="180"/>
      <c r="Q25" s="182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pans="1:34" x14ac:dyDescent="0.35">
      <c r="A26" s="13"/>
      <c r="B26" s="195"/>
      <c r="C26" s="13"/>
      <c r="D26" s="13"/>
      <c r="E26" s="13"/>
      <c r="F26" s="13"/>
      <c r="G26" s="13"/>
      <c r="H26" s="182"/>
      <c r="I26" s="182"/>
      <c r="J26" s="182"/>
      <c r="K26" s="182"/>
      <c r="L26" s="182"/>
      <c r="M26" s="204"/>
      <c r="N26" s="204"/>
      <c r="O26" s="13"/>
      <c r="P26" s="180"/>
      <c r="Q26" s="182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pans="1:34" x14ac:dyDescent="0.35">
      <c r="A27" s="13"/>
      <c r="B27" s="195"/>
      <c r="C27" s="13"/>
      <c r="D27" s="13"/>
      <c r="E27" s="13"/>
      <c r="F27" s="13"/>
      <c r="G27" s="13"/>
      <c r="H27" s="182"/>
      <c r="I27" s="182"/>
      <c r="J27" s="182"/>
      <c r="K27" s="182"/>
      <c r="L27" s="182"/>
      <c r="M27" s="204"/>
      <c r="N27" s="204"/>
      <c r="O27" s="182"/>
      <c r="P27" s="180"/>
      <c r="Q27" s="182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1:34" x14ac:dyDescent="0.35">
      <c r="A28" s="182"/>
      <c r="B28" s="182"/>
      <c r="C28" s="182"/>
      <c r="D28" s="182"/>
      <c r="E28" s="182"/>
      <c r="F28" s="182"/>
      <c r="G28" s="182"/>
      <c r="H28" s="195"/>
      <c r="I28" s="195"/>
      <c r="J28" s="195"/>
      <c r="K28" s="205"/>
      <c r="L28" s="13"/>
      <c r="M28" s="13"/>
      <c r="N28" s="204"/>
      <c r="O28" s="182"/>
      <c r="P28" s="195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pans="1:34" x14ac:dyDescent="0.35">
      <c r="A29" s="182"/>
      <c r="B29" s="182"/>
      <c r="C29" s="182"/>
      <c r="D29" s="182"/>
      <c r="E29" s="182"/>
      <c r="F29" s="182"/>
      <c r="G29" s="182"/>
      <c r="H29" s="195"/>
      <c r="I29" s="195"/>
      <c r="J29" s="195"/>
      <c r="K29" s="195"/>
      <c r="L29" s="195"/>
      <c r="M29" s="195"/>
      <c r="N29" s="206"/>
      <c r="O29" s="182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34" x14ac:dyDescent="0.35">
      <c r="A30" s="182"/>
      <c r="B30" s="182"/>
      <c r="C30" s="182"/>
      <c r="D30" s="182"/>
      <c r="E30" s="182"/>
      <c r="F30" s="182"/>
      <c r="G30" s="182"/>
      <c r="H30" s="195"/>
      <c r="I30" s="195"/>
      <c r="J30" s="195"/>
      <c r="K30" s="195"/>
      <c r="L30" s="195"/>
      <c r="M30" s="195"/>
      <c r="N30" s="195"/>
      <c r="O30" s="182"/>
      <c r="P30" s="182"/>
      <c r="Q30" s="182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x14ac:dyDescent="0.35">
      <c r="A31" s="13"/>
      <c r="B31" s="182"/>
      <c r="C31" s="13"/>
      <c r="D31" s="13"/>
      <c r="E31" s="13"/>
      <c r="F31" s="13"/>
      <c r="G31" s="13"/>
      <c r="H31" s="195"/>
      <c r="I31" s="207"/>
      <c r="J31" s="13"/>
      <c r="K31" s="13"/>
      <c r="L31" s="13"/>
      <c r="M31" s="13"/>
      <c r="N31" s="13"/>
      <c r="O31" s="13"/>
      <c r="P31" s="182"/>
      <c r="Q31" s="182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x14ac:dyDescent="0.35">
      <c r="A32" s="13"/>
      <c r="B32" s="195"/>
      <c r="C32" s="13"/>
      <c r="D32" s="13"/>
      <c r="E32" s="13"/>
      <c r="F32" s="13"/>
      <c r="G32" s="13"/>
      <c r="H32" s="13"/>
      <c r="I32" s="207"/>
      <c r="J32" s="13"/>
      <c r="K32" s="195"/>
      <c r="L32" s="195"/>
      <c r="M32" s="195"/>
      <c r="N32" s="195"/>
      <c r="O32" s="182"/>
      <c r="P32" s="182"/>
      <c r="Q32" s="182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15" x14ac:dyDescent="0.35">
      <c r="I33" s="64"/>
      <c r="K33" s="3"/>
      <c r="L33" s="3"/>
      <c r="M33" s="3"/>
      <c r="N33" s="3"/>
      <c r="O33" s="33"/>
    </row>
    <row r="34" spans="1:15" x14ac:dyDescent="0.35">
      <c r="A34" s="1"/>
      <c r="B34" s="52"/>
      <c r="I34" s="64"/>
      <c r="K34" s="3"/>
      <c r="L34" s="3"/>
      <c r="M34" s="3"/>
      <c r="N34" s="3"/>
      <c r="O34" s="3"/>
    </row>
    <row r="35" spans="1:15" x14ac:dyDescent="0.35">
      <c r="A35" s="1"/>
      <c r="B35" s="52"/>
      <c r="I35" s="64"/>
      <c r="K35" s="3"/>
      <c r="L35" s="3"/>
      <c r="M35" s="3"/>
      <c r="N35" s="3"/>
    </row>
    <row r="36" spans="1:15" x14ac:dyDescent="0.35">
      <c r="B36" s="52"/>
      <c r="C36" s="3"/>
      <c r="I36" s="64"/>
    </row>
    <row r="37" spans="1:15" x14ac:dyDescent="0.35">
      <c r="B37" s="52"/>
      <c r="I37" s="64"/>
    </row>
    <row r="38" spans="1:15" x14ac:dyDescent="0.35">
      <c r="I38" s="64"/>
    </row>
    <row r="39" spans="1:15" x14ac:dyDescent="0.35">
      <c r="I39" s="64"/>
    </row>
    <row r="40" spans="1:15" x14ac:dyDescent="0.35">
      <c r="I40" s="64"/>
    </row>
    <row r="41" spans="1:15" x14ac:dyDescent="0.35">
      <c r="I41" s="64"/>
    </row>
    <row r="42" spans="1:15" x14ac:dyDescent="0.35">
      <c r="I42" s="64"/>
    </row>
    <row r="43" spans="1:15" x14ac:dyDescent="0.35">
      <c r="I43" s="64"/>
    </row>
    <row r="44" spans="1:15" x14ac:dyDescent="0.35">
      <c r="I44" s="64"/>
    </row>
    <row r="45" spans="1:15" x14ac:dyDescent="0.35">
      <c r="I45" s="64"/>
    </row>
    <row r="46" spans="1:15" x14ac:dyDescent="0.35">
      <c r="I46" s="64"/>
    </row>
    <row r="47" spans="1:15" x14ac:dyDescent="0.35">
      <c r="I47" s="64"/>
    </row>
    <row r="48" spans="1:15" x14ac:dyDescent="0.35">
      <c r="I48" s="64"/>
    </row>
    <row r="49" spans="8:9" x14ac:dyDescent="0.35">
      <c r="I49" s="64"/>
    </row>
    <row r="50" spans="8:9" x14ac:dyDescent="0.35">
      <c r="I50" s="64"/>
    </row>
    <row r="51" spans="8:9" x14ac:dyDescent="0.35">
      <c r="I51" s="64"/>
    </row>
    <row r="52" spans="8:9" x14ac:dyDescent="0.35">
      <c r="I52" s="64"/>
    </row>
    <row r="53" spans="8:9" x14ac:dyDescent="0.35">
      <c r="I53" s="64"/>
    </row>
    <row r="54" spans="8:9" x14ac:dyDescent="0.35">
      <c r="H54" s="52"/>
      <c r="I54" s="52"/>
    </row>
  </sheetData>
  <mergeCells count="7">
    <mergeCell ref="A2:N2"/>
    <mergeCell ref="A8:A9"/>
    <mergeCell ref="A7:W7"/>
    <mergeCell ref="A6:W6"/>
    <mergeCell ref="A5:W5"/>
    <mergeCell ref="B8:J8"/>
    <mergeCell ref="K8:W8"/>
  </mergeCells>
  <hyperlinks>
    <hyperlink ref="A25" location="Portada!A32" display="REGRESO A LA PORTADA" xr:uid="{602ED89E-B6FB-4FAD-9889-5A2FDA9BB4AD}"/>
  </hyperlinks>
  <pageMargins left="0.15748031496062992" right="0.15748031496062992" top="0.31496062992125984" bottom="0.74803149606299213" header="0.31496062992125984" footer="0.31496062992125984"/>
  <pageSetup scale="90" orientation="landscape" r:id="rId1"/>
  <ignoredErrors>
    <ignoredError sqref="N14:N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O329"/>
  <sheetViews>
    <sheetView topLeftCell="A44" zoomScaleNormal="100" zoomScaleSheetLayoutView="70" workbookViewId="0">
      <selection sqref="A1:G1"/>
    </sheetView>
  </sheetViews>
  <sheetFormatPr baseColWidth="10" defaultColWidth="13.1796875" defaultRowHeight="15.5" x14ac:dyDescent="0.35"/>
  <cols>
    <col min="1" max="1" width="32.26953125" style="15" customWidth="1"/>
    <col min="2" max="4" width="12.1796875" style="15" customWidth="1"/>
    <col min="5" max="5" width="15" style="15" bestFit="1" customWidth="1"/>
    <col min="6" max="6" width="11.7265625" style="15" customWidth="1"/>
    <col min="7" max="7" width="14.1796875" style="15" customWidth="1"/>
    <col min="8" max="8" width="22.26953125" style="15" customWidth="1"/>
    <col min="9" max="9" width="18.26953125" style="15" customWidth="1"/>
    <col min="10" max="14" width="15.26953125" style="15" customWidth="1"/>
    <col min="15" max="16384" width="13.1796875" style="15"/>
  </cols>
  <sheetData>
    <row r="1" spans="1:41" ht="43.15" customHeight="1" x14ac:dyDescent="0.45">
      <c r="A1" s="230" t="s">
        <v>189</v>
      </c>
      <c r="B1" s="230"/>
      <c r="C1" s="230"/>
      <c r="D1" s="230"/>
      <c r="E1" s="230"/>
      <c r="F1" s="230"/>
      <c r="G1" s="230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x14ac:dyDescent="0.35">
      <c r="A2" s="36"/>
      <c r="B2" s="36"/>
      <c r="C2" s="36"/>
      <c r="D2" s="36"/>
      <c r="E2" s="36"/>
      <c r="F2" s="36"/>
      <c r="G2" s="3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 x14ac:dyDescent="0.35">
      <c r="A3" s="228" t="s">
        <v>190</v>
      </c>
      <c r="B3" s="229"/>
      <c r="C3" s="229"/>
      <c r="D3" s="229"/>
      <c r="E3" s="229"/>
      <c r="F3" s="229"/>
      <c r="G3" s="39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8.75" customHeight="1" x14ac:dyDescent="0.35">
      <c r="A4" s="229"/>
      <c r="B4" s="229"/>
      <c r="C4" s="229"/>
      <c r="D4" s="229"/>
      <c r="E4" s="229"/>
      <c r="F4" s="229"/>
      <c r="G4" s="3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8.5" x14ac:dyDescent="0.45">
      <c r="A5" s="111" t="s">
        <v>124</v>
      </c>
      <c r="B5" s="111">
        <v>2017</v>
      </c>
      <c r="C5" s="111">
        <v>2018</v>
      </c>
      <c r="D5" s="111">
        <v>2019</v>
      </c>
      <c r="E5" s="111">
        <v>2020</v>
      </c>
      <c r="F5" s="111">
        <v>2021</v>
      </c>
      <c r="G5" s="112">
        <v>44834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8.5" x14ac:dyDescent="0.45">
      <c r="A6" s="40" t="s">
        <v>125</v>
      </c>
      <c r="B6" s="16">
        <v>7022.3</v>
      </c>
      <c r="C6" s="16">
        <v>7258.7</v>
      </c>
      <c r="D6" s="16">
        <v>7608.9</v>
      </c>
      <c r="E6" s="16">
        <v>8506.5</v>
      </c>
      <c r="F6" s="16">
        <v>8570.2009999999955</v>
      </c>
      <c r="G6" s="16">
        <v>8312.1979999999967</v>
      </c>
      <c r="H6" s="48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 ht="18.5" x14ac:dyDescent="0.45">
      <c r="A7" s="40" t="s">
        <v>126</v>
      </c>
      <c r="B7" s="16">
        <v>2774.98</v>
      </c>
      <c r="C7" s="16">
        <v>3177.75</v>
      </c>
      <c r="D7" s="16">
        <v>3853.85</v>
      </c>
      <c r="E7" s="16">
        <f>112499.687473392/24.1141</f>
        <v>4665.3073294625137</v>
      </c>
      <c r="F7" s="16">
        <v>6007.4724033097837</v>
      </c>
      <c r="G7" s="16">
        <v>6698.5967248491488</v>
      </c>
      <c r="H7" s="49"/>
      <c r="I7" s="47"/>
      <c r="J7" s="47"/>
      <c r="K7" s="47"/>
      <c r="L7" s="47"/>
      <c r="M7" s="47"/>
      <c r="N7" s="47"/>
      <c r="O7" s="50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 ht="18.5" x14ac:dyDescent="0.45">
      <c r="A8" s="113" t="s">
        <v>51</v>
      </c>
      <c r="B8" s="114">
        <f>B6+B7</f>
        <v>9797.2800000000007</v>
      </c>
      <c r="C8" s="114">
        <f>C6+C7</f>
        <v>10436.450000000001</v>
      </c>
      <c r="D8" s="114">
        <f>D6+D7</f>
        <v>11462.75</v>
      </c>
      <c r="E8" s="114">
        <f>+E6+E7</f>
        <v>13171.807329462514</v>
      </c>
      <c r="F8" s="115">
        <f>+F6+F7</f>
        <v>14577.673403309778</v>
      </c>
      <c r="G8" s="115">
        <f>+G6+G7</f>
        <v>15010.794724849145</v>
      </c>
      <c r="H8" s="48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18.5" x14ac:dyDescent="0.45">
      <c r="A9" s="41" t="s">
        <v>127</v>
      </c>
      <c r="B9" s="35">
        <v>0.42599999999999999</v>
      </c>
      <c r="C9" s="35">
        <v>0.443</v>
      </c>
      <c r="D9" s="35">
        <v>0.46</v>
      </c>
      <c r="E9" s="35">
        <v>0.55226777452212594</v>
      </c>
      <c r="F9" s="35">
        <v>0.51870406167422323</v>
      </c>
      <c r="G9" s="35">
        <v>0.47616798531327964</v>
      </c>
      <c r="H9" s="50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35">
      <c r="A10" s="42" t="s">
        <v>167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 x14ac:dyDescent="0.35"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 ht="18.5" x14ac:dyDescent="0.45">
      <c r="A12" s="43" t="s">
        <v>128</v>
      </c>
      <c r="B12" s="44"/>
      <c r="C12" s="44"/>
      <c r="D12" s="45">
        <v>585734</v>
      </c>
      <c r="E12" s="37">
        <v>23850.400000000001</v>
      </c>
      <c r="F12" s="37">
        <v>26419.7</v>
      </c>
      <c r="G12" s="3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 x14ac:dyDescent="0.35"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 x14ac:dyDescent="0.35">
      <c r="B14" s="38"/>
      <c r="C14" s="38"/>
      <c r="D14" s="38"/>
      <c r="E14" s="38"/>
      <c r="F14" s="38"/>
      <c r="G14" s="3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 x14ac:dyDescent="0.35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 x14ac:dyDescent="0.35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8:41" x14ac:dyDescent="0.35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8:41" x14ac:dyDescent="0.35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8:41" x14ac:dyDescent="0.35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8:41" x14ac:dyDescent="0.35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8:41" x14ac:dyDescent="0.35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8:41" x14ac:dyDescent="0.35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8:41" x14ac:dyDescent="0.35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8:41" x14ac:dyDescent="0.35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8:41" x14ac:dyDescent="0.35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8:41" x14ac:dyDescent="0.35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8:41" x14ac:dyDescent="0.35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8:41" x14ac:dyDescent="0.35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8:41" x14ac:dyDescent="0.35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8:41" x14ac:dyDescent="0.35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8:41" x14ac:dyDescent="0.35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8:41" x14ac:dyDescent="0.35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 ht="18" customHeight="1" x14ac:dyDescent="0.35">
      <c r="A33" s="231" t="s">
        <v>191</v>
      </c>
      <c r="B33" s="231"/>
      <c r="C33" s="231"/>
      <c r="D33" s="231"/>
      <c r="E33" s="231"/>
      <c r="F33" s="231"/>
      <c r="G33" s="231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 ht="18" customHeight="1" x14ac:dyDescent="0.35">
      <c r="A34" s="231"/>
      <c r="B34" s="231"/>
      <c r="C34" s="231"/>
      <c r="D34" s="231"/>
      <c r="E34" s="231"/>
      <c r="F34" s="231"/>
      <c r="G34" s="231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 ht="18.5" x14ac:dyDescent="0.45">
      <c r="A35" s="111" t="s">
        <v>124</v>
      </c>
      <c r="B35" s="111">
        <v>2017</v>
      </c>
      <c r="C35" s="111">
        <v>2018</v>
      </c>
      <c r="D35" s="111">
        <v>2019</v>
      </c>
      <c r="E35" s="111">
        <v>2020</v>
      </c>
      <c r="F35" s="111">
        <v>2021</v>
      </c>
      <c r="G35" s="112">
        <v>44834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 ht="18.5" x14ac:dyDescent="0.45">
      <c r="A36" s="40" t="s">
        <v>125</v>
      </c>
      <c r="B36" s="16">
        <v>6829.0639999999948</v>
      </c>
      <c r="C36" s="16">
        <v>6961.4880000000003</v>
      </c>
      <c r="D36" s="16">
        <v>7319.1369999999988</v>
      </c>
      <c r="E36" s="16">
        <v>8206.2999999999993</v>
      </c>
      <c r="F36" s="16">
        <v>8290.6840000000011</v>
      </c>
      <c r="G36" s="16">
        <v>8071.5220000000008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 ht="18.5" x14ac:dyDescent="0.45">
      <c r="A37" s="40" t="s">
        <v>126</v>
      </c>
      <c r="B37" s="16">
        <v>4099.0319999999983</v>
      </c>
      <c r="C37" s="16">
        <v>4513.2</v>
      </c>
      <c r="D37" s="16">
        <v>4829.8620000000001</v>
      </c>
      <c r="E37" s="16">
        <v>6102.8634976341655</v>
      </c>
      <c r="F37" s="16">
        <v>7388.517214751042</v>
      </c>
      <c r="G37" s="16">
        <v>8027.6584983702642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 ht="18.5" x14ac:dyDescent="0.45">
      <c r="A38" s="113" t="s">
        <v>51</v>
      </c>
      <c r="B38" s="114">
        <f>+B36+B37</f>
        <v>10928.095999999994</v>
      </c>
      <c r="C38" s="114">
        <f t="shared" ref="C38:G38" si="0">+C36+C37</f>
        <v>11474.688</v>
      </c>
      <c r="D38" s="114">
        <f t="shared" si="0"/>
        <v>12148.999</v>
      </c>
      <c r="E38" s="114">
        <f t="shared" si="0"/>
        <v>14309.163497634165</v>
      </c>
      <c r="F38" s="114">
        <f t="shared" si="0"/>
        <v>15679.201214751043</v>
      </c>
      <c r="G38" s="114">
        <f t="shared" si="0"/>
        <v>16099.180498370264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 ht="18.5" x14ac:dyDescent="0.45">
      <c r="A39" s="41" t="s">
        <v>127</v>
      </c>
      <c r="B39" s="35">
        <v>0.47187959924984824</v>
      </c>
      <c r="C39" s="35">
        <v>0.47641872843601701</v>
      </c>
      <c r="D39" s="35">
        <v>0.48387927909987055</v>
      </c>
      <c r="E39" s="35">
        <v>0.58909476850619469</v>
      </c>
      <c r="F39" s="35">
        <v>0.55400000000000005</v>
      </c>
      <c r="G39" s="35">
        <v>0.50549393869022174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 x14ac:dyDescent="0.35">
      <c r="A40" s="42" t="s">
        <v>167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 x14ac:dyDescent="0.35"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 x14ac:dyDescent="0.35"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 x14ac:dyDescent="0.35">
      <c r="A43" s="46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 x14ac:dyDescent="0.35"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 x14ac:dyDescent="0.35"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 x14ac:dyDescent="0.35"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x14ac:dyDescent="0.35"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x14ac:dyDescent="0.35"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 x14ac:dyDescent="0.35"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 x14ac:dyDescent="0.35"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 x14ac:dyDescent="0.35"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 x14ac:dyDescent="0.35"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x14ac:dyDescent="0.35"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x14ac:dyDescent="0.35"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x14ac:dyDescent="0.35"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x14ac:dyDescent="0.35"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 x14ac:dyDescent="0.35"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x14ac:dyDescent="0.3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x14ac:dyDescent="0.3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 x14ac:dyDescent="0.3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 x14ac:dyDescent="0.3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 x14ac:dyDescent="0.3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 x14ac:dyDescent="0.3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 x14ac:dyDescent="0.3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 x14ac:dyDescent="0.3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 x14ac:dyDescent="0.3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 x14ac:dyDescent="0.3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 x14ac:dyDescent="0.3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 x14ac:dyDescent="0.3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x14ac:dyDescent="0.3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x14ac:dyDescent="0.3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x14ac:dyDescent="0.3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x14ac:dyDescent="0.3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 x14ac:dyDescent="0.3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 x14ac:dyDescent="0.3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x14ac:dyDescent="0.3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x14ac:dyDescent="0.3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 x14ac:dyDescent="0.3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 x14ac:dyDescent="0.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 x14ac:dyDescent="0.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 x14ac:dyDescent="0.3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 x14ac:dyDescent="0.3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 x14ac:dyDescent="0.3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 x14ac:dyDescent="0.3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 x14ac:dyDescent="0.3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 x14ac:dyDescent="0.3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 x14ac:dyDescent="0.3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 x14ac:dyDescent="0.3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 x14ac:dyDescent="0.3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 x14ac:dyDescent="0.3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 x14ac:dyDescent="0.3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 x14ac:dyDescent="0.3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x14ac:dyDescent="0.3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x14ac:dyDescent="0.3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x14ac:dyDescent="0.3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 x14ac:dyDescent="0.3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 x14ac:dyDescent="0.3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 x14ac:dyDescent="0.3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 x14ac:dyDescent="0.3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x14ac:dyDescent="0.3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x14ac:dyDescent="0.3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 x14ac:dyDescent="0.3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 x14ac:dyDescent="0.3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 x14ac:dyDescent="0.3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 x14ac:dyDescent="0.3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 x14ac:dyDescent="0.3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 x14ac:dyDescent="0.3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x14ac:dyDescent="0.3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x14ac:dyDescent="0.3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 x14ac:dyDescent="0.3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 x14ac:dyDescent="0.3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 x14ac:dyDescent="0.3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 x14ac:dyDescent="0.3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 x14ac:dyDescent="0.3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 x14ac:dyDescent="0.3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 x14ac:dyDescent="0.3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x14ac:dyDescent="0.3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 x14ac:dyDescent="0.3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x14ac:dyDescent="0.3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 x14ac:dyDescent="0.3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x14ac:dyDescent="0.3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x14ac:dyDescent="0.3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x14ac:dyDescent="0.3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x14ac:dyDescent="0.3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x14ac:dyDescent="0.3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x14ac:dyDescent="0.3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x14ac:dyDescent="0.3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x14ac:dyDescent="0.3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x14ac:dyDescent="0.3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 x14ac:dyDescent="0.3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 x14ac:dyDescent="0.3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 x14ac:dyDescent="0.3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 x14ac:dyDescent="0.3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 x14ac:dyDescent="0.3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 x14ac:dyDescent="0.3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 x14ac:dyDescent="0.3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x14ac:dyDescent="0.3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x14ac:dyDescent="0.3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 x14ac:dyDescent="0.3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x14ac:dyDescent="0.3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x14ac:dyDescent="0.3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x14ac:dyDescent="0.3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 x14ac:dyDescent="0.3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x14ac:dyDescent="0.3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x14ac:dyDescent="0.3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x14ac:dyDescent="0.3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 x14ac:dyDescent="0.3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 x14ac:dyDescent="0.3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 x14ac:dyDescent="0.3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 x14ac:dyDescent="0.3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 x14ac:dyDescent="0.3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 x14ac:dyDescent="0.3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x14ac:dyDescent="0.3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x14ac:dyDescent="0.3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 x14ac:dyDescent="0.3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 x14ac:dyDescent="0.3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 x14ac:dyDescent="0.3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x14ac:dyDescent="0.3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 x14ac:dyDescent="0.3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x14ac:dyDescent="0.3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x14ac:dyDescent="0.3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x14ac:dyDescent="0.3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 x14ac:dyDescent="0.3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 x14ac:dyDescent="0.3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x14ac:dyDescent="0.3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x14ac:dyDescent="0.3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x14ac:dyDescent="0.3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x14ac:dyDescent="0.3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x14ac:dyDescent="0.3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x14ac:dyDescent="0.3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x14ac:dyDescent="0.3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x14ac:dyDescent="0.3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x14ac:dyDescent="0.3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x14ac:dyDescent="0.3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x14ac:dyDescent="0.3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x14ac:dyDescent="0.3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1:41" x14ac:dyDescent="0.3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1:41" x14ac:dyDescent="0.3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1:41" x14ac:dyDescent="0.3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1:41" x14ac:dyDescent="0.3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1:41" x14ac:dyDescent="0.3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1:41" x14ac:dyDescent="0.3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1:41" x14ac:dyDescent="0.3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1:41" x14ac:dyDescent="0.3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1:41" x14ac:dyDescent="0.3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1:41" x14ac:dyDescent="0.3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1:41" x14ac:dyDescent="0.3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1:41" x14ac:dyDescent="0.3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1:41" x14ac:dyDescent="0.3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1:41" x14ac:dyDescent="0.3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1:41" x14ac:dyDescent="0.3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1:41" x14ac:dyDescent="0.3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1:41" x14ac:dyDescent="0.3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1:41" x14ac:dyDescent="0.3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1:41" x14ac:dyDescent="0.3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1:41" x14ac:dyDescent="0.3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1:41" x14ac:dyDescent="0.3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1:41" x14ac:dyDescent="0.3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1:41" x14ac:dyDescent="0.3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1:41" x14ac:dyDescent="0.35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1:41" x14ac:dyDescent="0.3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1:41" x14ac:dyDescent="0.35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1:41" x14ac:dyDescent="0.3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1:41" x14ac:dyDescent="0.3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1:41" x14ac:dyDescent="0.3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1:41" x14ac:dyDescent="0.3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1:41" x14ac:dyDescent="0.3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1:41" x14ac:dyDescent="0.3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1:41" x14ac:dyDescent="0.35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1:41" x14ac:dyDescent="0.35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1:41" x14ac:dyDescent="0.3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1:41" x14ac:dyDescent="0.3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1:41" x14ac:dyDescent="0.3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1:41" x14ac:dyDescent="0.3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1:41" x14ac:dyDescent="0.3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1:41" x14ac:dyDescent="0.3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1:41" x14ac:dyDescent="0.3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1:41" x14ac:dyDescent="0.3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1:41" x14ac:dyDescent="0.35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1:41" x14ac:dyDescent="0.35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1:41" x14ac:dyDescent="0.35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1:41" x14ac:dyDescent="0.3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1:41" x14ac:dyDescent="0.35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1:41" x14ac:dyDescent="0.3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1:41" x14ac:dyDescent="0.3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1:41" x14ac:dyDescent="0.3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1:41" x14ac:dyDescent="0.35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1:41" x14ac:dyDescent="0.35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1:41" x14ac:dyDescent="0.35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1:41" x14ac:dyDescent="0.35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1:41" x14ac:dyDescent="0.35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1:41" x14ac:dyDescent="0.35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1:41" x14ac:dyDescent="0.35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1:41" x14ac:dyDescent="0.35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1:41" x14ac:dyDescent="0.3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1:41" x14ac:dyDescent="0.3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1:41" x14ac:dyDescent="0.35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1:41" x14ac:dyDescent="0.35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1:41" x14ac:dyDescent="0.35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1:41" x14ac:dyDescent="0.35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1:41" x14ac:dyDescent="0.35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1:41" x14ac:dyDescent="0.3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1:41" x14ac:dyDescent="0.35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1:41" x14ac:dyDescent="0.3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1:41" x14ac:dyDescent="0.3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1:41" x14ac:dyDescent="0.3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1:41" x14ac:dyDescent="0.3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1:41" x14ac:dyDescent="0.3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1:41" x14ac:dyDescent="0.3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1:41" x14ac:dyDescent="0.3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1:41" x14ac:dyDescent="0.3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1:41" x14ac:dyDescent="0.3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1:41" x14ac:dyDescent="0.3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1:41" x14ac:dyDescent="0.3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1:41" x14ac:dyDescent="0.3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1:41" x14ac:dyDescent="0.3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1:41" x14ac:dyDescent="0.3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1:41" x14ac:dyDescent="0.35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1:41" x14ac:dyDescent="0.35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1:41" x14ac:dyDescent="0.35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1:41" x14ac:dyDescent="0.35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1:41" x14ac:dyDescent="0.35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1:41" x14ac:dyDescent="0.35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1:41" x14ac:dyDescent="0.35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1:41" x14ac:dyDescent="0.3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1:41" x14ac:dyDescent="0.35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1:41" x14ac:dyDescent="0.35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1:41" x14ac:dyDescent="0.35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1:41" x14ac:dyDescent="0.35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1:41" x14ac:dyDescent="0.35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1:41" x14ac:dyDescent="0.35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1:41" x14ac:dyDescent="0.35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1:41" x14ac:dyDescent="0.35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1:41" x14ac:dyDescent="0.35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1:41" x14ac:dyDescent="0.3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1:41" x14ac:dyDescent="0.35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1:41" x14ac:dyDescent="0.35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1:41" x14ac:dyDescent="0.35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1:41" x14ac:dyDescent="0.35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1:41" x14ac:dyDescent="0.35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1:41" x14ac:dyDescent="0.35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1:41" x14ac:dyDescent="0.35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1:41" x14ac:dyDescent="0.35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1:41" x14ac:dyDescent="0.35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1:41" x14ac:dyDescent="0.3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1:41" x14ac:dyDescent="0.35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1:41" x14ac:dyDescent="0.35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1:41" x14ac:dyDescent="0.35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1:41" x14ac:dyDescent="0.35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1:41" x14ac:dyDescent="0.35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1:41" x14ac:dyDescent="0.35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1:41" x14ac:dyDescent="0.35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1:41" x14ac:dyDescent="0.3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1:41" x14ac:dyDescent="0.3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1:41" x14ac:dyDescent="0.3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1:41" x14ac:dyDescent="0.35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1:41" x14ac:dyDescent="0.35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1:41" x14ac:dyDescent="0.35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1:41" x14ac:dyDescent="0.35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1:41" x14ac:dyDescent="0.35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1:41" x14ac:dyDescent="0.35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1:41" x14ac:dyDescent="0.35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1:41" x14ac:dyDescent="0.35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1:41" x14ac:dyDescent="0.35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1:41" x14ac:dyDescent="0.3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1:41" x14ac:dyDescent="0.35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1:41" x14ac:dyDescent="0.35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1:41" x14ac:dyDescent="0.35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1:41" x14ac:dyDescent="0.35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1:41" x14ac:dyDescent="0.35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1:41" x14ac:dyDescent="0.35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1:41" x14ac:dyDescent="0.35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1:41" x14ac:dyDescent="0.35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1:41" x14ac:dyDescent="0.35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1:41" x14ac:dyDescent="0.3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1:41" x14ac:dyDescent="0.35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1:41" x14ac:dyDescent="0.35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1:41" x14ac:dyDescent="0.35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1:41" x14ac:dyDescent="0.35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1:41" x14ac:dyDescent="0.35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1:41" x14ac:dyDescent="0.35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1:41" x14ac:dyDescent="0.35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1:41" x14ac:dyDescent="0.35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1:41" x14ac:dyDescent="0.35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1:41" x14ac:dyDescent="0.3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1:41" x14ac:dyDescent="0.35"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1:41" x14ac:dyDescent="0.35"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1:41" x14ac:dyDescent="0.35"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1:41" x14ac:dyDescent="0.35"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</sheetData>
  <mergeCells count="3">
    <mergeCell ref="A3:F4"/>
    <mergeCell ref="A1:G1"/>
    <mergeCell ref="A33:G34"/>
  </mergeCell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J48"/>
  <sheetViews>
    <sheetView zoomScaleNormal="100" workbookViewId="0">
      <pane xSplit="1" topLeftCell="B1" activePane="topRight" state="frozen"/>
      <selection pane="topRight" activeCell="A43" sqref="A43"/>
    </sheetView>
  </sheetViews>
  <sheetFormatPr baseColWidth="10" defaultRowHeight="14.5" x14ac:dyDescent="0.35"/>
  <cols>
    <col min="1" max="1" width="30.26953125" customWidth="1"/>
    <col min="2" max="2" width="11.54296875" customWidth="1"/>
    <col min="3" max="3" width="11.1796875" customWidth="1"/>
    <col min="4" max="4" width="13.1796875" customWidth="1"/>
    <col min="5" max="5" width="12.453125" customWidth="1"/>
    <col min="6" max="6" width="13.7265625" customWidth="1"/>
    <col min="7" max="7" width="12.26953125" customWidth="1"/>
    <col min="8" max="8" width="13" customWidth="1"/>
    <col min="9" max="9" width="14.54296875" customWidth="1"/>
    <col min="10" max="10" width="14.7265625" customWidth="1"/>
    <col min="11" max="11" width="13.1796875" customWidth="1"/>
    <col min="12" max="12" width="15.453125" customWidth="1"/>
    <col min="13" max="13" width="14.7265625" customWidth="1"/>
    <col min="14" max="14" width="15.26953125" customWidth="1"/>
    <col min="15" max="15" width="11.81640625" customWidth="1"/>
  </cols>
  <sheetData>
    <row r="1" spans="1:36" x14ac:dyDescent="0.35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36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36" ht="48.7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6" ht="19.149999999999999" customHeight="1" x14ac:dyDescent="0.5">
      <c r="A4" s="275" t="s">
        <v>235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6" ht="15" customHeight="1" x14ac:dyDescent="0.35">
      <c r="A5" s="238" t="s">
        <v>36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36" ht="19.899999999999999" customHeight="1" thickBot="1" x14ac:dyDescent="0.4">
      <c r="A6" s="232" t="s">
        <v>251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15" thickBot="1" x14ac:dyDescent="0.4">
      <c r="A7" s="282" t="s">
        <v>139</v>
      </c>
      <c r="B7" s="284" t="s">
        <v>185</v>
      </c>
      <c r="C7" s="285"/>
      <c r="D7" s="285"/>
      <c r="E7" s="285"/>
      <c r="F7" s="285"/>
      <c r="G7" s="285"/>
      <c r="H7" s="285"/>
      <c r="I7" s="285"/>
      <c r="J7" s="286"/>
      <c r="K7" s="287" t="s">
        <v>188</v>
      </c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9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ht="15" thickBot="1" x14ac:dyDescent="0.4">
      <c r="A8" s="283"/>
      <c r="B8" s="98">
        <v>44562</v>
      </c>
      <c r="C8" s="99">
        <v>44593</v>
      </c>
      <c r="D8" s="99">
        <v>44621</v>
      </c>
      <c r="E8" s="99">
        <v>44652</v>
      </c>
      <c r="F8" s="99">
        <v>44682</v>
      </c>
      <c r="G8" s="99">
        <v>44713</v>
      </c>
      <c r="H8" s="138">
        <v>44743</v>
      </c>
      <c r="I8" s="139">
        <v>44774</v>
      </c>
      <c r="J8" s="140">
        <v>44805</v>
      </c>
      <c r="K8" s="148">
        <v>44835</v>
      </c>
      <c r="L8" s="100">
        <v>44866</v>
      </c>
      <c r="M8" s="100">
        <v>44896</v>
      </c>
      <c r="N8" s="101" t="s">
        <v>184</v>
      </c>
      <c r="O8" s="102">
        <v>44927</v>
      </c>
      <c r="P8" s="102">
        <v>44958</v>
      </c>
      <c r="Q8" s="102">
        <v>44986</v>
      </c>
      <c r="R8" s="102">
        <v>45017</v>
      </c>
      <c r="S8" s="102">
        <v>45047</v>
      </c>
      <c r="T8" s="102">
        <v>45078</v>
      </c>
      <c r="U8" s="102">
        <v>45108</v>
      </c>
      <c r="V8" s="102">
        <v>45139</v>
      </c>
      <c r="W8" s="103">
        <v>45170</v>
      </c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x14ac:dyDescent="0.35">
      <c r="A9" s="83" t="s">
        <v>91</v>
      </c>
      <c r="B9" s="141">
        <f t="shared" ref="B9:D9" si="0">SUM(B10:B15)</f>
        <v>369.56512742000001</v>
      </c>
      <c r="C9" s="87">
        <f t="shared" si="0"/>
        <v>606.59932687000003</v>
      </c>
      <c r="D9" s="86">
        <f t="shared" si="0"/>
        <v>465.9203998399999</v>
      </c>
      <c r="E9" s="87">
        <f t="shared" ref="E9:M9" si="1">SUM(E10:E15)</f>
        <v>678.12626620000015</v>
      </c>
      <c r="F9" s="86">
        <f t="shared" si="1"/>
        <v>938.81560622000018</v>
      </c>
      <c r="G9" s="87">
        <f t="shared" si="1"/>
        <v>1096.49197104</v>
      </c>
      <c r="H9" s="86">
        <f t="shared" si="1"/>
        <v>371.23899999999998</v>
      </c>
      <c r="I9" s="87">
        <f t="shared" si="1"/>
        <v>551.76599999999996</v>
      </c>
      <c r="J9" s="142">
        <f t="shared" si="1"/>
        <v>605.75599999999997</v>
      </c>
      <c r="K9" s="141">
        <f t="shared" si="1"/>
        <v>669.41972607990976</v>
      </c>
      <c r="L9" s="87">
        <f t="shared" si="1"/>
        <v>1136.1168173821734</v>
      </c>
      <c r="M9" s="87">
        <f t="shared" si="1"/>
        <v>1065.3471892561629</v>
      </c>
      <c r="N9" s="87">
        <f>SUM(B9:M9)</f>
        <v>8555.1634303082465</v>
      </c>
      <c r="O9" s="87">
        <f t="shared" ref="O9:Q9" si="2">SUM(O10:O15)</f>
        <v>400.00700000000001</v>
      </c>
      <c r="P9" s="87">
        <f t="shared" si="2"/>
        <v>616.80700000000002</v>
      </c>
      <c r="Q9" s="87">
        <f t="shared" si="2"/>
        <v>454.54500000000007</v>
      </c>
      <c r="R9" s="87">
        <f t="shared" ref="R9:W9" si="3">SUM(R10:R15)</f>
        <v>713.97</v>
      </c>
      <c r="S9" s="87">
        <f t="shared" si="3"/>
        <v>1142.8139999999999</v>
      </c>
      <c r="T9" s="87">
        <f t="shared" si="3"/>
        <v>1097.1770000000004</v>
      </c>
      <c r="U9" s="87">
        <f t="shared" si="3"/>
        <v>392.91</v>
      </c>
      <c r="V9" s="87">
        <f t="shared" si="3"/>
        <v>574.49899999999991</v>
      </c>
      <c r="W9" s="87">
        <f t="shared" si="3"/>
        <v>447.68400000000008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ht="19.149999999999999" customHeight="1" x14ac:dyDescent="0.35">
      <c r="A10" s="57" t="s">
        <v>69</v>
      </c>
      <c r="B10" s="143">
        <v>112.00355243</v>
      </c>
      <c r="C10" s="133">
        <v>147.56454696999998</v>
      </c>
      <c r="D10" s="132">
        <v>121.07067652999996</v>
      </c>
      <c r="E10" s="133">
        <v>320.38017620000005</v>
      </c>
      <c r="F10" s="132">
        <v>230.66378676999997</v>
      </c>
      <c r="G10" s="133">
        <v>492.03256097000002</v>
      </c>
      <c r="H10" s="132">
        <v>118.19699999999997</v>
      </c>
      <c r="I10" s="133">
        <v>146.434</v>
      </c>
      <c r="J10" s="144">
        <v>218.59700000000004</v>
      </c>
      <c r="K10" s="89">
        <v>338.33202477656181</v>
      </c>
      <c r="L10" s="22">
        <v>295.8134637159971</v>
      </c>
      <c r="M10" s="22">
        <v>482.98246596065098</v>
      </c>
      <c r="N10" s="22">
        <f>SUM(B10:M10)</f>
        <v>3024.0712543232098</v>
      </c>
      <c r="O10" s="22">
        <v>149.82500000000005</v>
      </c>
      <c r="P10" s="22">
        <v>177.21099999999996</v>
      </c>
      <c r="Q10" s="22">
        <v>121.73600000000002</v>
      </c>
      <c r="R10" s="22">
        <v>342.238</v>
      </c>
      <c r="S10" s="22">
        <v>297.20199999999988</v>
      </c>
      <c r="T10" s="22">
        <v>505.96800000000013</v>
      </c>
      <c r="U10" s="22">
        <v>147.547</v>
      </c>
      <c r="V10" s="22">
        <v>174.291</v>
      </c>
      <c r="W10" s="55">
        <v>121.42800000000001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ht="19.149999999999999" customHeight="1" x14ac:dyDescent="0.35">
      <c r="A11" s="57" t="s">
        <v>68</v>
      </c>
      <c r="B11" s="143">
        <v>224.5695948</v>
      </c>
      <c r="C11" s="133">
        <v>189.67277905000003</v>
      </c>
      <c r="D11" s="132">
        <v>106.35053551999999</v>
      </c>
      <c r="E11" s="133">
        <v>109.15544403</v>
      </c>
      <c r="F11" s="132">
        <v>595.29800838000017</v>
      </c>
      <c r="G11" s="133">
        <v>372.18975999999992</v>
      </c>
      <c r="H11" s="132">
        <v>221.58699999999999</v>
      </c>
      <c r="I11" s="133">
        <v>185.54900000000001</v>
      </c>
      <c r="J11" s="144">
        <v>123.96899999999999</v>
      </c>
      <c r="K11" s="89">
        <v>143.53684475884972</v>
      </c>
      <c r="L11" s="22">
        <v>657.69590131827397</v>
      </c>
      <c r="M11" s="22">
        <v>361.32770829301762</v>
      </c>
      <c r="N11" s="22">
        <f t="shared" ref="N11:N15" si="4">SUM(B11:M11)</f>
        <v>3290.9015761501414</v>
      </c>
      <c r="O11" s="22">
        <v>219.81800000000001</v>
      </c>
      <c r="P11" s="22">
        <v>183.60000000000002</v>
      </c>
      <c r="Q11" s="22">
        <v>114.92999999999999</v>
      </c>
      <c r="R11" s="22">
        <v>198.28199999999995</v>
      </c>
      <c r="S11" s="22">
        <v>659.88800000000003</v>
      </c>
      <c r="T11" s="22">
        <v>364.93099999999998</v>
      </c>
      <c r="U11" s="22">
        <v>215.09900000000002</v>
      </c>
      <c r="V11" s="22">
        <v>145.905</v>
      </c>
      <c r="W11" s="55">
        <v>109.16600000000001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9.149999999999999" customHeight="1" x14ac:dyDescent="0.35">
      <c r="A12" s="57" t="s">
        <v>71</v>
      </c>
      <c r="B12" s="143">
        <v>32.99198019</v>
      </c>
      <c r="C12" s="133">
        <v>206.92792860999998</v>
      </c>
      <c r="D12" s="132">
        <v>226.32968528999993</v>
      </c>
      <c r="E12" s="133">
        <v>224.45533548</v>
      </c>
      <c r="F12" s="132">
        <v>84.984242989999998</v>
      </c>
      <c r="G12" s="133">
        <v>207.04456908000003</v>
      </c>
      <c r="H12" s="132">
        <v>31.454999999999998</v>
      </c>
      <c r="I12" s="133">
        <v>202.21599999999998</v>
      </c>
      <c r="J12" s="144">
        <v>209.40600000000001</v>
      </c>
      <c r="K12" s="89">
        <v>163.36331124363284</v>
      </c>
      <c r="L12" s="22">
        <v>160.31564530259161</v>
      </c>
      <c r="M12" s="22">
        <v>191.75002862237113</v>
      </c>
      <c r="N12" s="22">
        <f t="shared" si="4"/>
        <v>1941.2397268085952</v>
      </c>
      <c r="O12" s="22">
        <v>30.364000000000001</v>
      </c>
      <c r="P12" s="22">
        <v>197.47500000000002</v>
      </c>
      <c r="Q12" s="22">
        <v>206.63000000000002</v>
      </c>
      <c r="R12" s="22">
        <v>148.71100000000001</v>
      </c>
      <c r="S12" s="22">
        <v>163.197</v>
      </c>
      <c r="T12" s="22">
        <v>196.51500000000001</v>
      </c>
      <c r="U12" s="22">
        <v>30.264000000000003</v>
      </c>
      <c r="V12" s="22">
        <v>196.22399999999996</v>
      </c>
      <c r="W12" s="55">
        <v>205.88300000000004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19.149999999999999" customHeight="1" x14ac:dyDescent="0.35">
      <c r="A13" s="57" t="s">
        <v>70</v>
      </c>
      <c r="B13" s="143">
        <v>0</v>
      </c>
      <c r="C13" s="133">
        <v>44.598115910000011</v>
      </c>
      <c r="D13" s="132">
        <v>12.1695025</v>
      </c>
      <c r="E13" s="133">
        <v>0</v>
      </c>
      <c r="F13" s="132">
        <v>3.1231552699999998</v>
      </c>
      <c r="G13" s="133">
        <v>0.53547098999999998</v>
      </c>
      <c r="H13" s="132">
        <v>0</v>
      </c>
      <c r="I13" s="133">
        <v>0</v>
      </c>
      <c r="J13" s="144">
        <v>53.783999999999992</v>
      </c>
      <c r="K13" s="89">
        <v>0</v>
      </c>
      <c r="L13" s="22">
        <v>2.9556683179013254</v>
      </c>
      <c r="M13" s="22">
        <v>0.50464627925909533</v>
      </c>
      <c r="N13" s="22">
        <f t="shared" si="4"/>
        <v>117.67055926716043</v>
      </c>
      <c r="O13" s="22">
        <v>0</v>
      </c>
      <c r="P13" s="22">
        <v>41.064</v>
      </c>
      <c r="Q13" s="22">
        <v>11.248999999999999</v>
      </c>
      <c r="R13" s="22">
        <v>0</v>
      </c>
      <c r="S13" s="22">
        <v>3.0100000000000002</v>
      </c>
      <c r="T13" s="22">
        <v>0.51700000000000002</v>
      </c>
      <c r="U13" s="22">
        <v>0</v>
      </c>
      <c r="V13" s="22">
        <v>40.862000000000002</v>
      </c>
      <c r="W13" s="55">
        <v>11.207000000000001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19.149999999999999" customHeight="1" x14ac:dyDescent="0.35">
      <c r="A14" s="57" t="s">
        <v>73</v>
      </c>
      <c r="B14" s="143">
        <v>0</v>
      </c>
      <c r="C14" s="133">
        <v>17.835956330000002</v>
      </c>
      <c r="D14" s="132">
        <v>0</v>
      </c>
      <c r="E14" s="133">
        <v>7.7283505000000003</v>
      </c>
      <c r="F14" s="132">
        <v>24.746412810000006</v>
      </c>
      <c r="G14" s="133">
        <v>24.689609999999998</v>
      </c>
      <c r="H14" s="132">
        <v>0</v>
      </c>
      <c r="I14" s="133">
        <v>17.567</v>
      </c>
      <c r="J14" s="144">
        <v>0</v>
      </c>
      <c r="K14" s="89">
        <v>8.6350534996170172</v>
      </c>
      <c r="L14" s="22">
        <v>19.336138727409431</v>
      </c>
      <c r="M14" s="22">
        <v>28.782340100864118</v>
      </c>
      <c r="N14" s="22">
        <f t="shared" si="4"/>
        <v>149.32086196789055</v>
      </c>
      <c r="O14" s="22">
        <v>0</v>
      </c>
      <c r="P14" s="22">
        <v>17.457000000000001</v>
      </c>
      <c r="Q14" s="22">
        <v>0</v>
      </c>
      <c r="R14" s="22">
        <v>8.8989999999999991</v>
      </c>
      <c r="S14" s="22">
        <v>19.516999999999996</v>
      </c>
      <c r="T14" s="22">
        <v>29.245999999999999</v>
      </c>
      <c r="U14" s="22">
        <v>0</v>
      </c>
      <c r="V14" s="22">
        <v>17.216999999999999</v>
      </c>
      <c r="W14" s="55">
        <v>0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t="19.149999999999999" customHeight="1" x14ac:dyDescent="0.35">
      <c r="A15" s="57" t="s">
        <v>72</v>
      </c>
      <c r="B15" s="143">
        <v>0</v>
      </c>
      <c r="C15" s="133"/>
      <c r="D15" s="132">
        <v>0</v>
      </c>
      <c r="E15" s="133">
        <v>16.406959989999997</v>
      </c>
      <c r="F15" s="132">
        <v>0</v>
      </c>
      <c r="G15" s="133">
        <v>0</v>
      </c>
      <c r="H15" s="132">
        <v>0</v>
      </c>
      <c r="I15" s="133">
        <v>0</v>
      </c>
      <c r="J15" s="144">
        <v>0</v>
      </c>
      <c r="K15" s="89">
        <v>15.55249180124833</v>
      </c>
      <c r="L15" s="22">
        <v>0</v>
      </c>
      <c r="M15" s="22">
        <v>0</v>
      </c>
      <c r="N15" s="22">
        <f t="shared" si="4"/>
        <v>31.959451791248327</v>
      </c>
      <c r="O15" s="22">
        <v>0</v>
      </c>
      <c r="P15" s="22">
        <v>0</v>
      </c>
      <c r="Q15" s="22">
        <v>0</v>
      </c>
      <c r="R15" s="22">
        <v>15.839999999999998</v>
      </c>
      <c r="S15" s="22">
        <v>0</v>
      </c>
      <c r="T15" s="22">
        <v>0</v>
      </c>
      <c r="U15" s="22">
        <v>0</v>
      </c>
      <c r="V15" s="22">
        <v>0</v>
      </c>
      <c r="W15" s="55">
        <v>0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ht="15.65" customHeight="1" x14ac:dyDescent="0.35">
      <c r="A16" s="88" t="s">
        <v>74</v>
      </c>
      <c r="B16" s="145">
        <f>+B17</f>
        <v>534.44781250000005</v>
      </c>
      <c r="C16" s="77">
        <f t="shared" ref="C16:D16" si="5">+C17</f>
        <v>0.16088916000001063</v>
      </c>
      <c r="D16" s="79">
        <f t="shared" si="5"/>
        <v>4512.9860414999994</v>
      </c>
      <c r="E16" s="77">
        <f>+E17</f>
        <v>0.10373441999999999</v>
      </c>
      <c r="F16" s="79">
        <f>+F17</f>
        <v>0</v>
      </c>
      <c r="G16" s="77">
        <f>+G17</f>
        <v>411.5728125</v>
      </c>
      <c r="H16" s="79">
        <f t="shared" ref="H16:W16" si="6">+H17</f>
        <v>534.42400000000009</v>
      </c>
      <c r="I16" s="77">
        <f t="shared" si="6"/>
        <v>0</v>
      </c>
      <c r="J16" s="78">
        <f t="shared" si="6"/>
        <v>307.32</v>
      </c>
      <c r="K16" s="145">
        <f t="shared" si="6"/>
        <v>0</v>
      </c>
      <c r="L16" s="77">
        <f t="shared" si="6"/>
        <v>0</v>
      </c>
      <c r="M16" s="77">
        <f t="shared" si="6"/>
        <v>415.73099999999999</v>
      </c>
      <c r="N16" s="77">
        <f>SUM(B16:M16)</f>
        <v>6716.7462900799992</v>
      </c>
      <c r="O16" s="77">
        <f t="shared" si="6"/>
        <v>539.05799999999999</v>
      </c>
      <c r="P16" s="77">
        <f t="shared" si="6"/>
        <v>0</v>
      </c>
      <c r="Q16" s="77">
        <f t="shared" si="6"/>
        <v>4413.9319999999998</v>
      </c>
      <c r="R16" s="77">
        <f t="shared" si="6"/>
        <v>0</v>
      </c>
      <c r="S16" s="77">
        <f t="shared" si="6"/>
        <v>0</v>
      </c>
      <c r="T16" s="77">
        <f t="shared" si="6"/>
        <v>415.87900000000002</v>
      </c>
      <c r="U16" s="77">
        <f t="shared" si="6"/>
        <v>538.91</v>
      </c>
      <c r="V16" s="77">
        <f t="shared" si="6"/>
        <v>0</v>
      </c>
      <c r="W16" s="77">
        <f t="shared" si="6"/>
        <v>153.97399999999999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36" ht="20.5" customHeight="1" x14ac:dyDescent="0.35">
      <c r="A17" s="57" t="s">
        <v>74</v>
      </c>
      <c r="B17" s="143">
        <v>534.44781250000005</v>
      </c>
      <c r="C17" s="133">
        <v>0.16088916000001063</v>
      </c>
      <c r="D17" s="132">
        <v>4512.9860414999994</v>
      </c>
      <c r="E17" s="133">
        <v>0.10373441999999999</v>
      </c>
      <c r="F17" s="132">
        <v>0</v>
      </c>
      <c r="G17" s="133">
        <v>411.5728125</v>
      </c>
      <c r="H17" s="132">
        <v>534.42400000000009</v>
      </c>
      <c r="I17" s="133">
        <v>0</v>
      </c>
      <c r="J17" s="144">
        <v>307.32</v>
      </c>
      <c r="K17" s="89">
        <v>0</v>
      </c>
      <c r="L17" s="22">
        <v>0</v>
      </c>
      <c r="M17" s="22">
        <v>415.73099999999999</v>
      </c>
      <c r="N17" s="22">
        <f t="shared" ref="N17:N36" si="7">SUM(B17:M17)</f>
        <v>6716.7462900799992</v>
      </c>
      <c r="O17" s="22">
        <v>539.05799999999999</v>
      </c>
      <c r="P17" s="22">
        <v>0</v>
      </c>
      <c r="Q17" s="22">
        <v>4413.9319999999998</v>
      </c>
      <c r="R17" s="22">
        <v>0</v>
      </c>
      <c r="S17" s="22">
        <v>0</v>
      </c>
      <c r="T17" s="22">
        <v>415.87900000000002</v>
      </c>
      <c r="U17" s="22">
        <v>538.91</v>
      </c>
      <c r="V17" s="22">
        <v>0</v>
      </c>
      <c r="W17" s="55">
        <v>153.97399999999999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1:36" x14ac:dyDescent="0.35">
      <c r="A18" s="88" t="s">
        <v>75</v>
      </c>
      <c r="B18" s="145">
        <f t="shared" ref="B18:G18" si="8">SUM(B19:B29)</f>
        <v>70.171555210000008</v>
      </c>
      <c r="C18" s="77">
        <f t="shared" si="8"/>
        <v>12.629801400000002</v>
      </c>
      <c r="D18" s="79">
        <f t="shared" si="8"/>
        <v>30.328326039999997</v>
      </c>
      <c r="E18" s="77">
        <f t="shared" si="8"/>
        <v>45.031568010000001</v>
      </c>
      <c r="F18" s="79">
        <f t="shared" si="8"/>
        <v>120.43969418</v>
      </c>
      <c r="G18" s="77">
        <f t="shared" si="8"/>
        <v>110.57859550000001</v>
      </c>
      <c r="H18" s="79">
        <f t="shared" ref="H18:M18" si="9">SUM(H19:H29)</f>
        <v>86.043000000000006</v>
      </c>
      <c r="I18" s="77">
        <f t="shared" si="9"/>
        <v>21.497</v>
      </c>
      <c r="J18" s="78">
        <f t="shared" si="9"/>
        <v>27.587</v>
      </c>
      <c r="K18" s="145">
        <f t="shared" si="9"/>
        <v>41.319655865389421</v>
      </c>
      <c r="L18" s="77">
        <f t="shared" si="9"/>
        <v>130.77070650100046</v>
      </c>
      <c r="M18" s="77">
        <f t="shared" si="9"/>
        <v>145.88944719413374</v>
      </c>
      <c r="N18" s="77">
        <f>SUM(B18:M18)</f>
        <v>842.28634990052365</v>
      </c>
      <c r="O18" s="77">
        <f t="shared" ref="O18:Q18" si="10">SUM(O19:O29)</f>
        <v>71.625</v>
      </c>
      <c r="P18" s="77">
        <f t="shared" si="10"/>
        <v>13.117000000000003</v>
      </c>
      <c r="Q18" s="77">
        <f t="shared" si="10"/>
        <v>28.283000000000005</v>
      </c>
      <c r="R18" s="77">
        <f t="shared" ref="R18:W18" si="11">SUM(R19:R29)</f>
        <v>43.161000000000001</v>
      </c>
      <c r="S18" s="77">
        <f t="shared" si="11"/>
        <v>136.14699999999999</v>
      </c>
      <c r="T18" s="77">
        <f t="shared" si="11"/>
        <v>135.24199999999999</v>
      </c>
      <c r="U18" s="77">
        <f t="shared" si="11"/>
        <v>66.853000000000009</v>
      </c>
      <c r="V18" s="77">
        <f t="shared" si="11"/>
        <v>21.605</v>
      </c>
      <c r="W18" s="77">
        <f t="shared" si="11"/>
        <v>19.324000000000002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ht="17.5" customHeight="1" x14ac:dyDescent="0.35">
      <c r="A19" s="57" t="s">
        <v>76</v>
      </c>
      <c r="B19" s="143">
        <v>0</v>
      </c>
      <c r="C19" s="133">
        <v>0</v>
      </c>
      <c r="D19" s="132">
        <v>0</v>
      </c>
      <c r="E19" s="133">
        <v>0</v>
      </c>
      <c r="F19" s="132">
        <v>0</v>
      </c>
      <c r="G19" s="133">
        <v>0</v>
      </c>
      <c r="H19" s="133">
        <v>0</v>
      </c>
      <c r="I19" s="133">
        <v>0</v>
      </c>
      <c r="J19" s="144">
        <v>0</v>
      </c>
      <c r="K19" s="89">
        <v>0</v>
      </c>
      <c r="L19" s="22">
        <v>0</v>
      </c>
      <c r="M19" s="22">
        <v>27.001006799124887</v>
      </c>
      <c r="N19" s="22">
        <f t="shared" si="7"/>
        <v>27.001006799124887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27.454000000000001</v>
      </c>
      <c r="U19" s="22">
        <v>0</v>
      </c>
      <c r="V19" s="22">
        <v>0</v>
      </c>
      <c r="W19" s="55">
        <v>0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1:36" ht="17.5" customHeight="1" x14ac:dyDescent="0.35">
      <c r="A20" s="57" t="s">
        <v>113</v>
      </c>
      <c r="B20" s="143">
        <v>10.90931688</v>
      </c>
      <c r="C20" s="133">
        <v>0</v>
      </c>
      <c r="D20" s="132">
        <v>0.2090342699999983</v>
      </c>
      <c r="E20" s="133">
        <v>0</v>
      </c>
      <c r="F20" s="132">
        <v>0.58906317000000008</v>
      </c>
      <c r="G20" s="133">
        <v>0</v>
      </c>
      <c r="H20" s="132">
        <v>9.8330000000000002</v>
      </c>
      <c r="I20" s="133">
        <v>0</v>
      </c>
      <c r="J20" s="144">
        <v>0.189</v>
      </c>
      <c r="K20" s="89">
        <v>0</v>
      </c>
      <c r="L20" s="22">
        <v>0.53828396518070498</v>
      </c>
      <c r="M20" s="22">
        <v>0</v>
      </c>
      <c r="N20" s="22">
        <f t="shared" si="7"/>
        <v>22.2676982851807</v>
      </c>
      <c r="O20" s="22">
        <v>9.5240000000000009</v>
      </c>
      <c r="P20" s="22">
        <v>0</v>
      </c>
      <c r="Q20" s="22">
        <v>0.186</v>
      </c>
      <c r="R20" s="22">
        <v>0</v>
      </c>
      <c r="S20" s="22">
        <v>0.55000000000000004</v>
      </c>
      <c r="T20" s="22">
        <v>0</v>
      </c>
      <c r="U20" s="22">
        <v>9.5150000000000006</v>
      </c>
      <c r="V20" s="22">
        <v>0</v>
      </c>
      <c r="W20" s="55">
        <v>0.186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spans="1:36" ht="17.5" customHeight="1" x14ac:dyDescent="0.35">
      <c r="A21" s="57" t="s">
        <v>84</v>
      </c>
      <c r="B21" s="143">
        <v>10.262587319999998</v>
      </c>
      <c r="C21" s="133">
        <v>12.629801400000002</v>
      </c>
      <c r="D21" s="132">
        <v>8.6840171399999981</v>
      </c>
      <c r="E21" s="133">
        <v>10.579347940000002</v>
      </c>
      <c r="F21" s="132">
        <v>10.77431176</v>
      </c>
      <c r="G21" s="133">
        <v>19.02875701</v>
      </c>
      <c r="H21" s="132">
        <v>6.0839999999999996</v>
      </c>
      <c r="I21" s="133">
        <v>21.038</v>
      </c>
      <c r="J21" s="144">
        <v>0</v>
      </c>
      <c r="K21" s="89">
        <v>9.4052889188846827</v>
      </c>
      <c r="L21" s="22">
        <v>6.3644738646729531</v>
      </c>
      <c r="M21" s="22">
        <v>13.520436441421428</v>
      </c>
      <c r="N21" s="22">
        <f t="shared" si="7"/>
        <v>128.37102179497907</v>
      </c>
      <c r="O21" s="22">
        <v>10.361000000000001</v>
      </c>
      <c r="P21" s="22">
        <v>12.702000000000002</v>
      </c>
      <c r="Q21" s="22">
        <v>8.7890000000000015</v>
      </c>
      <c r="R21" s="22">
        <v>10.71</v>
      </c>
      <c r="S21" s="22">
        <v>10.881</v>
      </c>
      <c r="T21" s="22">
        <v>19.214999999999996</v>
      </c>
      <c r="U21" s="22">
        <v>6.1370000000000005</v>
      </c>
      <c r="V21" s="22">
        <v>21.19</v>
      </c>
      <c r="W21" s="55">
        <v>0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6" ht="17.5" customHeight="1" x14ac:dyDescent="0.35">
      <c r="A22" s="57" t="s">
        <v>79</v>
      </c>
      <c r="B22" s="143">
        <v>0</v>
      </c>
      <c r="C22" s="133">
        <v>0</v>
      </c>
      <c r="D22" s="132">
        <v>1.42387829</v>
      </c>
      <c r="E22" s="133">
        <v>14.22697067</v>
      </c>
      <c r="F22" s="132">
        <v>0</v>
      </c>
      <c r="G22" s="133">
        <v>4.0959936299999997</v>
      </c>
      <c r="H22" s="132">
        <v>0</v>
      </c>
      <c r="I22" s="133">
        <v>0.45600000000000002</v>
      </c>
      <c r="J22" s="144">
        <v>1.2869999999999999</v>
      </c>
      <c r="K22" s="89">
        <v>11.785482743101907</v>
      </c>
      <c r="L22" s="22">
        <v>0</v>
      </c>
      <c r="M22" s="22">
        <v>3.4566811613990058</v>
      </c>
      <c r="N22" s="22">
        <f t="shared" si="7"/>
        <v>36.732006494500908</v>
      </c>
      <c r="O22" s="22">
        <v>0</v>
      </c>
      <c r="P22" s="22">
        <v>0.41199999999999998</v>
      </c>
      <c r="Q22" s="22">
        <v>1.214</v>
      </c>
      <c r="R22" s="22">
        <v>11.956</v>
      </c>
      <c r="S22" s="22">
        <v>0</v>
      </c>
      <c r="T22" s="22">
        <v>3.5209999999999999</v>
      </c>
      <c r="U22" s="22">
        <v>0</v>
      </c>
      <c r="V22" s="22">
        <v>0.41199999999999998</v>
      </c>
      <c r="W22" s="55">
        <v>1.2090000000000001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 ht="17.5" customHeight="1" x14ac:dyDescent="0.35">
      <c r="A23" s="57" t="s">
        <v>107</v>
      </c>
      <c r="B23" s="143">
        <v>0</v>
      </c>
      <c r="C23" s="133">
        <v>0</v>
      </c>
      <c r="D23" s="132">
        <v>0</v>
      </c>
      <c r="E23" s="133">
        <v>0.20852864000000002</v>
      </c>
      <c r="F23" s="132">
        <v>0</v>
      </c>
      <c r="G23" s="133">
        <v>8.9162920700000008</v>
      </c>
      <c r="H23" s="132">
        <v>0</v>
      </c>
      <c r="I23" s="133">
        <v>0</v>
      </c>
      <c r="J23" s="144">
        <v>0</v>
      </c>
      <c r="K23" s="89">
        <v>0.20650530300568865</v>
      </c>
      <c r="L23" s="22">
        <v>0</v>
      </c>
      <c r="M23" s="22">
        <v>11.808139528559641</v>
      </c>
      <c r="N23" s="22">
        <f t="shared" si="7"/>
        <v>21.139465541565329</v>
      </c>
      <c r="O23" s="22">
        <v>0</v>
      </c>
      <c r="P23" s="22">
        <v>0</v>
      </c>
      <c r="Q23" s="22">
        <v>0</v>
      </c>
      <c r="R23" s="22">
        <v>0.13900000000000001</v>
      </c>
      <c r="S23" s="22">
        <v>0</v>
      </c>
      <c r="T23" s="22">
        <v>14.105999999999998</v>
      </c>
      <c r="U23" s="22">
        <v>0</v>
      </c>
      <c r="V23" s="22">
        <v>0</v>
      </c>
      <c r="W23" s="55">
        <v>0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 ht="17.5" customHeight="1" x14ac:dyDescent="0.35">
      <c r="A24" s="57" t="s">
        <v>80</v>
      </c>
      <c r="B24" s="143">
        <v>0</v>
      </c>
      <c r="C24" s="133">
        <v>0</v>
      </c>
      <c r="D24" s="132">
        <v>14.2713035</v>
      </c>
      <c r="E24" s="133">
        <v>0</v>
      </c>
      <c r="F24" s="132">
        <v>22.231442399999999</v>
      </c>
      <c r="G24" s="133">
        <v>2.8194219</v>
      </c>
      <c r="H24" s="132">
        <v>22.216999999999999</v>
      </c>
      <c r="I24" s="133">
        <v>0</v>
      </c>
      <c r="J24" s="144">
        <v>20.331</v>
      </c>
      <c r="K24" s="89">
        <v>0</v>
      </c>
      <c r="L24" s="22">
        <v>6.9125448110387619</v>
      </c>
      <c r="M24" s="22">
        <v>15.539993901963122</v>
      </c>
      <c r="N24" s="22">
        <f t="shared" si="7"/>
        <v>104.32270651300189</v>
      </c>
      <c r="O24" s="22">
        <v>0</v>
      </c>
      <c r="P24" s="22">
        <v>0</v>
      </c>
      <c r="Q24" s="22">
        <v>12.710000000000003</v>
      </c>
      <c r="R24" s="22">
        <v>0</v>
      </c>
      <c r="S24" s="22">
        <v>7.0540000000000003</v>
      </c>
      <c r="T24" s="22">
        <v>15.965</v>
      </c>
      <c r="U24" s="22">
        <v>0</v>
      </c>
      <c r="V24" s="22">
        <v>0</v>
      </c>
      <c r="W24" s="55">
        <v>12.697000000000003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ht="17.5" customHeight="1" x14ac:dyDescent="0.35">
      <c r="A25" s="57" t="s">
        <v>83</v>
      </c>
      <c r="B25" s="143">
        <v>48.999651010000001</v>
      </c>
      <c r="C25" s="133">
        <v>0</v>
      </c>
      <c r="D25" s="132">
        <v>0</v>
      </c>
      <c r="E25" s="133">
        <v>0</v>
      </c>
      <c r="F25" s="132">
        <v>0</v>
      </c>
      <c r="G25" s="133">
        <v>4.5842762199999996</v>
      </c>
      <c r="H25" s="132">
        <v>47.909000000000006</v>
      </c>
      <c r="I25" s="133">
        <v>0</v>
      </c>
      <c r="J25" s="144">
        <v>0</v>
      </c>
      <c r="K25" s="89">
        <v>0</v>
      </c>
      <c r="L25" s="22">
        <v>0</v>
      </c>
      <c r="M25" s="22">
        <v>0</v>
      </c>
      <c r="N25" s="22">
        <f t="shared" si="7"/>
        <v>101.49292723000001</v>
      </c>
      <c r="O25" s="22">
        <v>51.74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51.201000000000001</v>
      </c>
      <c r="V25" s="22">
        <v>0</v>
      </c>
      <c r="W25" s="55">
        <v>0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ht="17.5" customHeight="1" x14ac:dyDescent="0.35">
      <c r="A26" s="57" t="s">
        <v>78</v>
      </c>
      <c r="B26" s="143">
        <v>0</v>
      </c>
      <c r="C26" s="133">
        <v>0</v>
      </c>
      <c r="D26" s="132">
        <v>2.10224784</v>
      </c>
      <c r="E26" s="133">
        <v>20.016720760000002</v>
      </c>
      <c r="F26" s="132">
        <v>0</v>
      </c>
      <c r="G26" s="133">
        <v>23.664413739999997</v>
      </c>
      <c r="H26" s="132">
        <v>0</v>
      </c>
      <c r="I26" s="133">
        <v>0</v>
      </c>
      <c r="J26" s="144">
        <v>2.0379999999999998</v>
      </c>
      <c r="K26" s="89">
        <v>19.830381277257171</v>
      </c>
      <c r="L26" s="22">
        <v>0</v>
      </c>
      <c r="M26" s="22">
        <v>27.67970256583558</v>
      </c>
      <c r="N26" s="22">
        <f t="shared" si="7"/>
        <v>95.331466183092758</v>
      </c>
      <c r="O26" s="22">
        <v>0</v>
      </c>
      <c r="P26" s="22">
        <v>0</v>
      </c>
      <c r="Q26" s="22">
        <v>1.788</v>
      </c>
      <c r="R26" s="22">
        <v>20.262</v>
      </c>
      <c r="S26" s="22">
        <v>0</v>
      </c>
      <c r="T26" s="22">
        <v>7.0269999999999992</v>
      </c>
      <c r="U26" s="22">
        <v>0</v>
      </c>
      <c r="V26" s="22">
        <v>0</v>
      </c>
      <c r="W26" s="55">
        <v>1.6679999999999999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ht="17.5" customHeight="1" x14ac:dyDescent="0.35">
      <c r="A27" s="57" t="s">
        <v>81</v>
      </c>
      <c r="B27" s="143">
        <v>0</v>
      </c>
      <c r="C27" s="133">
        <v>0</v>
      </c>
      <c r="D27" s="132">
        <v>3.637845</v>
      </c>
      <c r="E27" s="133">
        <v>0</v>
      </c>
      <c r="F27" s="132">
        <v>3.8047493500000003</v>
      </c>
      <c r="G27" s="133">
        <v>0</v>
      </c>
      <c r="H27" s="132">
        <v>0</v>
      </c>
      <c r="I27" s="133">
        <v>0</v>
      </c>
      <c r="J27" s="144">
        <v>3.6460000000000004</v>
      </c>
      <c r="K27" s="89">
        <v>0</v>
      </c>
      <c r="L27" s="22">
        <v>3.7268824352874987</v>
      </c>
      <c r="M27" s="22">
        <v>0</v>
      </c>
      <c r="N27" s="22">
        <f t="shared" si="7"/>
        <v>14.815476785287499</v>
      </c>
      <c r="O27" s="22">
        <v>0</v>
      </c>
      <c r="P27" s="22">
        <v>0</v>
      </c>
      <c r="Q27" s="22">
        <v>3.5960000000000001</v>
      </c>
      <c r="R27" s="22">
        <v>0</v>
      </c>
      <c r="S27" s="22">
        <v>3.7689999999999997</v>
      </c>
      <c r="T27" s="22">
        <v>0</v>
      </c>
      <c r="U27" s="22">
        <v>0</v>
      </c>
      <c r="V27" s="22">
        <v>0</v>
      </c>
      <c r="W27" s="55">
        <v>3.5640000000000001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17.5" customHeight="1" x14ac:dyDescent="0.35">
      <c r="A28" s="57" t="s">
        <v>82</v>
      </c>
      <c r="B28" s="143">
        <v>0</v>
      </c>
      <c r="C28" s="133">
        <v>0</v>
      </c>
      <c r="D28" s="132">
        <v>0</v>
      </c>
      <c r="E28" s="133">
        <v>0</v>
      </c>
      <c r="F28" s="132">
        <v>0</v>
      </c>
      <c r="G28" s="133">
        <v>0</v>
      </c>
      <c r="H28" s="132">
        <v>0</v>
      </c>
      <c r="I28" s="133">
        <v>3.0000000000000001E-3</v>
      </c>
      <c r="J28" s="144">
        <v>9.6000000000000002E-2</v>
      </c>
      <c r="K28" s="89">
        <v>9.1997623139975032E-2</v>
      </c>
      <c r="L28" s="22">
        <v>0</v>
      </c>
      <c r="M28" s="22">
        <v>0</v>
      </c>
      <c r="N28" s="22">
        <f t="shared" si="7"/>
        <v>0.19099762313997504</v>
      </c>
      <c r="O28" s="22">
        <v>0</v>
      </c>
      <c r="P28" s="22">
        <v>3.0000000000000001E-3</v>
      </c>
      <c r="Q28" s="22">
        <v>0</v>
      </c>
      <c r="R28" s="22">
        <v>9.4E-2</v>
      </c>
      <c r="S28" s="22">
        <v>0</v>
      </c>
      <c r="T28" s="22">
        <v>0</v>
      </c>
      <c r="U28" s="22">
        <v>0</v>
      </c>
      <c r="V28" s="22">
        <v>3.0000000000000001E-3</v>
      </c>
      <c r="W28" s="55">
        <v>0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 ht="17.5" customHeight="1" x14ac:dyDescent="0.35">
      <c r="A29" s="57" t="s">
        <v>77</v>
      </c>
      <c r="B29" s="143">
        <v>0</v>
      </c>
      <c r="C29" s="133">
        <v>0</v>
      </c>
      <c r="D29" s="132">
        <v>0</v>
      </c>
      <c r="E29" s="133">
        <v>0</v>
      </c>
      <c r="F29" s="132">
        <v>83.040127499999997</v>
      </c>
      <c r="G29" s="133">
        <v>47.469440929999998</v>
      </c>
      <c r="H29" s="132">
        <v>0</v>
      </c>
      <c r="I29" s="133">
        <v>0</v>
      </c>
      <c r="J29" s="144">
        <v>0</v>
      </c>
      <c r="K29" s="89">
        <v>0</v>
      </c>
      <c r="L29" s="22">
        <v>113.22852142482054</v>
      </c>
      <c r="M29" s="22">
        <v>46.883486795830059</v>
      </c>
      <c r="N29" s="22">
        <f t="shared" si="7"/>
        <v>290.62157665065058</v>
      </c>
      <c r="O29" s="22">
        <v>0</v>
      </c>
      <c r="P29" s="22">
        <v>0</v>
      </c>
      <c r="Q29" s="22">
        <v>0</v>
      </c>
      <c r="R29" s="22">
        <v>0</v>
      </c>
      <c r="S29" s="22">
        <v>113.893</v>
      </c>
      <c r="T29" s="22">
        <v>47.954000000000001</v>
      </c>
      <c r="U29" s="22">
        <v>0</v>
      </c>
      <c r="V29" s="22">
        <v>0</v>
      </c>
      <c r="W29" s="55">
        <v>0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s="21" customFormat="1" x14ac:dyDescent="0.35">
      <c r="A30" s="88" t="s">
        <v>105</v>
      </c>
      <c r="B30" s="75">
        <f t="shared" ref="B30:M30" si="12">SUM(B31:B36)</f>
        <v>41.609246040000002</v>
      </c>
      <c r="C30" s="77">
        <f t="shared" si="12"/>
        <v>157.31925683999998</v>
      </c>
      <c r="D30" s="137">
        <f t="shared" si="12"/>
        <v>13.71177862</v>
      </c>
      <c r="E30" s="77">
        <f t="shared" si="12"/>
        <v>8.5832129100000003</v>
      </c>
      <c r="F30" s="137">
        <f t="shared" si="12"/>
        <v>24.11122378</v>
      </c>
      <c r="G30" s="77">
        <f t="shared" si="12"/>
        <v>137.58341208000002</v>
      </c>
      <c r="H30" s="137">
        <f t="shared" si="12"/>
        <v>38.891999999999996</v>
      </c>
      <c r="I30" s="77">
        <f t="shared" si="12"/>
        <v>157.703</v>
      </c>
      <c r="J30" s="78">
        <f t="shared" si="12"/>
        <v>22.009</v>
      </c>
      <c r="K30" s="145">
        <f t="shared" si="12"/>
        <v>7.9940062319927234</v>
      </c>
      <c r="L30" s="77">
        <f t="shared" si="12"/>
        <v>15.05335576080804</v>
      </c>
      <c r="M30" s="77">
        <f t="shared" si="12"/>
        <v>143.83099599337936</v>
      </c>
      <c r="N30" s="77">
        <f t="shared" si="7"/>
        <v>768.4004882561801</v>
      </c>
      <c r="O30" s="77">
        <f t="shared" ref="O30:W30" si="13">SUM(O31:O36)</f>
        <v>37.856999999999999</v>
      </c>
      <c r="P30" s="77">
        <f t="shared" si="13"/>
        <v>154.55499999999998</v>
      </c>
      <c r="Q30" s="77">
        <f t="shared" si="13"/>
        <v>14.053000000000001</v>
      </c>
      <c r="R30" s="77">
        <f t="shared" si="13"/>
        <v>8.1630000000000003</v>
      </c>
      <c r="S30" s="77">
        <f t="shared" si="13"/>
        <v>15.381</v>
      </c>
      <c r="T30" s="77">
        <f t="shared" si="13"/>
        <v>145.304</v>
      </c>
      <c r="U30" s="77">
        <f t="shared" si="13"/>
        <v>37.658999999999999</v>
      </c>
      <c r="V30" s="77">
        <f t="shared" si="13"/>
        <v>152.11099999999999</v>
      </c>
      <c r="W30" s="77">
        <f t="shared" si="13"/>
        <v>27.985999999999997</v>
      </c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</row>
    <row r="31" spans="1:36" ht="16.149999999999999" customHeight="1" x14ac:dyDescent="0.35">
      <c r="A31" s="57" t="s">
        <v>85</v>
      </c>
      <c r="B31" s="143">
        <v>0</v>
      </c>
      <c r="C31" s="133">
        <v>0.85922628000000001</v>
      </c>
      <c r="D31" s="132">
        <v>1.1538133099999999</v>
      </c>
      <c r="E31" s="133">
        <v>0.58968810000000005</v>
      </c>
      <c r="F31" s="132">
        <v>0</v>
      </c>
      <c r="G31" s="133">
        <v>22.309998239999999</v>
      </c>
      <c r="H31" s="132">
        <v>0</v>
      </c>
      <c r="I31" s="133">
        <v>11.634</v>
      </c>
      <c r="J31" s="144">
        <v>4.048</v>
      </c>
      <c r="K31" s="89">
        <v>0.99142119405100737</v>
      </c>
      <c r="L31" s="22">
        <v>0</v>
      </c>
      <c r="M31" s="22">
        <v>34.117588914533982</v>
      </c>
      <c r="N31" s="22">
        <f t="shared" si="7"/>
        <v>75.703736038584992</v>
      </c>
      <c r="O31" s="22">
        <v>0</v>
      </c>
      <c r="P31" s="22">
        <v>11.698</v>
      </c>
      <c r="Q31" s="22">
        <v>4.0490000000000004</v>
      </c>
      <c r="R31" s="22">
        <v>1.008</v>
      </c>
      <c r="S31" s="22">
        <v>0</v>
      </c>
      <c r="T31" s="22">
        <v>34.966000000000001</v>
      </c>
      <c r="U31" s="22">
        <v>0</v>
      </c>
      <c r="V31" s="22">
        <v>11.620999999999999</v>
      </c>
      <c r="W31" s="55">
        <v>18.088000000000001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ht="16.149999999999999" customHeight="1" x14ac:dyDescent="0.35">
      <c r="A32" s="57" t="s">
        <v>86</v>
      </c>
      <c r="B32" s="143">
        <v>0</v>
      </c>
      <c r="C32" s="133">
        <v>81.87330618</v>
      </c>
      <c r="D32" s="132">
        <v>0</v>
      </c>
      <c r="E32" s="133">
        <v>0</v>
      </c>
      <c r="F32" s="132">
        <v>0</v>
      </c>
      <c r="G32" s="133">
        <v>0</v>
      </c>
      <c r="H32" s="132">
        <v>0</v>
      </c>
      <c r="I32" s="133">
        <v>79.855999999999995</v>
      </c>
      <c r="J32" s="144">
        <v>0</v>
      </c>
      <c r="K32" s="89">
        <v>0</v>
      </c>
      <c r="L32" s="22">
        <v>0</v>
      </c>
      <c r="M32" s="22">
        <v>0</v>
      </c>
      <c r="N32" s="22">
        <f t="shared" si="7"/>
        <v>161.72930617999998</v>
      </c>
      <c r="O32" s="22">
        <v>0</v>
      </c>
      <c r="P32" s="22">
        <v>79.446999999999989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77.742999999999995</v>
      </c>
      <c r="W32" s="55">
        <v>0</v>
      </c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ht="16.149999999999999" customHeight="1" x14ac:dyDescent="0.35">
      <c r="A33" s="57" t="s">
        <v>87</v>
      </c>
      <c r="B33" s="143">
        <v>0</v>
      </c>
      <c r="C33" s="133">
        <v>66.666620279999989</v>
      </c>
      <c r="D33" s="132">
        <v>0</v>
      </c>
      <c r="E33" s="133">
        <v>0</v>
      </c>
      <c r="F33" s="132">
        <v>0</v>
      </c>
      <c r="G33" s="133">
        <v>0</v>
      </c>
      <c r="H33" s="132">
        <v>0</v>
      </c>
      <c r="I33" s="133">
        <v>59.157000000000004</v>
      </c>
      <c r="J33" s="144">
        <v>0</v>
      </c>
      <c r="K33" s="89">
        <v>0</v>
      </c>
      <c r="L33" s="22">
        <v>0</v>
      </c>
      <c r="M33" s="22">
        <v>0</v>
      </c>
      <c r="N33" s="22">
        <f t="shared" si="7"/>
        <v>125.82362028</v>
      </c>
      <c r="O33" s="22">
        <v>0</v>
      </c>
      <c r="P33" s="22">
        <v>56.445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55.781999999999996</v>
      </c>
      <c r="W33" s="55">
        <v>0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ht="16.149999999999999" customHeight="1" x14ac:dyDescent="0.35">
      <c r="A34" s="57" t="s">
        <v>88</v>
      </c>
      <c r="B34" s="143">
        <v>0</v>
      </c>
      <c r="C34" s="133"/>
      <c r="D34" s="132">
        <v>0</v>
      </c>
      <c r="E34" s="133">
        <v>0</v>
      </c>
      <c r="F34" s="132">
        <v>0</v>
      </c>
      <c r="G34" s="133">
        <v>29.827376210000001</v>
      </c>
      <c r="H34" s="132">
        <v>0</v>
      </c>
      <c r="I34" s="133">
        <v>0</v>
      </c>
      <c r="J34" s="144">
        <v>0</v>
      </c>
      <c r="K34" s="89">
        <v>0</v>
      </c>
      <c r="L34" s="22">
        <v>0</v>
      </c>
      <c r="M34" s="22">
        <v>28.848459459225623</v>
      </c>
      <c r="N34" s="22">
        <f t="shared" si="7"/>
        <v>58.67583566922562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29.200000000000003</v>
      </c>
      <c r="U34" s="22">
        <v>0</v>
      </c>
      <c r="V34" s="22">
        <v>0</v>
      </c>
      <c r="W34" s="55">
        <v>0</v>
      </c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ht="16.149999999999999" customHeight="1" x14ac:dyDescent="0.35">
      <c r="A35" s="57" t="s">
        <v>89</v>
      </c>
      <c r="B35" s="143">
        <v>14.131733049999999</v>
      </c>
      <c r="C35" s="133">
        <v>0</v>
      </c>
      <c r="D35" s="132">
        <v>0</v>
      </c>
      <c r="E35" s="133">
        <v>0</v>
      </c>
      <c r="F35" s="132">
        <v>0</v>
      </c>
      <c r="G35" s="133">
        <v>68.978019210000014</v>
      </c>
      <c r="H35" s="132">
        <v>13.978999999999999</v>
      </c>
      <c r="I35" s="133">
        <v>0</v>
      </c>
      <c r="J35" s="144">
        <v>0</v>
      </c>
      <c r="K35" s="89">
        <v>0</v>
      </c>
      <c r="L35" s="22">
        <v>0</v>
      </c>
      <c r="M35" s="22">
        <v>66.867090517088087</v>
      </c>
      <c r="N35" s="22">
        <f t="shared" si="7"/>
        <v>163.95584277708809</v>
      </c>
      <c r="O35" s="22">
        <v>13.955</v>
      </c>
      <c r="P35" s="22">
        <v>0</v>
      </c>
      <c r="Q35" s="22">
        <v>0</v>
      </c>
      <c r="R35" s="22">
        <v>0</v>
      </c>
      <c r="S35" s="22">
        <v>0</v>
      </c>
      <c r="T35" s="22">
        <v>67.849999999999994</v>
      </c>
      <c r="U35" s="22">
        <v>13.757</v>
      </c>
      <c r="V35" s="22">
        <v>0</v>
      </c>
      <c r="W35" s="55">
        <v>0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ht="16.149999999999999" customHeight="1" x14ac:dyDescent="0.35">
      <c r="A36" s="57" t="s">
        <v>90</v>
      </c>
      <c r="B36" s="143">
        <v>27.477512990000001</v>
      </c>
      <c r="C36" s="133">
        <v>7.9201041000000032</v>
      </c>
      <c r="D36" s="132">
        <v>12.55796531</v>
      </c>
      <c r="E36" s="133">
        <v>7.9935248099999994</v>
      </c>
      <c r="F36" s="132">
        <v>24.11122378</v>
      </c>
      <c r="G36" s="133">
        <v>16.468018420000003</v>
      </c>
      <c r="H36" s="132">
        <v>24.913</v>
      </c>
      <c r="I36" s="133">
        <v>7.056</v>
      </c>
      <c r="J36" s="144">
        <v>17.960999999999999</v>
      </c>
      <c r="K36" s="89">
        <v>7.0025850379417163</v>
      </c>
      <c r="L36" s="22">
        <v>15.05335576080804</v>
      </c>
      <c r="M36" s="22">
        <v>13.997857102531672</v>
      </c>
      <c r="N36" s="22">
        <f t="shared" si="7"/>
        <v>182.51214731128141</v>
      </c>
      <c r="O36" s="22">
        <v>23.902000000000001</v>
      </c>
      <c r="P36" s="22">
        <v>6.9649999999999999</v>
      </c>
      <c r="Q36" s="22">
        <v>10.004</v>
      </c>
      <c r="R36" s="22">
        <v>7.1550000000000002</v>
      </c>
      <c r="S36" s="22">
        <v>15.381</v>
      </c>
      <c r="T36" s="22">
        <v>13.287999999999998</v>
      </c>
      <c r="U36" s="22">
        <v>23.902000000000001</v>
      </c>
      <c r="V36" s="22">
        <v>6.9649999999999999</v>
      </c>
      <c r="W36" s="55">
        <v>9.8979999999999979</v>
      </c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ht="16.149999999999999" customHeight="1" x14ac:dyDescent="0.35">
      <c r="A37" s="88" t="s">
        <v>232</v>
      </c>
      <c r="B37" s="75"/>
      <c r="C37" s="77"/>
      <c r="D37" s="137"/>
      <c r="E37" s="77"/>
      <c r="F37" s="137"/>
      <c r="G37" s="77"/>
      <c r="H37" s="137"/>
      <c r="I37" s="77"/>
      <c r="J37" s="78"/>
      <c r="K37" s="145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ht="16.149999999999999" customHeight="1" x14ac:dyDescent="0.35">
      <c r="A38" s="57" t="s">
        <v>201</v>
      </c>
      <c r="B38" s="143">
        <v>0</v>
      </c>
      <c r="C38" s="143">
        <v>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ht="16.149999999999999" customHeight="1" x14ac:dyDescent="0.35">
      <c r="A39" s="57" t="s">
        <v>202</v>
      </c>
      <c r="B39" s="143">
        <v>0</v>
      </c>
      <c r="C39" s="143">
        <v>0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ht="16.149999999999999" customHeight="1" x14ac:dyDescent="0.35">
      <c r="A40" s="57" t="s">
        <v>203</v>
      </c>
      <c r="B40" s="143">
        <v>0</v>
      </c>
      <c r="C40" s="143">
        <v>0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143">
        <v>0</v>
      </c>
      <c r="J40" s="143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ht="15" thickBot="1" x14ac:dyDescent="0.4">
      <c r="A41" s="104"/>
      <c r="B41" s="146">
        <f t="shared" ref="B41" si="14">+B9+B16+B18+B30</f>
        <v>1015.79374117</v>
      </c>
      <c r="C41" s="106">
        <f t="shared" ref="C41:D41" si="15">+C9+C16+C18+C30</f>
        <v>776.70927427000004</v>
      </c>
      <c r="D41" s="105">
        <f t="shared" si="15"/>
        <v>5022.9465459999992</v>
      </c>
      <c r="E41" s="106">
        <f t="shared" ref="E41:M41" si="16">+E9+E16+E18+E30</f>
        <v>731.84478154000021</v>
      </c>
      <c r="F41" s="105">
        <f t="shared" si="16"/>
        <v>1083.3665241800002</v>
      </c>
      <c r="G41" s="106">
        <f t="shared" si="16"/>
        <v>1756.2267911200001</v>
      </c>
      <c r="H41" s="105">
        <f t="shared" si="16"/>
        <v>1030.598</v>
      </c>
      <c r="I41" s="106">
        <f t="shared" si="16"/>
        <v>730.96599999999989</v>
      </c>
      <c r="J41" s="147">
        <f t="shared" si="16"/>
        <v>962.67200000000003</v>
      </c>
      <c r="K41" s="149">
        <f t="shared" si="16"/>
        <v>718.73338817729189</v>
      </c>
      <c r="L41" s="106">
        <f t="shared" si="16"/>
        <v>1281.9408796439818</v>
      </c>
      <c r="M41" s="106">
        <f t="shared" si="16"/>
        <v>1770.7986324436761</v>
      </c>
      <c r="N41" s="106">
        <f>SUM(B41:M41)</f>
        <v>16882.596558544952</v>
      </c>
      <c r="O41" s="106">
        <f t="shared" ref="O41:Q41" si="17">+O9+O16+O18+O30</f>
        <v>1048.547</v>
      </c>
      <c r="P41" s="106">
        <f t="shared" si="17"/>
        <v>784.47899999999993</v>
      </c>
      <c r="Q41" s="106">
        <f t="shared" si="17"/>
        <v>4910.8130000000001</v>
      </c>
      <c r="R41" s="106">
        <f t="shared" ref="R41:W41" si="18">+R9+R16+R18+R30</f>
        <v>765.2940000000001</v>
      </c>
      <c r="S41" s="106">
        <f t="shared" si="18"/>
        <v>1294.3419999999999</v>
      </c>
      <c r="T41" s="106">
        <f t="shared" si="18"/>
        <v>1793.6020000000005</v>
      </c>
      <c r="U41" s="106">
        <f t="shared" si="18"/>
        <v>1036.3320000000001</v>
      </c>
      <c r="V41" s="106">
        <f t="shared" si="18"/>
        <v>748.21499999999992</v>
      </c>
      <c r="W41" s="106">
        <f t="shared" si="18"/>
        <v>648.96800000000007</v>
      </c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x14ac:dyDescent="0.35">
      <c r="A42" s="203" t="s">
        <v>227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x14ac:dyDescent="0.35">
      <c r="A43" s="210" t="s">
        <v>252</v>
      </c>
      <c r="B43" s="210"/>
      <c r="C43" s="210"/>
      <c r="D43" s="210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x14ac:dyDescent="0.35">
      <c r="A45" s="179" t="s">
        <v>228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x14ac:dyDescent="0.3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</sheetData>
  <mergeCells count="7">
    <mergeCell ref="A1:N1"/>
    <mergeCell ref="A7:A8"/>
    <mergeCell ref="A6:T6"/>
    <mergeCell ref="A5:T5"/>
    <mergeCell ref="A4:T4"/>
    <mergeCell ref="B7:J7"/>
    <mergeCell ref="K7:W7"/>
  </mergeCells>
  <phoneticPr fontId="29" type="noConversion"/>
  <hyperlinks>
    <hyperlink ref="A45" location="Portada!A34" display="REGRESO A LA PORTADA" xr:uid="{6A81E153-C26E-435B-9E6B-B1D71FB1CBEE}"/>
  </hyperlinks>
  <pageMargins left="0.25" right="0.25" top="0.75" bottom="0.75" header="0.3" footer="0.3"/>
  <pageSetup scale="65" orientation="landscape" r:id="rId1"/>
  <ignoredErrors>
    <ignoredError sqref="N16 N18 N9 N30 N41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AC30"/>
  <sheetViews>
    <sheetView zoomScaleNormal="100" zoomScaleSheetLayoutView="85" workbookViewId="0">
      <pane xSplit="1" topLeftCell="H1" activePane="topRight" state="frozen"/>
      <selection pane="topRight" activeCell="L24" sqref="L24"/>
    </sheetView>
  </sheetViews>
  <sheetFormatPr baseColWidth="10" defaultRowHeight="14.5" x14ac:dyDescent="0.35"/>
  <cols>
    <col min="1" max="1" width="39.81640625" bestFit="1" customWidth="1"/>
    <col min="2" max="2" width="9.453125" customWidth="1"/>
    <col min="3" max="3" width="9.7265625" customWidth="1"/>
    <col min="4" max="4" width="9.453125" customWidth="1"/>
    <col min="5" max="7" width="9.7265625" customWidth="1"/>
    <col min="8" max="8" width="9.26953125" customWidth="1"/>
    <col min="9" max="9" width="11.26953125" customWidth="1"/>
    <col min="10" max="10" width="10.26953125" customWidth="1"/>
    <col min="11" max="11" width="9.7265625" customWidth="1"/>
    <col min="12" max="12" width="10.26953125" customWidth="1"/>
    <col min="13" max="13" width="9.7265625" customWidth="1"/>
    <col min="14" max="14" width="12.7265625" customWidth="1"/>
  </cols>
  <sheetData>
    <row r="1" spans="1:29" x14ac:dyDescent="0.35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48.7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9.149999999999999" customHeight="1" x14ac:dyDescent="0.5">
      <c r="A4" s="275" t="s">
        <v>236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x14ac:dyDescent="0.35">
      <c r="A5" s="238" t="s">
        <v>36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7.5" customHeight="1" thickBot="1" x14ac:dyDescent="0.4">
      <c r="A6" s="232" t="s">
        <v>251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7.5" customHeight="1" thickBot="1" x14ac:dyDescent="0.4">
      <c r="A7" s="282" t="s">
        <v>139</v>
      </c>
      <c r="B7" s="291" t="s">
        <v>185</v>
      </c>
      <c r="C7" s="292"/>
      <c r="D7" s="292"/>
      <c r="E7" s="292"/>
      <c r="F7" s="292"/>
      <c r="G7" s="292"/>
      <c r="H7" s="292"/>
      <c r="I7" s="292"/>
      <c r="J7" s="293"/>
      <c r="K7" s="294" t="s">
        <v>188</v>
      </c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6"/>
      <c r="X7" s="13"/>
      <c r="Y7" s="13"/>
      <c r="Z7" s="13"/>
      <c r="AA7" s="13"/>
      <c r="AB7" s="13"/>
      <c r="AC7" s="13"/>
    </row>
    <row r="8" spans="1:29" x14ac:dyDescent="0.35">
      <c r="A8" s="290"/>
      <c r="B8" s="151">
        <v>44562</v>
      </c>
      <c r="C8" s="152">
        <v>44593</v>
      </c>
      <c r="D8" s="152">
        <v>44621</v>
      </c>
      <c r="E8" s="152">
        <v>44652</v>
      </c>
      <c r="F8" s="152">
        <v>44682</v>
      </c>
      <c r="G8" s="152">
        <v>44713</v>
      </c>
      <c r="H8" s="153">
        <v>44743</v>
      </c>
      <c r="I8" s="152">
        <v>44774</v>
      </c>
      <c r="J8" s="154">
        <v>44805</v>
      </c>
      <c r="K8" s="95">
        <v>44835</v>
      </c>
      <c r="L8" s="96">
        <v>44866</v>
      </c>
      <c r="M8" s="96">
        <v>44896</v>
      </c>
      <c r="N8" s="97" t="s">
        <v>184</v>
      </c>
      <c r="O8" s="92">
        <v>44927</v>
      </c>
      <c r="P8" s="93">
        <v>44958</v>
      </c>
      <c r="Q8" s="92">
        <v>44986</v>
      </c>
      <c r="R8" s="93">
        <v>45017</v>
      </c>
      <c r="S8" s="92">
        <v>45047</v>
      </c>
      <c r="T8" s="94">
        <v>45078</v>
      </c>
      <c r="U8" s="92">
        <v>45108</v>
      </c>
      <c r="V8" s="93">
        <v>45139</v>
      </c>
      <c r="W8" s="156">
        <v>45170</v>
      </c>
      <c r="X8" s="13"/>
      <c r="Y8" s="13"/>
      <c r="Z8" s="13"/>
      <c r="AA8" s="13"/>
      <c r="AB8" s="13"/>
      <c r="AC8" s="13"/>
    </row>
    <row r="9" spans="1:29" x14ac:dyDescent="0.35">
      <c r="A9" s="57" t="s">
        <v>140</v>
      </c>
      <c r="B9" s="143">
        <v>8.5299999999999923</v>
      </c>
      <c r="C9" s="133">
        <v>282.37299999999999</v>
      </c>
      <c r="D9" s="133">
        <v>908.47499999999934</v>
      </c>
      <c r="E9" s="133">
        <v>8.1839999999999957</v>
      </c>
      <c r="F9" s="133">
        <v>901.16099999999983</v>
      </c>
      <c r="G9" s="133">
        <v>8.069999999999995</v>
      </c>
      <c r="H9" s="132">
        <v>9.7810000000000006</v>
      </c>
      <c r="I9" s="133">
        <v>305.25699999999995</v>
      </c>
      <c r="J9" s="144">
        <v>0</v>
      </c>
      <c r="K9" s="89">
        <v>9.416564219516296</v>
      </c>
      <c r="L9" s="22">
        <v>667.58099996390513</v>
      </c>
      <c r="M9" s="22">
        <v>9.416564219516296</v>
      </c>
      <c r="N9" s="22">
        <f>SUM(B9:M9)</f>
        <v>3118.2451284029366</v>
      </c>
      <c r="O9" s="22">
        <v>9.4159999999999968</v>
      </c>
      <c r="P9" s="22">
        <v>320.05200000000002</v>
      </c>
      <c r="Q9" s="22">
        <v>9.4159999999999968</v>
      </c>
      <c r="R9" s="22">
        <v>9.4159999999999968</v>
      </c>
      <c r="S9" s="22">
        <v>667.54100000000005</v>
      </c>
      <c r="T9" s="22">
        <v>9.4159999999999968</v>
      </c>
      <c r="U9" s="22">
        <v>9.4159999999999968</v>
      </c>
      <c r="V9" s="22">
        <v>2194.1160000000004</v>
      </c>
      <c r="W9" s="55">
        <v>8.4649999999999963</v>
      </c>
      <c r="X9" s="13"/>
      <c r="Y9" s="13"/>
      <c r="Z9" s="13"/>
      <c r="AA9" s="13"/>
      <c r="AB9" s="13"/>
      <c r="AC9" s="13"/>
    </row>
    <row r="10" spans="1:29" x14ac:dyDescent="0.35">
      <c r="A10" s="57" t="s">
        <v>39</v>
      </c>
      <c r="B10" s="143">
        <v>22.455000000000023</v>
      </c>
      <c r="C10" s="133">
        <v>1020.1760000000005</v>
      </c>
      <c r="D10" s="133">
        <v>3288.4170000000031</v>
      </c>
      <c r="E10" s="133">
        <v>23.474000000000029</v>
      </c>
      <c r="F10" s="133">
        <v>3526.6260000000011</v>
      </c>
      <c r="G10" s="133">
        <v>81.070000000000221</v>
      </c>
      <c r="H10" s="132">
        <v>19.359000000000005</v>
      </c>
      <c r="I10" s="133">
        <v>694.63299999999981</v>
      </c>
      <c r="J10" s="144">
        <v>57.593000000000004</v>
      </c>
      <c r="K10" s="89">
        <v>67.947071236894246</v>
      </c>
      <c r="L10" s="22">
        <v>1381.9948060450524</v>
      </c>
      <c r="M10" s="22">
        <v>80.506823789241864</v>
      </c>
      <c r="N10" s="22">
        <f t="shared" ref="N10:N17" si="0">SUM(B10:M10)</f>
        <v>10264.251701071196</v>
      </c>
      <c r="O10" s="22">
        <v>19.639000000000003</v>
      </c>
      <c r="P10" s="22">
        <v>1240.2290000000003</v>
      </c>
      <c r="Q10" s="22">
        <v>35.622000000000021</v>
      </c>
      <c r="R10" s="22">
        <v>19.619000000000003</v>
      </c>
      <c r="S10" s="22">
        <v>1741.8200000000013</v>
      </c>
      <c r="T10" s="22">
        <v>80.334000000000017</v>
      </c>
      <c r="U10" s="22">
        <v>19.554000000000002</v>
      </c>
      <c r="V10" s="22">
        <v>1080.306</v>
      </c>
      <c r="W10" s="55">
        <v>74.487000000000009</v>
      </c>
      <c r="X10" s="13"/>
      <c r="Y10" s="13"/>
      <c r="Z10" s="13"/>
      <c r="AA10" s="13"/>
      <c r="AB10" s="13"/>
      <c r="AC10" s="13"/>
    </row>
    <row r="11" spans="1:29" x14ac:dyDescent="0.35">
      <c r="A11" s="57" t="s">
        <v>115</v>
      </c>
      <c r="B11" s="143">
        <v>0.42400000000000021</v>
      </c>
      <c r="C11" s="133">
        <v>18.084000000000003</v>
      </c>
      <c r="D11" s="133">
        <v>58.557000000000016</v>
      </c>
      <c r="E11" s="133">
        <v>0.39000000000000012</v>
      </c>
      <c r="F11" s="133">
        <v>29.123000000000001</v>
      </c>
      <c r="G11" s="133">
        <v>0.39000000000000012</v>
      </c>
      <c r="H11" s="132">
        <v>1.6920000000000002</v>
      </c>
      <c r="I11" s="133">
        <v>129.559</v>
      </c>
      <c r="J11" s="144">
        <v>0</v>
      </c>
      <c r="K11" s="89">
        <v>1.0260614793143292</v>
      </c>
      <c r="L11" s="22">
        <v>78.629711316851001</v>
      </c>
      <c r="M11" s="22">
        <v>1.0260614793143292</v>
      </c>
      <c r="N11" s="22">
        <f t="shared" si="0"/>
        <v>318.90083427547967</v>
      </c>
      <c r="O11" s="22">
        <v>1.026</v>
      </c>
      <c r="P11" s="22">
        <v>116.31100000000002</v>
      </c>
      <c r="Q11" s="22">
        <v>1.026</v>
      </c>
      <c r="R11" s="22">
        <v>1.026</v>
      </c>
      <c r="S11" s="22">
        <v>78.625</v>
      </c>
      <c r="T11" s="22">
        <v>1.026</v>
      </c>
      <c r="U11" s="22">
        <v>1.026</v>
      </c>
      <c r="V11" s="22">
        <v>1802.2300000000002</v>
      </c>
      <c r="W11" s="55">
        <v>0.76400000000000001</v>
      </c>
      <c r="X11" s="13"/>
      <c r="Y11" s="13"/>
      <c r="Z11" s="13"/>
      <c r="AA11" s="13"/>
      <c r="AB11" s="13"/>
      <c r="AC11" s="13"/>
    </row>
    <row r="12" spans="1:29" x14ac:dyDescent="0.35">
      <c r="A12" s="57" t="s">
        <v>40</v>
      </c>
      <c r="B12" s="143">
        <v>0.03</v>
      </c>
      <c r="C12" s="133">
        <v>1.8579999999999999</v>
      </c>
      <c r="D12" s="133">
        <v>0.03</v>
      </c>
      <c r="E12" s="133">
        <v>0.03</v>
      </c>
      <c r="F12" s="133">
        <v>26.046000000000006</v>
      </c>
      <c r="G12" s="133">
        <v>1.9E-2</v>
      </c>
      <c r="H12" s="132">
        <v>1.1080000000000001</v>
      </c>
      <c r="I12" s="133">
        <v>0</v>
      </c>
      <c r="J12" s="144">
        <v>1.7999999999999999E-2</v>
      </c>
      <c r="K12" s="89">
        <v>4.0002396854359808E-2</v>
      </c>
      <c r="L12" s="22">
        <v>4.0002396854359815E-2</v>
      </c>
      <c r="M12" s="22">
        <v>4.0002396854359808E-2</v>
      </c>
      <c r="N12" s="22">
        <f t="shared" si="0"/>
        <v>29.259007190563082</v>
      </c>
      <c r="O12" s="22">
        <v>0.04</v>
      </c>
      <c r="P12" s="22">
        <v>3.843</v>
      </c>
      <c r="Q12" s="22">
        <v>0</v>
      </c>
      <c r="R12" s="22">
        <v>0</v>
      </c>
      <c r="S12" s="22">
        <v>0</v>
      </c>
      <c r="T12" s="22">
        <v>0</v>
      </c>
      <c r="U12" s="22">
        <v>1.0230000000000001</v>
      </c>
      <c r="V12" s="22">
        <v>0</v>
      </c>
      <c r="W12" s="55">
        <v>1.7000000000000001E-2</v>
      </c>
      <c r="X12" s="13"/>
      <c r="Y12" s="13"/>
      <c r="Z12" s="13"/>
      <c r="AA12" s="13"/>
      <c r="AB12" s="13"/>
      <c r="AC12" s="13"/>
    </row>
    <row r="13" spans="1:29" x14ac:dyDescent="0.35">
      <c r="A13" s="57" t="s">
        <v>48</v>
      </c>
      <c r="B13" s="143">
        <v>22.531000000000017</v>
      </c>
      <c r="C13" s="133">
        <v>540.63900000000001</v>
      </c>
      <c r="D13" s="133">
        <v>3668.358000000002</v>
      </c>
      <c r="E13" s="133">
        <v>21.399000000000001</v>
      </c>
      <c r="F13" s="133">
        <v>2354.0339999999992</v>
      </c>
      <c r="G13" s="133">
        <v>169.5509999999999</v>
      </c>
      <c r="H13" s="132">
        <v>20.393999999999998</v>
      </c>
      <c r="I13" s="133">
        <v>392.95099999999996</v>
      </c>
      <c r="J13" s="144">
        <v>0</v>
      </c>
      <c r="K13" s="89">
        <v>19.331158279869378</v>
      </c>
      <c r="L13" s="22">
        <v>1869.2320002105246</v>
      </c>
      <c r="M13" s="22">
        <v>211.75468786839627</v>
      </c>
      <c r="N13" s="22">
        <f t="shared" si="0"/>
        <v>9290.1748463587919</v>
      </c>
      <c r="O13" s="22">
        <v>19.329999999999998</v>
      </c>
      <c r="P13" s="22">
        <v>521.25599999999997</v>
      </c>
      <c r="Q13" s="22">
        <v>19.042000000000002</v>
      </c>
      <c r="R13" s="22">
        <v>19.042000000000002</v>
      </c>
      <c r="S13" s="22">
        <v>4556.8910000000042</v>
      </c>
      <c r="T13" s="22">
        <v>210.33299999999994</v>
      </c>
      <c r="U13" s="22">
        <v>17.920999999999992</v>
      </c>
      <c r="V13" s="22">
        <v>452.26700000000022</v>
      </c>
      <c r="W13" s="55">
        <v>17.920999999999992</v>
      </c>
      <c r="X13" s="13"/>
      <c r="Y13" s="13"/>
      <c r="Z13" s="13"/>
      <c r="AA13" s="13"/>
      <c r="AB13" s="13"/>
      <c r="AC13" s="13"/>
    </row>
    <row r="14" spans="1:29" x14ac:dyDescent="0.35">
      <c r="A14" s="57" t="s">
        <v>42</v>
      </c>
      <c r="B14" s="143">
        <v>0</v>
      </c>
      <c r="C14" s="133">
        <v>0</v>
      </c>
      <c r="D14" s="133">
        <v>2.1000000000000001E-2</v>
      </c>
      <c r="E14" s="133">
        <v>1E-3</v>
      </c>
      <c r="F14" s="133">
        <v>4.0000000000000001E-3</v>
      </c>
      <c r="G14" s="133">
        <v>3.0000000000000001E-3</v>
      </c>
      <c r="H14" s="132">
        <v>0</v>
      </c>
      <c r="I14" s="133">
        <v>1E-3</v>
      </c>
      <c r="J14" s="144">
        <v>1.4E-2</v>
      </c>
      <c r="K14" s="89">
        <v>2.4001438112615885E-2</v>
      </c>
      <c r="L14" s="22">
        <v>6.3003775045616703E-2</v>
      </c>
      <c r="M14" s="22">
        <v>1.900113850582091E-2</v>
      </c>
      <c r="N14" s="22">
        <f t="shared" si="0"/>
        <v>0.15000635166405352</v>
      </c>
      <c r="O14" s="22">
        <v>2E-3</v>
      </c>
      <c r="P14" s="22">
        <v>0</v>
      </c>
      <c r="Q14" s="22">
        <v>6.5000000000000002E-2</v>
      </c>
      <c r="R14" s="22">
        <v>6.0999999999999999E-2</v>
      </c>
      <c r="S14" s="22">
        <v>0</v>
      </c>
      <c r="T14" s="22">
        <v>0.121</v>
      </c>
      <c r="U14" s="22">
        <v>5.0000000000000001E-3</v>
      </c>
      <c r="V14" s="22">
        <v>0</v>
      </c>
      <c r="W14" s="55">
        <v>1.4E-2</v>
      </c>
      <c r="X14" s="13"/>
      <c r="Y14" s="13"/>
      <c r="Z14" s="13"/>
      <c r="AA14" s="13"/>
      <c r="AB14" s="13"/>
      <c r="AC14" s="13"/>
    </row>
    <row r="15" spans="1:29" ht="13.9" customHeight="1" x14ac:dyDescent="0.35">
      <c r="A15" s="57" t="s">
        <v>49</v>
      </c>
      <c r="B15" s="143">
        <v>181.52100000000002</v>
      </c>
      <c r="C15" s="133">
        <v>845.77299999999946</v>
      </c>
      <c r="D15" s="133">
        <v>1588.5630000000008</v>
      </c>
      <c r="E15" s="133">
        <v>179.441</v>
      </c>
      <c r="F15" s="133">
        <v>485.0750000000001</v>
      </c>
      <c r="G15" s="133">
        <v>835.44299999999964</v>
      </c>
      <c r="H15" s="132">
        <v>10.438999999999998</v>
      </c>
      <c r="I15" s="133">
        <v>12314.171</v>
      </c>
      <c r="J15" s="144">
        <v>72.754000000000005</v>
      </c>
      <c r="K15" s="89">
        <v>80.002793588876898</v>
      </c>
      <c r="L15" s="22">
        <v>387.77323450695042</v>
      </c>
      <c r="M15" s="22">
        <v>17625.068054749983</v>
      </c>
      <c r="N15" s="22">
        <f t="shared" si="0"/>
        <v>34606.024082845805</v>
      </c>
      <c r="O15" s="22">
        <v>78.070999999999998</v>
      </c>
      <c r="P15" s="22">
        <v>946.67499999999995</v>
      </c>
      <c r="Q15" s="22">
        <v>117.569</v>
      </c>
      <c r="R15" s="22">
        <v>75.789999999999992</v>
      </c>
      <c r="S15" s="22">
        <v>684.93900000000008</v>
      </c>
      <c r="T15" s="22">
        <v>464.53300000000007</v>
      </c>
      <c r="U15" s="22">
        <v>392.69100000000003</v>
      </c>
      <c r="V15" s="22">
        <v>330.07299999999998</v>
      </c>
      <c r="W15" s="55">
        <v>119.215</v>
      </c>
      <c r="X15" s="13"/>
      <c r="Y15" s="13"/>
      <c r="Z15" s="13"/>
      <c r="AA15" s="13"/>
      <c r="AB15" s="13"/>
      <c r="AC15" s="13"/>
    </row>
    <row r="16" spans="1:29" x14ac:dyDescent="0.35">
      <c r="A16" s="57" t="s">
        <v>50</v>
      </c>
      <c r="B16" s="143">
        <v>0.48000000000000015</v>
      </c>
      <c r="C16" s="133">
        <v>11.031999999999998</v>
      </c>
      <c r="D16" s="133">
        <v>12.772000000000004</v>
      </c>
      <c r="E16" s="133">
        <v>5.0379999999999976</v>
      </c>
      <c r="F16" s="133">
        <v>65.421999999999997</v>
      </c>
      <c r="G16" s="133">
        <v>6.390000000000005</v>
      </c>
      <c r="H16" s="132">
        <v>0</v>
      </c>
      <c r="I16" s="132">
        <v>0</v>
      </c>
      <c r="J16" s="155">
        <v>0</v>
      </c>
      <c r="K16" s="89">
        <v>1.6160968329161363</v>
      </c>
      <c r="L16" s="3">
        <v>4.0702438799311098</v>
      </c>
      <c r="M16" s="22">
        <v>0.88105279071727471</v>
      </c>
      <c r="N16" s="22">
        <f t="shared" si="0"/>
        <v>107.70139350356453</v>
      </c>
      <c r="O16" s="22">
        <v>0.96799999999999997</v>
      </c>
      <c r="P16" s="22">
        <v>90.893999999999991</v>
      </c>
      <c r="Q16" s="22">
        <v>1.2250000000000001</v>
      </c>
      <c r="R16" s="22">
        <v>5.9790000000000001</v>
      </c>
      <c r="S16" s="22">
        <v>5.6969999999999983</v>
      </c>
      <c r="T16" s="22">
        <v>1.0670000000000002</v>
      </c>
      <c r="U16" s="22">
        <v>0.99700000000000011</v>
      </c>
      <c r="V16" s="22">
        <v>85.811999999999983</v>
      </c>
      <c r="W16" s="55">
        <v>0.95000000000000007</v>
      </c>
      <c r="X16" s="13"/>
      <c r="Y16" s="13"/>
      <c r="Z16" s="13"/>
      <c r="AA16" s="13"/>
      <c r="AB16" s="13"/>
      <c r="AC16" s="13"/>
    </row>
    <row r="17" spans="1:29" x14ac:dyDescent="0.35">
      <c r="A17" s="57" t="s">
        <v>141</v>
      </c>
      <c r="B17" s="143">
        <v>0</v>
      </c>
      <c r="C17" s="132">
        <v>1E-3</v>
      </c>
      <c r="D17" s="132">
        <v>0</v>
      </c>
      <c r="E17" s="132">
        <v>0</v>
      </c>
      <c r="F17" s="132">
        <v>1E-3</v>
      </c>
      <c r="G17" s="132">
        <v>0</v>
      </c>
      <c r="H17" s="132">
        <v>4.0259999999999998</v>
      </c>
      <c r="I17" s="132">
        <v>70.138999999999982</v>
      </c>
      <c r="J17" s="155">
        <v>4.1760000000000002</v>
      </c>
      <c r="K17" s="89">
        <v>0</v>
      </c>
      <c r="L17" s="60">
        <v>0</v>
      </c>
      <c r="M17" s="60">
        <v>0</v>
      </c>
      <c r="N17" s="22">
        <f t="shared" si="0"/>
        <v>78.342999999999989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55">
        <v>0</v>
      </c>
      <c r="X17" s="13"/>
      <c r="Y17" s="13"/>
      <c r="Z17" s="13"/>
      <c r="AA17" s="13"/>
      <c r="AB17" s="13"/>
      <c r="AC17" s="13"/>
    </row>
    <row r="18" spans="1:29" ht="15" thickBot="1" x14ac:dyDescent="0.4">
      <c r="A18" s="90" t="s">
        <v>51</v>
      </c>
      <c r="B18" s="91">
        <f>SUM(B9:B17)</f>
        <v>235.97100000000003</v>
      </c>
      <c r="C18" s="81">
        <f t="shared" ref="C18:D18" si="1">SUM(C9:C17)</f>
        <v>2719.9360000000006</v>
      </c>
      <c r="D18" s="81">
        <f t="shared" si="1"/>
        <v>9525.1930000000048</v>
      </c>
      <c r="E18" s="81">
        <f t="shared" ref="E18:W18" si="2">SUM(E9:E17)</f>
        <v>237.95700000000005</v>
      </c>
      <c r="F18" s="81">
        <f t="shared" si="2"/>
        <v>7387.4919999999993</v>
      </c>
      <c r="G18" s="81">
        <f t="shared" si="2"/>
        <v>1100.9359999999999</v>
      </c>
      <c r="H18" s="150">
        <f t="shared" si="2"/>
        <v>66.799000000000007</v>
      </c>
      <c r="I18" s="81">
        <f t="shared" si="2"/>
        <v>13906.710999999999</v>
      </c>
      <c r="J18" s="82">
        <f t="shared" si="2"/>
        <v>134.55500000000001</v>
      </c>
      <c r="K18" s="91">
        <f t="shared" si="2"/>
        <v>179.40374947235426</v>
      </c>
      <c r="L18" s="81">
        <f t="shared" si="2"/>
        <v>4389.3840020951147</v>
      </c>
      <c r="M18" s="81">
        <f t="shared" si="2"/>
        <v>17928.71224843253</v>
      </c>
      <c r="N18" s="81">
        <f t="shared" si="2"/>
        <v>57813.05</v>
      </c>
      <c r="O18" s="81">
        <f t="shared" si="2"/>
        <v>128.49199999999999</v>
      </c>
      <c r="P18" s="81">
        <f t="shared" si="2"/>
        <v>3239.2599999999998</v>
      </c>
      <c r="Q18" s="81">
        <f t="shared" si="2"/>
        <v>183.965</v>
      </c>
      <c r="R18" s="81">
        <f t="shared" si="2"/>
        <v>130.93299999999999</v>
      </c>
      <c r="S18" s="81">
        <f t="shared" si="2"/>
        <v>7735.5130000000063</v>
      </c>
      <c r="T18" s="81">
        <f t="shared" si="2"/>
        <v>766.82999999999993</v>
      </c>
      <c r="U18" s="81">
        <f t="shared" si="2"/>
        <v>442.63300000000004</v>
      </c>
      <c r="V18" s="81">
        <f t="shared" si="2"/>
        <v>5944.804000000001</v>
      </c>
      <c r="W18" s="82">
        <f t="shared" si="2"/>
        <v>221.83299999999997</v>
      </c>
      <c r="X18" s="13"/>
      <c r="Y18" s="13"/>
      <c r="Z18" s="13"/>
      <c r="AA18" s="13"/>
      <c r="AB18" s="13"/>
      <c r="AC18" s="13"/>
    </row>
    <row r="19" spans="1:29" x14ac:dyDescent="0.35">
      <c r="A19" s="203" t="s">
        <v>227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13"/>
      <c r="Y19" s="13"/>
      <c r="Z19" s="13"/>
      <c r="AA19" s="13"/>
      <c r="AB19" s="13"/>
      <c r="AC19" s="13"/>
    </row>
    <row r="20" spans="1:29" x14ac:dyDescent="0.35">
      <c r="A20" s="210" t="s">
        <v>252</v>
      </c>
      <c r="B20" s="210"/>
      <c r="C20" s="210"/>
      <c r="D20" s="210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x14ac:dyDescent="0.3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x14ac:dyDescent="0.35">
      <c r="A22" s="179" t="s">
        <v>228</v>
      </c>
      <c r="B22" s="13"/>
      <c r="C22" s="13"/>
      <c r="D22" s="13"/>
      <c r="E22" s="13"/>
      <c r="F22" s="13"/>
      <c r="G22" s="13"/>
      <c r="H22" s="200"/>
      <c r="I22" s="200"/>
      <c r="J22" s="200"/>
      <c r="K22" s="200"/>
      <c r="L22" s="200"/>
      <c r="M22" s="200"/>
      <c r="N22" s="200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x14ac:dyDescent="0.35">
      <c r="A23" s="13"/>
      <c r="B23" s="13"/>
      <c r="C23" s="13"/>
      <c r="D23" s="13"/>
      <c r="E23" s="13"/>
      <c r="F23" s="13"/>
      <c r="G23" s="13"/>
      <c r="H23" s="178"/>
      <c r="I23" s="212"/>
      <c r="J23" s="212"/>
      <c r="K23" s="212"/>
      <c r="L23" s="212"/>
      <c r="M23" s="212"/>
      <c r="N23" s="200"/>
      <c r="O23" s="200"/>
      <c r="P23" s="200"/>
      <c r="Q23" s="200"/>
      <c r="R23" s="200"/>
      <c r="S23" s="200"/>
      <c r="T23" s="200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x14ac:dyDescent="0.35">
      <c r="A24" s="13"/>
      <c r="B24" s="204"/>
      <c r="C24" s="204"/>
      <c r="D24" s="204"/>
      <c r="E24" s="204"/>
      <c r="F24" s="204"/>
      <c r="G24" s="204"/>
      <c r="H24" s="213"/>
      <c r="I24" s="204"/>
      <c r="J24" s="204"/>
      <c r="K24" s="13"/>
      <c r="L24" s="212"/>
      <c r="M24" s="212"/>
      <c r="N24" s="178"/>
      <c r="O24" s="212"/>
      <c r="P24" s="212"/>
      <c r="Q24" s="212"/>
      <c r="R24" s="212"/>
      <c r="S24" s="212"/>
      <c r="T24" s="212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</sheetData>
  <mergeCells count="7">
    <mergeCell ref="A1:N1"/>
    <mergeCell ref="A7:A8"/>
    <mergeCell ref="A4:N4"/>
    <mergeCell ref="A5:N5"/>
    <mergeCell ref="A6:N6"/>
    <mergeCell ref="B7:J7"/>
    <mergeCell ref="K7:W7"/>
  </mergeCells>
  <hyperlinks>
    <hyperlink ref="A22" location="Portada!A34" display="REGRESO A LA PORTADA" xr:uid="{0FEE99C0-1030-445C-9AC2-3AB665AA819A}"/>
  </hyperlinks>
  <pageMargins left="0.25" right="0.25" top="0.75" bottom="0.75" header="0.3" footer="0.3"/>
  <pageSetup scale="79" orientation="landscape" r:id="rId1"/>
  <ignoredErrors>
    <ignoredError sqref="O18 H18:N18 E18:G18 B18:D18 P18:W18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AG45"/>
  <sheetViews>
    <sheetView zoomScale="75" zoomScaleNormal="55" workbookViewId="0">
      <pane xSplit="1" topLeftCell="B1" activePane="topRight" state="frozen"/>
      <selection pane="topRight" activeCell="K31" sqref="K30:K31"/>
    </sheetView>
  </sheetViews>
  <sheetFormatPr baseColWidth="10" defaultRowHeight="14.5" x14ac:dyDescent="0.35"/>
  <cols>
    <col min="1" max="1" width="37.54296875" customWidth="1"/>
    <col min="2" max="2" width="12" customWidth="1"/>
    <col min="3" max="3" width="13.81640625" customWidth="1"/>
    <col min="4" max="4" width="12.26953125" customWidth="1"/>
    <col min="5" max="5" width="11.54296875" customWidth="1"/>
    <col min="6" max="6" width="12.26953125" bestFit="1" customWidth="1"/>
    <col min="7" max="7" width="11.453125" customWidth="1"/>
    <col min="8" max="8" width="12.54296875" bestFit="1" customWidth="1"/>
    <col min="9" max="9" width="11.54296875" customWidth="1"/>
    <col min="10" max="13" width="14" customWidth="1"/>
    <col min="14" max="14" width="15.453125" customWidth="1"/>
  </cols>
  <sheetData>
    <row r="1" spans="1:33" x14ac:dyDescent="0.35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ht="48.7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19.149999999999999" customHeight="1" x14ac:dyDescent="0.5">
      <c r="A4" s="275" t="s">
        <v>237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16.149999999999999" customHeight="1" x14ac:dyDescent="0.35">
      <c r="A5" s="238" t="s">
        <v>36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17.5" customHeight="1" thickBot="1" x14ac:dyDescent="0.4">
      <c r="A6" s="232" t="s">
        <v>251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17.5" customHeight="1" x14ac:dyDescent="0.35">
      <c r="A7" s="282" t="s">
        <v>139</v>
      </c>
      <c r="B7" s="297" t="s">
        <v>185</v>
      </c>
      <c r="C7" s="298"/>
      <c r="D7" s="298"/>
      <c r="E7" s="298"/>
      <c r="F7" s="298"/>
      <c r="G7" s="298"/>
      <c r="H7" s="299"/>
      <c r="I7" s="299"/>
      <c r="J7" s="299"/>
      <c r="K7" s="300" t="s">
        <v>188</v>
      </c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2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x14ac:dyDescent="0.35">
      <c r="A8" s="290"/>
      <c r="B8" s="95">
        <v>44562</v>
      </c>
      <c r="C8" s="96">
        <v>44593</v>
      </c>
      <c r="D8" s="96">
        <v>44621</v>
      </c>
      <c r="E8" s="109">
        <v>44652</v>
      </c>
      <c r="F8" s="96">
        <v>44682</v>
      </c>
      <c r="G8" s="96">
        <v>44713</v>
      </c>
      <c r="H8" s="109">
        <v>44743</v>
      </c>
      <c r="I8" s="96">
        <v>44774</v>
      </c>
      <c r="J8" s="157">
        <v>44805</v>
      </c>
      <c r="K8" s="95">
        <v>44835</v>
      </c>
      <c r="L8" s="96">
        <v>44866</v>
      </c>
      <c r="M8" s="96">
        <v>44896</v>
      </c>
      <c r="N8" s="97" t="s">
        <v>184</v>
      </c>
      <c r="O8" s="107">
        <v>44927</v>
      </c>
      <c r="P8" s="107">
        <v>44958</v>
      </c>
      <c r="Q8" s="108">
        <v>44986</v>
      </c>
      <c r="R8" s="107">
        <v>45017</v>
      </c>
      <c r="S8" s="107">
        <v>45047</v>
      </c>
      <c r="T8" s="107">
        <v>45078</v>
      </c>
      <c r="U8" s="107">
        <v>45108</v>
      </c>
      <c r="V8" s="107">
        <v>45139</v>
      </c>
      <c r="W8" s="108">
        <v>45170</v>
      </c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18" customHeight="1" x14ac:dyDescent="0.35">
      <c r="A9" s="57" t="s">
        <v>142</v>
      </c>
      <c r="B9" s="143">
        <v>0</v>
      </c>
      <c r="C9" s="133">
        <v>0</v>
      </c>
      <c r="D9" s="133">
        <v>0</v>
      </c>
      <c r="E9" s="132">
        <v>1.20915331</v>
      </c>
      <c r="F9" s="133">
        <f>+E9/1000000</f>
        <v>1.20915331E-6</v>
      </c>
      <c r="G9" s="133">
        <v>0</v>
      </c>
      <c r="H9" s="132">
        <v>0</v>
      </c>
      <c r="I9" s="133">
        <v>0</v>
      </c>
      <c r="J9" s="158">
        <v>0</v>
      </c>
      <c r="K9" s="89">
        <v>2.08</v>
      </c>
      <c r="L9" s="22">
        <v>0</v>
      </c>
      <c r="M9" s="22">
        <v>0</v>
      </c>
      <c r="N9" s="22">
        <f>SUM(B9:M9)</f>
        <v>3.28915451915331</v>
      </c>
      <c r="O9" s="22">
        <v>0</v>
      </c>
      <c r="P9" s="22">
        <v>0</v>
      </c>
      <c r="Q9" s="22">
        <v>0</v>
      </c>
      <c r="R9" s="60">
        <v>2.1789999999999998</v>
      </c>
      <c r="S9" s="22">
        <v>0</v>
      </c>
      <c r="T9" s="22">
        <v>0</v>
      </c>
      <c r="U9" s="60">
        <v>0</v>
      </c>
      <c r="V9" s="22">
        <v>0</v>
      </c>
      <c r="W9" s="55">
        <v>0</v>
      </c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18" customHeight="1" x14ac:dyDescent="0.35">
      <c r="A10" s="57" t="s">
        <v>143</v>
      </c>
      <c r="B10" s="143">
        <v>0</v>
      </c>
      <c r="C10" s="133">
        <v>0</v>
      </c>
      <c r="D10" s="133">
        <v>0</v>
      </c>
      <c r="E10" s="132">
        <v>5.69688134</v>
      </c>
      <c r="F10" s="133">
        <f t="shared" ref="F10:F23" si="0">+E10/1000000</f>
        <v>5.6968813400000001E-6</v>
      </c>
      <c r="G10" s="133">
        <v>0</v>
      </c>
      <c r="H10" s="132">
        <v>0</v>
      </c>
      <c r="I10" s="133">
        <v>0</v>
      </c>
      <c r="J10" s="158">
        <v>0</v>
      </c>
      <c r="K10" s="89">
        <v>13.162000000000001</v>
      </c>
      <c r="L10" s="22">
        <v>0</v>
      </c>
      <c r="M10" s="22">
        <v>0</v>
      </c>
      <c r="N10" s="22">
        <f t="shared" ref="N10:N28" si="1">SUM(B10:M10)</f>
        <v>18.858887036881342</v>
      </c>
      <c r="O10" s="22">
        <v>0.16400000000000001</v>
      </c>
      <c r="P10" s="22">
        <v>0</v>
      </c>
      <c r="Q10" s="22">
        <v>0</v>
      </c>
      <c r="R10" s="60">
        <v>13.774000000000001</v>
      </c>
      <c r="S10" s="22">
        <v>0</v>
      </c>
      <c r="T10" s="22">
        <v>0</v>
      </c>
      <c r="U10" s="60">
        <v>8.4000000000000005E-2</v>
      </c>
      <c r="V10" s="22">
        <v>0</v>
      </c>
      <c r="W10" s="55">
        <v>0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18" customHeight="1" x14ac:dyDescent="0.35">
      <c r="A11" s="57" t="s">
        <v>144</v>
      </c>
      <c r="B11" s="143">
        <v>0</v>
      </c>
      <c r="C11" s="133">
        <v>0</v>
      </c>
      <c r="D11" s="133">
        <v>0</v>
      </c>
      <c r="E11" s="132">
        <v>0.75279739999999995</v>
      </c>
      <c r="F11" s="133">
        <f t="shared" si="0"/>
        <v>7.527973999999999E-7</v>
      </c>
      <c r="G11" s="133">
        <v>0</v>
      </c>
      <c r="H11" s="132">
        <v>0</v>
      </c>
      <c r="I11" s="133">
        <v>0</v>
      </c>
      <c r="J11" s="158">
        <v>0</v>
      </c>
      <c r="K11" s="89">
        <v>0.80300000000000005</v>
      </c>
      <c r="L11" s="22">
        <v>0</v>
      </c>
      <c r="M11" s="22">
        <v>0</v>
      </c>
      <c r="N11" s="22">
        <f t="shared" si="1"/>
        <v>1.5557981527973999</v>
      </c>
      <c r="O11" s="22">
        <v>0</v>
      </c>
      <c r="P11" s="22">
        <v>0</v>
      </c>
      <c r="Q11" s="22">
        <v>0</v>
      </c>
      <c r="R11" s="60">
        <v>0.84299999999999997</v>
      </c>
      <c r="S11" s="22">
        <v>0</v>
      </c>
      <c r="T11" s="22">
        <v>0</v>
      </c>
      <c r="U11" s="60">
        <v>0</v>
      </c>
      <c r="V11" s="22">
        <v>0</v>
      </c>
      <c r="W11" s="55">
        <v>0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8" customHeight="1" x14ac:dyDescent="0.35">
      <c r="A12" s="57" t="s">
        <v>145</v>
      </c>
      <c r="B12" s="143">
        <v>0</v>
      </c>
      <c r="C12" s="133">
        <v>0</v>
      </c>
      <c r="D12" s="133">
        <v>0</v>
      </c>
      <c r="E12" s="132">
        <v>0.45314428000000001</v>
      </c>
      <c r="F12" s="133">
        <f t="shared" si="0"/>
        <v>4.5314428000000001E-7</v>
      </c>
      <c r="G12" s="133">
        <v>0</v>
      </c>
      <c r="H12" s="132">
        <v>0</v>
      </c>
      <c r="I12" s="133">
        <v>0</v>
      </c>
      <c r="J12" s="158">
        <v>0</v>
      </c>
      <c r="K12" s="89">
        <v>0.93700000000000006</v>
      </c>
      <c r="L12" s="22">
        <v>0</v>
      </c>
      <c r="M12" s="22">
        <v>0</v>
      </c>
      <c r="N12" s="22">
        <f t="shared" si="1"/>
        <v>1.39014473314428</v>
      </c>
      <c r="O12" s="22">
        <v>0</v>
      </c>
      <c r="P12" s="22">
        <v>0</v>
      </c>
      <c r="Q12" s="22">
        <v>0</v>
      </c>
      <c r="R12" s="60">
        <v>0.96300000000000008</v>
      </c>
      <c r="S12" s="22">
        <v>0</v>
      </c>
      <c r="T12" s="22">
        <v>0</v>
      </c>
      <c r="U12" s="60">
        <v>0</v>
      </c>
      <c r="V12" s="22">
        <v>0</v>
      </c>
      <c r="W12" s="55">
        <v>0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18" customHeight="1" x14ac:dyDescent="0.35">
      <c r="A13" s="57" t="s">
        <v>146</v>
      </c>
      <c r="B13" s="143">
        <v>2.8826225600000002</v>
      </c>
      <c r="C13" s="133">
        <v>0</v>
      </c>
      <c r="D13" s="133">
        <v>10.354198350000001</v>
      </c>
      <c r="E13" s="132">
        <v>12.567994469999999</v>
      </c>
      <c r="F13" s="133">
        <f t="shared" si="0"/>
        <v>1.2567994469999999E-5</v>
      </c>
      <c r="G13" s="133">
        <v>0</v>
      </c>
      <c r="H13" s="132">
        <v>2.9797685300000003</v>
      </c>
      <c r="I13" s="133">
        <v>0</v>
      </c>
      <c r="J13" s="158">
        <v>10.76480419</v>
      </c>
      <c r="K13" s="89">
        <v>40.272999999999996</v>
      </c>
      <c r="L13" s="22">
        <v>0</v>
      </c>
      <c r="M13" s="22">
        <v>0</v>
      </c>
      <c r="N13" s="22">
        <f t="shared" si="1"/>
        <v>79.822400667994472</v>
      </c>
      <c r="O13" s="22">
        <v>9.7039999999999988</v>
      </c>
      <c r="P13" s="22">
        <v>0</v>
      </c>
      <c r="Q13" s="22">
        <v>62.026000000000003</v>
      </c>
      <c r="R13" s="60">
        <v>41.136000000000003</v>
      </c>
      <c r="S13" s="22">
        <v>0</v>
      </c>
      <c r="T13" s="22">
        <v>0</v>
      </c>
      <c r="U13" s="60">
        <v>10.036</v>
      </c>
      <c r="V13" s="22">
        <v>0</v>
      </c>
      <c r="W13" s="55">
        <v>57.043999999999997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18" customHeight="1" x14ac:dyDescent="0.35">
      <c r="A14" s="57" t="s">
        <v>147</v>
      </c>
      <c r="B14" s="143">
        <v>0</v>
      </c>
      <c r="C14" s="133">
        <v>0</v>
      </c>
      <c r="D14" s="133">
        <v>0</v>
      </c>
      <c r="E14" s="132">
        <v>2.01581688</v>
      </c>
      <c r="F14" s="133">
        <f t="shared" si="0"/>
        <v>2.0158168800000001E-6</v>
      </c>
      <c r="G14" s="133">
        <v>0</v>
      </c>
      <c r="H14" s="133">
        <v>0</v>
      </c>
      <c r="I14" s="133">
        <v>0</v>
      </c>
      <c r="J14" s="158">
        <v>0</v>
      </c>
      <c r="K14" s="89">
        <v>2.113</v>
      </c>
      <c r="L14" s="22">
        <v>0</v>
      </c>
      <c r="M14" s="22">
        <v>0</v>
      </c>
      <c r="N14" s="22">
        <f t="shared" si="1"/>
        <v>4.1288188958168801</v>
      </c>
      <c r="O14" s="22">
        <v>0</v>
      </c>
      <c r="P14" s="22">
        <v>0</v>
      </c>
      <c r="Q14" s="22">
        <v>0</v>
      </c>
      <c r="R14" s="60">
        <v>2.1819999999999999</v>
      </c>
      <c r="S14" s="22">
        <v>0</v>
      </c>
      <c r="T14" s="22">
        <v>0</v>
      </c>
      <c r="U14" s="60">
        <v>0</v>
      </c>
      <c r="V14" s="22">
        <v>0</v>
      </c>
      <c r="W14" s="55">
        <v>0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18" customHeight="1" x14ac:dyDescent="0.35">
      <c r="A15" s="57" t="s">
        <v>148</v>
      </c>
      <c r="B15" s="143">
        <v>0</v>
      </c>
      <c r="C15" s="133">
        <v>0</v>
      </c>
      <c r="D15" s="133">
        <v>0</v>
      </c>
      <c r="E15" s="132">
        <v>1.0876093600000001</v>
      </c>
      <c r="F15" s="133">
        <f t="shared" si="0"/>
        <v>1.08760936E-6</v>
      </c>
      <c r="G15" s="133">
        <v>0</v>
      </c>
      <c r="H15" s="133">
        <v>0</v>
      </c>
      <c r="I15" s="133">
        <v>0</v>
      </c>
      <c r="J15" s="158">
        <v>0</v>
      </c>
      <c r="K15" s="89">
        <v>10.753</v>
      </c>
      <c r="L15" s="22">
        <v>0</v>
      </c>
      <c r="M15" s="22">
        <v>0</v>
      </c>
      <c r="N15" s="22">
        <f t="shared" si="1"/>
        <v>11.840610447609361</v>
      </c>
      <c r="O15" s="22">
        <v>0</v>
      </c>
      <c r="P15" s="22">
        <v>0</v>
      </c>
      <c r="Q15" s="22">
        <v>0</v>
      </c>
      <c r="R15" s="60">
        <v>11.142999999999999</v>
      </c>
      <c r="S15" s="22">
        <v>0</v>
      </c>
      <c r="T15" s="22">
        <v>0</v>
      </c>
      <c r="U15" s="60">
        <v>0</v>
      </c>
      <c r="V15" s="22">
        <v>0</v>
      </c>
      <c r="W15" s="55">
        <v>0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18" customHeight="1" x14ac:dyDescent="0.35">
      <c r="A16" s="57" t="s">
        <v>113</v>
      </c>
      <c r="B16" s="143">
        <v>0.81883516000000001</v>
      </c>
      <c r="C16" s="133">
        <v>0</v>
      </c>
      <c r="D16" s="133">
        <v>2.1329333699999999</v>
      </c>
      <c r="E16" s="132">
        <v>4.5273841299999997</v>
      </c>
      <c r="F16" s="133">
        <f t="shared" si="0"/>
        <v>4.5273841299999999E-6</v>
      </c>
      <c r="G16" s="133">
        <v>0</v>
      </c>
      <c r="H16" s="132">
        <v>0.86132419000000005</v>
      </c>
      <c r="I16" s="133">
        <v>0</v>
      </c>
      <c r="J16" s="158">
        <v>2.2417853700000001</v>
      </c>
      <c r="K16" s="89">
        <v>4.681</v>
      </c>
      <c r="L16" s="22">
        <v>0</v>
      </c>
      <c r="M16" s="22">
        <v>0</v>
      </c>
      <c r="N16" s="22">
        <f t="shared" si="1"/>
        <v>15.263266747384129</v>
      </c>
      <c r="O16" s="22">
        <v>0.91300000000000003</v>
      </c>
      <c r="P16" s="22">
        <v>0</v>
      </c>
      <c r="Q16" s="22">
        <v>2.37</v>
      </c>
      <c r="R16" s="60">
        <v>4.8070000000000004</v>
      </c>
      <c r="S16" s="22">
        <v>0</v>
      </c>
      <c r="T16" s="22">
        <v>0</v>
      </c>
      <c r="U16" s="60">
        <v>0.96000000000000008</v>
      </c>
      <c r="V16" s="22">
        <v>0</v>
      </c>
      <c r="W16" s="55">
        <v>2.4889999999999999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18" customHeight="1" x14ac:dyDescent="0.35">
      <c r="A17" s="57" t="s">
        <v>149</v>
      </c>
      <c r="B17" s="143">
        <v>0</v>
      </c>
      <c r="C17" s="133">
        <v>0</v>
      </c>
      <c r="D17" s="133">
        <v>0</v>
      </c>
      <c r="E17" s="132">
        <v>3.4038759999999999</v>
      </c>
      <c r="F17" s="133">
        <f t="shared" si="0"/>
        <v>3.4038759999999999E-6</v>
      </c>
      <c r="G17" s="133">
        <v>0</v>
      </c>
      <c r="H17" s="133">
        <v>0</v>
      </c>
      <c r="I17" s="133">
        <v>0</v>
      </c>
      <c r="J17" s="158">
        <v>0</v>
      </c>
      <c r="K17" s="89">
        <v>3.5469999999999997</v>
      </c>
      <c r="L17" s="22">
        <v>0</v>
      </c>
      <c r="M17" s="22">
        <v>0</v>
      </c>
      <c r="N17" s="22">
        <f t="shared" si="1"/>
        <v>6.9508794038759998</v>
      </c>
      <c r="O17" s="22">
        <v>0</v>
      </c>
      <c r="P17" s="22">
        <v>0</v>
      </c>
      <c r="Q17" s="22">
        <v>0</v>
      </c>
      <c r="R17" s="60">
        <v>3.6520000000000001</v>
      </c>
      <c r="S17" s="22">
        <v>0</v>
      </c>
      <c r="T17" s="22">
        <v>0</v>
      </c>
      <c r="U17" s="60">
        <v>0</v>
      </c>
      <c r="V17" s="22">
        <v>0</v>
      </c>
      <c r="W17" s="55">
        <v>0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18" customHeight="1" x14ac:dyDescent="0.35">
      <c r="A18" s="57" t="s">
        <v>150</v>
      </c>
      <c r="B18" s="143">
        <v>0</v>
      </c>
      <c r="C18" s="133">
        <v>0</v>
      </c>
      <c r="D18" s="133">
        <v>0</v>
      </c>
      <c r="E18" s="132">
        <v>2.75497499</v>
      </c>
      <c r="F18" s="133">
        <f t="shared" si="0"/>
        <v>2.75497499E-6</v>
      </c>
      <c r="G18" s="133">
        <v>0</v>
      </c>
      <c r="H18" s="133">
        <v>0</v>
      </c>
      <c r="I18" s="133">
        <v>0</v>
      </c>
      <c r="J18" s="158">
        <v>0</v>
      </c>
      <c r="K18" s="89">
        <v>2.8819999999999997</v>
      </c>
      <c r="L18" s="22">
        <v>0</v>
      </c>
      <c r="M18" s="22">
        <v>0</v>
      </c>
      <c r="N18" s="22">
        <f t="shared" si="1"/>
        <v>5.63697774497499</v>
      </c>
      <c r="O18" s="22">
        <v>0</v>
      </c>
      <c r="P18" s="22">
        <v>0</v>
      </c>
      <c r="Q18" s="22">
        <v>0</v>
      </c>
      <c r="R18" s="60">
        <v>2.968</v>
      </c>
      <c r="S18" s="22">
        <v>0</v>
      </c>
      <c r="T18" s="22">
        <v>0</v>
      </c>
      <c r="U18" s="60">
        <v>0</v>
      </c>
      <c r="V18" s="22">
        <v>0</v>
      </c>
      <c r="W18" s="55">
        <v>0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18" customHeight="1" x14ac:dyDescent="0.35">
      <c r="A19" s="57" t="s">
        <v>151</v>
      </c>
      <c r="B19" s="143">
        <v>0</v>
      </c>
      <c r="C19" s="133">
        <v>0</v>
      </c>
      <c r="D19" s="133">
        <v>0</v>
      </c>
      <c r="E19" s="132">
        <v>2.3273556099999997</v>
      </c>
      <c r="F19" s="133">
        <f t="shared" si="0"/>
        <v>2.3273556099999996E-6</v>
      </c>
      <c r="G19" s="133">
        <v>0</v>
      </c>
      <c r="H19" s="133">
        <v>0</v>
      </c>
      <c r="I19" s="133">
        <v>0</v>
      </c>
      <c r="J19" s="158">
        <v>0</v>
      </c>
      <c r="K19" s="89">
        <v>2.4730000000000003</v>
      </c>
      <c r="L19" s="22">
        <v>0</v>
      </c>
      <c r="M19" s="22">
        <v>0</v>
      </c>
      <c r="N19" s="22">
        <f t="shared" si="1"/>
        <v>4.80035793735561</v>
      </c>
      <c r="O19" s="22">
        <v>0</v>
      </c>
      <c r="P19" s="22">
        <v>0</v>
      </c>
      <c r="Q19" s="22">
        <v>0</v>
      </c>
      <c r="R19" s="60">
        <v>2.5839999999999996</v>
      </c>
      <c r="S19" s="22">
        <v>0</v>
      </c>
      <c r="T19" s="22">
        <v>0</v>
      </c>
      <c r="U19" s="60">
        <v>0</v>
      </c>
      <c r="V19" s="22">
        <v>0</v>
      </c>
      <c r="W19" s="55">
        <v>0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18" customHeight="1" x14ac:dyDescent="0.35">
      <c r="A20" s="57" t="s">
        <v>80</v>
      </c>
      <c r="B20" s="143">
        <v>0</v>
      </c>
      <c r="C20" s="133">
        <v>0</v>
      </c>
      <c r="D20" s="133">
        <v>0</v>
      </c>
      <c r="E20" s="132">
        <v>0</v>
      </c>
      <c r="F20" s="133">
        <f t="shared" si="0"/>
        <v>0</v>
      </c>
      <c r="G20" s="133">
        <v>0</v>
      </c>
      <c r="H20" s="133">
        <v>0</v>
      </c>
      <c r="I20" s="133">
        <v>0</v>
      </c>
      <c r="J20" s="158">
        <v>0</v>
      </c>
      <c r="K20" s="89">
        <v>4.4189999999999996</v>
      </c>
      <c r="L20" s="22">
        <v>19.965000000000003</v>
      </c>
      <c r="M20" s="22">
        <v>0</v>
      </c>
      <c r="N20" s="22">
        <f t="shared" si="1"/>
        <v>24.384000000000004</v>
      </c>
      <c r="O20" s="22">
        <v>23.972999999999999</v>
      </c>
      <c r="P20" s="22">
        <v>3.9670000000000001</v>
      </c>
      <c r="Q20" s="22">
        <v>15.573</v>
      </c>
      <c r="R20" s="60">
        <v>4.3750000000000009</v>
      </c>
      <c r="S20" s="22">
        <v>0</v>
      </c>
      <c r="T20" s="22">
        <v>0</v>
      </c>
      <c r="U20" s="60">
        <v>1.6910000000000001</v>
      </c>
      <c r="V20" s="22">
        <v>0</v>
      </c>
      <c r="W20" s="55">
        <v>12.716999999999999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18" customHeight="1" x14ac:dyDescent="0.35">
      <c r="A21" s="57" t="s">
        <v>152</v>
      </c>
      <c r="B21" s="143">
        <v>0</v>
      </c>
      <c r="C21" s="133">
        <v>0</v>
      </c>
      <c r="D21" s="133">
        <v>0</v>
      </c>
      <c r="E21" s="132">
        <v>4.2932870899999998</v>
      </c>
      <c r="F21" s="133">
        <f t="shared" si="0"/>
        <v>4.2932870899999996E-6</v>
      </c>
      <c r="G21" s="133">
        <v>0</v>
      </c>
      <c r="H21" s="133">
        <v>0</v>
      </c>
      <c r="I21" s="133">
        <v>0</v>
      </c>
      <c r="J21" s="158">
        <v>0</v>
      </c>
      <c r="K21" s="89">
        <v>4.4580000000000002</v>
      </c>
      <c r="L21" s="22">
        <v>0</v>
      </c>
      <c r="M21" s="22">
        <v>0</v>
      </c>
      <c r="N21" s="22">
        <f t="shared" si="1"/>
        <v>8.7512913832870893</v>
      </c>
      <c r="O21" s="22">
        <v>0</v>
      </c>
      <c r="P21" s="22">
        <v>0</v>
      </c>
      <c r="Q21" s="22">
        <v>0</v>
      </c>
      <c r="R21" s="60">
        <v>4.57</v>
      </c>
      <c r="S21" s="22">
        <v>0</v>
      </c>
      <c r="T21" s="22">
        <v>0</v>
      </c>
      <c r="U21" s="60">
        <v>0</v>
      </c>
      <c r="V21" s="22">
        <v>0</v>
      </c>
      <c r="W21" s="55">
        <v>0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18" customHeight="1" x14ac:dyDescent="0.35">
      <c r="A22" s="57" t="s">
        <v>130</v>
      </c>
      <c r="B22" s="143">
        <v>0.51886832999999999</v>
      </c>
      <c r="C22" s="133">
        <v>0</v>
      </c>
      <c r="D22" s="133">
        <v>0.43612017000000003</v>
      </c>
      <c r="E22" s="132">
        <v>1.99061599</v>
      </c>
      <c r="F22" s="133">
        <f t="shared" si="0"/>
        <v>1.9906159899999998E-6</v>
      </c>
      <c r="G22" s="133">
        <v>34.251448229999994</v>
      </c>
      <c r="H22" s="132">
        <v>0.54786000000000001</v>
      </c>
      <c r="I22" s="133">
        <v>0</v>
      </c>
      <c r="J22" s="158">
        <v>0.45974228000000006</v>
      </c>
      <c r="K22" s="89">
        <v>2.6619999999999995</v>
      </c>
      <c r="L22" s="22">
        <v>0</v>
      </c>
      <c r="M22" s="22">
        <v>38.990000000000009</v>
      </c>
      <c r="N22" s="22">
        <f t="shared" si="1"/>
        <v>79.856656990615988</v>
      </c>
      <c r="O22" s="22">
        <v>0.67800000000000005</v>
      </c>
      <c r="P22" s="22">
        <v>0</v>
      </c>
      <c r="Q22" s="22">
        <v>0.60400000000000009</v>
      </c>
      <c r="R22" s="60">
        <v>2.7759999999999994</v>
      </c>
      <c r="S22" s="22">
        <v>0</v>
      </c>
      <c r="T22" s="22">
        <v>38.854999999999997</v>
      </c>
      <c r="U22" s="60">
        <v>0.71599999999999997</v>
      </c>
      <c r="V22" s="22">
        <v>0</v>
      </c>
      <c r="W22" s="55">
        <v>0.63500000000000001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18" customHeight="1" x14ac:dyDescent="0.35">
      <c r="A23" s="57" t="s">
        <v>153</v>
      </c>
      <c r="B23" s="143">
        <v>0</v>
      </c>
      <c r="C23" s="133">
        <v>0</v>
      </c>
      <c r="D23" s="133">
        <v>0</v>
      </c>
      <c r="E23" s="132">
        <v>7.3161347200000009</v>
      </c>
      <c r="F23" s="133">
        <f t="shared" si="0"/>
        <v>7.3161347200000007E-6</v>
      </c>
      <c r="G23" s="133">
        <v>0</v>
      </c>
      <c r="H23" s="133">
        <v>0</v>
      </c>
      <c r="I23" s="133">
        <v>0</v>
      </c>
      <c r="J23" s="158">
        <v>0</v>
      </c>
      <c r="K23" s="89">
        <v>7.6499999999999995</v>
      </c>
      <c r="L23" s="22">
        <v>0</v>
      </c>
      <c r="M23" s="22">
        <v>0</v>
      </c>
      <c r="N23" s="22">
        <f t="shared" si="1"/>
        <v>14.96614203613472</v>
      </c>
      <c r="O23" s="22">
        <v>0</v>
      </c>
      <c r="P23" s="22">
        <v>0</v>
      </c>
      <c r="Q23" s="22">
        <v>0</v>
      </c>
      <c r="R23" s="60">
        <v>7.8809999999999993</v>
      </c>
      <c r="S23" s="22">
        <v>0</v>
      </c>
      <c r="T23" s="22">
        <v>0</v>
      </c>
      <c r="U23" s="60">
        <v>0</v>
      </c>
      <c r="V23" s="22">
        <v>0</v>
      </c>
      <c r="W23" s="55">
        <v>0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ht="18" customHeight="1" x14ac:dyDescent="0.35">
      <c r="A24" s="57" t="s">
        <v>69</v>
      </c>
      <c r="B24" s="143">
        <v>126.10751416000001</v>
      </c>
      <c r="C24" s="133">
        <v>132.06690085</v>
      </c>
      <c r="D24" s="133">
        <v>47.082020189999994</v>
      </c>
      <c r="E24" s="132">
        <v>31.889730950000001</v>
      </c>
      <c r="F24" s="133">
        <v>51.947959929999989</v>
      </c>
      <c r="G24" s="133">
        <v>62.288054739999993</v>
      </c>
      <c r="H24" s="132">
        <v>125.44980690999999</v>
      </c>
      <c r="I24" s="133">
        <v>130.50100729000002</v>
      </c>
      <c r="J24" s="158">
        <v>106.72139559000001</v>
      </c>
      <c r="K24" s="89">
        <v>32.092999999999996</v>
      </c>
      <c r="L24" s="22">
        <v>80.535000000000011</v>
      </c>
      <c r="M24" s="22">
        <v>62.753</v>
      </c>
      <c r="N24" s="22">
        <f t="shared" si="1"/>
        <v>989.43539061000001</v>
      </c>
      <c r="O24" s="22">
        <v>146.41800000000001</v>
      </c>
      <c r="P24" s="22">
        <v>147.58499999999998</v>
      </c>
      <c r="Q24" s="22">
        <v>105.75099999999998</v>
      </c>
      <c r="R24" s="60">
        <v>31.812999999999995</v>
      </c>
      <c r="S24" s="22">
        <v>79.617999999999995</v>
      </c>
      <c r="T24" s="22">
        <v>62.201000000000008</v>
      </c>
      <c r="U24" s="60">
        <v>136.95499999999998</v>
      </c>
      <c r="V24" s="22">
        <v>146.03</v>
      </c>
      <c r="W24" s="55">
        <v>105.11399999999999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ht="18" customHeight="1" x14ac:dyDescent="0.35">
      <c r="A25" s="57" t="s">
        <v>71</v>
      </c>
      <c r="B25" s="143">
        <v>340.39013831</v>
      </c>
      <c r="C25" s="133">
        <v>70.551559019999999</v>
      </c>
      <c r="D25" s="133">
        <v>26.53709722</v>
      </c>
      <c r="E25" s="132">
        <v>28.397400040000001</v>
      </c>
      <c r="F25" s="133">
        <v>79.77733760000001</v>
      </c>
      <c r="G25" s="133">
        <v>18.931592210000002</v>
      </c>
      <c r="H25" s="132">
        <v>339.53105302</v>
      </c>
      <c r="I25" s="133">
        <v>70.236125419999993</v>
      </c>
      <c r="J25" s="158">
        <v>26.708144290000003</v>
      </c>
      <c r="K25" s="89">
        <v>27.236999999999995</v>
      </c>
      <c r="L25" s="22">
        <v>72.11099999999999</v>
      </c>
      <c r="M25" s="22">
        <v>17.628999999999998</v>
      </c>
      <c r="N25" s="22">
        <f t="shared" si="1"/>
        <v>1118.0374471299997</v>
      </c>
      <c r="O25" s="22">
        <v>323.70300000000009</v>
      </c>
      <c r="P25" s="22">
        <v>74.403000000000006</v>
      </c>
      <c r="Q25" s="22">
        <v>24.885000000000002</v>
      </c>
      <c r="R25" s="60">
        <v>26.674999999999994</v>
      </c>
      <c r="S25" s="22">
        <v>71.939999999999984</v>
      </c>
      <c r="T25" s="22">
        <v>17.568999999999999</v>
      </c>
      <c r="U25" s="60">
        <v>322.63400000000007</v>
      </c>
      <c r="V25" s="22">
        <v>74.138000000000005</v>
      </c>
      <c r="W25" s="55">
        <v>24.792999999999996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ht="18" customHeight="1" x14ac:dyDescent="0.35">
      <c r="A26" s="159" t="s">
        <v>207</v>
      </c>
      <c r="B26" s="160">
        <v>0</v>
      </c>
      <c r="C26" s="161"/>
      <c r="D26" s="161"/>
      <c r="E26" s="162"/>
      <c r="F26" s="161"/>
      <c r="G26" s="161"/>
      <c r="H26" s="162"/>
      <c r="I26" s="161"/>
      <c r="J26" s="163"/>
      <c r="K26" s="164">
        <v>7.8370000000000006</v>
      </c>
      <c r="L26" s="165">
        <v>0</v>
      </c>
      <c r="M26" s="165">
        <v>0</v>
      </c>
      <c r="N26" s="22">
        <f t="shared" si="1"/>
        <v>7.8370000000000006</v>
      </c>
      <c r="O26" s="165">
        <v>0</v>
      </c>
      <c r="P26" s="165">
        <v>0</v>
      </c>
      <c r="Q26" s="165">
        <v>0</v>
      </c>
      <c r="R26" s="166">
        <v>8.0809999999999995</v>
      </c>
      <c r="S26" s="165">
        <v>0</v>
      </c>
      <c r="T26" s="165">
        <v>0</v>
      </c>
      <c r="U26" s="166">
        <v>0</v>
      </c>
      <c r="V26" s="165">
        <v>0</v>
      </c>
      <c r="W26" s="167">
        <v>0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ht="18" customHeight="1" x14ac:dyDescent="0.35">
      <c r="A27" s="159" t="s">
        <v>208</v>
      </c>
      <c r="B27" s="160">
        <v>0</v>
      </c>
      <c r="C27" s="161"/>
      <c r="D27" s="161"/>
      <c r="E27" s="162"/>
      <c r="F27" s="161"/>
      <c r="G27" s="161"/>
      <c r="H27" s="162"/>
      <c r="I27" s="161"/>
      <c r="J27" s="163"/>
      <c r="K27" s="164">
        <v>13.035</v>
      </c>
      <c r="L27" s="165">
        <v>0</v>
      </c>
      <c r="M27" s="165">
        <v>0</v>
      </c>
      <c r="N27" s="22">
        <f t="shared" si="1"/>
        <v>13.035</v>
      </c>
      <c r="O27" s="165">
        <v>0</v>
      </c>
      <c r="P27" s="165">
        <v>0</v>
      </c>
      <c r="Q27" s="165">
        <v>0</v>
      </c>
      <c r="R27" s="166">
        <v>13.225</v>
      </c>
      <c r="S27" s="165">
        <v>0</v>
      </c>
      <c r="T27" s="165">
        <v>0</v>
      </c>
      <c r="U27" s="166">
        <v>0</v>
      </c>
      <c r="V27" s="165">
        <v>0</v>
      </c>
      <c r="W27" s="167">
        <v>0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8" customHeight="1" x14ac:dyDescent="0.35">
      <c r="A28" s="159" t="s">
        <v>217</v>
      </c>
      <c r="B28" s="160">
        <v>0</v>
      </c>
      <c r="C28" s="161"/>
      <c r="D28" s="161"/>
      <c r="E28" s="162"/>
      <c r="F28" s="161"/>
      <c r="G28" s="161"/>
      <c r="H28" s="162"/>
      <c r="I28" s="161"/>
      <c r="J28" s="163"/>
      <c r="K28" s="164">
        <v>0.39699999999999996</v>
      </c>
      <c r="L28" s="165">
        <v>0</v>
      </c>
      <c r="M28" s="165">
        <v>0</v>
      </c>
      <c r="N28" s="22">
        <f t="shared" si="1"/>
        <v>0.39699999999999996</v>
      </c>
      <c r="O28" s="165">
        <v>0</v>
      </c>
      <c r="P28" s="165">
        <v>0</v>
      </c>
      <c r="Q28" s="165">
        <v>0</v>
      </c>
      <c r="R28" s="166">
        <v>0.41499999999999998</v>
      </c>
      <c r="S28" s="165">
        <v>0</v>
      </c>
      <c r="T28" s="165">
        <v>0</v>
      </c>
      <c r="U28" s="166">
        <v>0</v>
      </c>
      <c r="V28" s="165">
        <v>0</v>
      </c>
      <c r="W28" s="167">
        <v>0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ht="15" thickBot="1" x14ac:dyDescent="0.4">
      <c r="A29" s="90" t="s">
        <v>51</v>
      </c>
      <c r="B29" s="110">
        <f>SUM(B9:B28)</f>
        <v>470.71797851999997</v>
      </c>
      <c r="C29" s="110">
        <f t="shared" ref="C29:W29" si="2">SUM(C9:C28)</f>
        <v>202.61845986999998</v>
      </c>
      <c r="D29" s="110">
        <f t="shared" si="2"/>
        <v>86.54236929999999</v>
      </c>
      <c r="E29" s="110">
        <f t="shared" si="2"/>
        <v>110.68415655999999</v>
      </c>
      <c r="F29" s="110">
        <f t="shared" si="2"/>
        <v>131.72534792702555</v>
      </c>
      <c r="G29" s="110">
        <f t="shared" si="2"/>
        <v>115.47109517999999</v>
      </c>
      <c r="H29" s="110">
        <f t="shared" si="2"/>
        <v>469.36981264999997</v>
      </c>
      <c r="I29" s="110">
        <f t="shared" si="2"/>
        <v>200.73713271000003</v>
      </c>
      <c r="J29" s="110">
        <f t="shared" si="2"/>
        <v>146.89587172</v>
      </c>
      <c r="K29" s="110">
        <f t="shared" si="2"/>
        <v>183.49199999999996</v>
      </c>
      <c r="L29" s="110">
        <f t="shared" si="2"/>
        <v>172.61099999999999</v>
      </c>
      <c r="M29" s="110">
        <f t="shared" si="2"/>
        <v>119.37200000000001</v>
      </c>
      <c r="N29" s="110">
        <f t="shared" si="2"/>
        <v>2410.2372244370249</v>
      </c>
      <c r="O29" s="110">
        <f t="shared" si="2"/>
        <v>505.55300000000011</v>
      </c>
      <c r="P29" s="110">
        <f t="shared" si="2"/>
        <v>225.95499999999998</v>
      </c>
      <c r="Q29" s="110">
        <f t="shared" si="2"/>
        <v>211.20899999999995</v>
      </c>
      <c r="R29" s="110">
        <f t="shared" si="2"/>
        <v>186.04199999999997</v>
      </c>
      <c r="S29" s="110">
        <f t="shared" si="2"/>
        <v>151.55799999999999</v>
      </c>
      <c r="T29" s="110">
        <f t="shared" si="2"/>
        <v>118.62500000000001</v>
      </c>
      <c r="U29" s="110">
        <f t="shared" si="2"/>
        <v>473.07600000000002</v>
      </c>
      <c r="V29" s="110">
        <f t="shared" si="2"/>
        <v>220.16800000000001</v>
      </c>
      <c r="W29" s="168">
        <f t="shared" si="2"/>
        <v>202.792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x14ac:dyDescent="0.35">
      <c r="A30" s="203" t="s">
        <v>227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x14ac:dyDescent="0.35">
      <c r="A31" s="210" t="s">
        <v>252</v>
      </c>
      <c r="B31" s="210"/>
      <c r="C31" s="210"/>
      <c r="D31" s="210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x14ac:dyDescent="0.35">
      <c r="A34" s="179" t="s">
        <v>228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</sheetData>
  <mergeCells count="7">
    <mergeCell ref="A1:N1"/>
    <mergeCell ref="A4:N4"/>
    <mergeCell ref="A5:N5"/>
    <mergeCell ref="A6:N6"/>
    <mergeCell ref="A7:A8"/>
    <mergeCell ref="B7:J7"/>
    <mergeCell ref="K7:W7"/>
  </mergeCells>
  <hyperlinks>
    <hyperlink ref="A34" location="Portada!A35" display="REGRESO A LA PORTADA" xr:uid="{2F484F28-127C-4325-AAE3-B36A10F8B32C}"/>
  </hyperlinks>
  <pageMargins left="0.47" right="0.23622047244094491" top="0.74803149606299213" bottom="0.74803149606299213" header="0.31496062992125984" footer="0.31496062992125984"/>
  <pageSetup scale="70" orientation="landscape" r:id="rId1"/>
  <ignoredErrors>
    <ignoredError sqref="C29:W29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82BB-238B-4F12-A455-4A277257BFF0}">
  <sheetPr>
    <tabColor rgb="FF00B0F0"/>
  </sheetPr>
  <dimension ref="A1:AA38"/>
  <sheetViews>
    <sheetView tabSelected="1" workbookViewId="0">
      <selection activeCell="W19" sqref="W19"/>
    </sheetView>
  </sheetViews>
  <sheetFormatPr baseColWidth="10" defaultRowHeight="14.5" x14ac:dyDescent="0.35"/>
  <cols>
    <col min="1" max="1" width="16.54296875" customWidth="1"/>
    <col min="2" max="2" width="8.54296875" customWidth="1"/>
    <col min="3" max="3" width="14.1796875" customWidth="1"/>
    <col min="4" max="4" width="5.7265625" customWidth="1"/>
    <col min="5" max="5" width="1.453125" customWidth="1"/>
    <col min="6" max="6" width="8.54296875" customWidth="1"/>
    <col min="7" max="7" width="4.26953125" customWidth="1"/>
    <col min="8" max="8" width="3.1796875" customWidth="1"/>
    <col min="9" max="9" width="0.1796875" customWidth="1"/>
    <col min="10" max="10" width="0.54296875" customWidth="1"/>
    <col min="11" max="11" width="0.26953125" customWidth="1"/>
    <col min="12" max="12" width="4.26953125" customWidth="1"/>
    <col min="13" max="13" width="3.81640625" customWidth="1"/>
    <col min="14" max="14" width="0.453125" customWidth="1"/>
    <col min="15" max="15" width="2.81640625" customWidth="1"/>
    <col min="16" max="16" width="3.1796875" customWidth="1"/>
    <col min="17" max="17" width="11.7265625" customWidth="1"/>
    <col min="18" max="18" width="1.453125" customWidth="1"/>
    <col min="19" max="19" width="2.1796875" customWidth="1"/>
    <col min="20" max="20" width="10.7265625" customWidth="1"/>
    <col min="21" max="21" width="6.453125" customWidth="1"/>
  </cols>
  <sheetData>
    <row r="1" spans="1:27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x14ac:dyDescent="0.35">
      <c r="A8" s="305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6"/>
      <c r="Q8" s="306"/>
      <c r="R8" s="306"/>
      <c r="S8" s="306"/>
      <c r="T8" s="306"/>
      <c r="U8" s="306"/>
      <c r="V8" s="13"/>
      <c r="W8" s="13"/>
      <c r="X8" s="13"/>
      <c r="Y8" s="13"/>
      <c r="Z8" s="13"/>
      <c r="AA8" s="13"/>
    </row>
    <row r="9" spans="1:27" x14ac:dyDescent="0.35">
      <c r="A9" s="303" t="s">
        <v>220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13"/>
      <c r="W9" s="13"/>
      <c r="X9" s="13"/>
      <c r="Y9" s="13"/>
      <c r="Z9" s="13"/>
      <c r="AA9" s="13"/>
    </row>
    <row r="10" spans="1:27" x14ac:dyDescent="0.35">
      <c r="A10" s="304"/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13"/>
      <c r="W10" s="13"/>
      <c r="X10" s="13"/>
      <c r="Y10" s="13"/>
      <c r="Z10" s="13"/>
      <c r="AA10" s="13"/>
    </row>
    <row r="11" spans="1:27" x14ac:dyDescent="0.35">
      <c r="A11" s="305"/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13"/>
      <c r="W11" s="13"/>
      <c r="X11" s="13"/>
      <c r="Y11" s="13"/>
      <c r="Z11" s="13"/>
      <c r="AA11" s="13"/>
    </row>
    <row r="12" spans="1:27" ht="15" thickBot="1" x14ac:dyDescent="0.4">
      <c r="A12" s="308" t="s">
        <v>218</v>
      </c>
      <c r="B12" s="308"/>
      <c r="C12" s="308"/>
      <c r="D12" s="308"/>
      <c r="E12" s="309">
        <v>44834</v>
      </c>
      <c r="F12" s="309"/>
      <c r="G12" s="309"/>
      <c r="H12" s="309"/>
      <c r="I12" s="309"/>
      <c r="J12" s="309"/>
      <c r="K12" s="310" t="s">
        <v>219</v>
      </c>
      <c r="L12" s="310"/>
      <c r="M12" s="310"/>
      <c r="N12" s="311">
        <v>44834</v>
      </c>
      <c r="O12" s="311"/>
      <c r="P12" s="311"/>
      <c r="Q12" s="311"/>
      <c r="R12" s="312"/>
      <c r="S12" s="312"/>
      <c r="T12" s="312"/>
      <c r="U12" s="312"/>
      <c r="V12" s="13"/>
      <c r="W12" s="13"/>
      <c r="X12" s="13"/>
      <c r="Y12" s="13"/>
      <c r="Z12" s="13"/>
      <c r="AA12" s="13"/>
    </row>
    <row r="13" spans="1:27" x14ac:dyDescent="0.35">
      <c r="A13" s="307"/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13"/>
      <c r="W13" s="13"/>
      <c r="X13" s="13"/>
      <c r="Y13" s="13"/>
      <c r="Z13" s="13"/>
    </row>
    <row r="14" spans="1:27" x14ac:dyDescent="0.35">
      <c r="A14" s="315" t="s">
        <v>0</v>
      </c>
      <c r="B14" s="315"/>
      <c r="C14" s="315" t="s">
        <v>1</v>
      </c>
      <c r="D14" s="315"/>
      <c r="E14" s="315"/>
      <c r="F14" s="315"/>
      <c r="G14" s="315"/>
      <c r="H14" s="315"/>
      <c r="I14" s="315" t="s">
        <v>1</v>
      </c>
      <c r="J14" s="315"/>
      <c r="K14" s="315"/>
      <c r="L14" s="315"/>
      <c r="M14" s="315"/>
      <c r="N14" s="315"/>
      <c r="O14" s="315" t="s">
        <v>2</v>
      </c>
      <c r="P14" s="315"/>
      <c r="Q14" s="315"/>
      <c r="R14" s="315"/>
      <c r="S14" s="315" t="s">
        <v>3</v>
      </c>
      <c r="T14" s="315"/>
      <c r="U14" s="315"/>
      <c r="V14" s="215"/>
      <c r="W14" s="13"/>
      <c r="X14" s="13"/>
      <c r="Y14" s="13"/>
      <c r="Z14" s="13"/>
    </row>
    <row r="15" spans="1:27" x14ac:dyDescent="0.35">
      <c r="A15" s="316">
        <v>44834</v>
      </c>
      <c r="B15" s="316"/>
      <c r="C15" s="307" t="s">
        <v>4</v>
      </c>
      <c r="D15" s="307"/>
      <c r="E15" s="307"/>
      <c r="F15" s="307"/>
      <c r="G15" s="307" t="s">
        <v>5</v>
      </c>
      <c r="H15" s="307"/>
      <c r="I15" s="307"/>
      <c r="J15" s="313">
        <v>18.008698830409358</v>
      </c>
      <c r="K15" s="313"/>
      <c r="L15" s="313"/>
      <c r="M15" s="313"/>
      <c r="N15" s="313"/>
      <c r="O15" s="313"/>
      <c r="P15" s="313"/>
      <c r="Q15" s="314">
        <v>1.3680000000000001</v>
      </c>
      <c r="R15" s="314"/>
      <c r="S15" s="314"/>
      <c r="T15" s="307"/>
      <c r="U15" s="307"/>
      <c r="V15" s="13"/>
      <c r="W15" s="13"/>
      <c r="X15" s="13"/>
      <c r="Y15" s="13"/>
      <c r="Z15" s="13"/>
    </row>
    <row r="16" spans="1:27" x14ac:dyDescent="0.35">
      <c r="A16" s="316"/>
      <c r="B16" s="316"/>
      <c r="C16" s="307" t="s">
        <v>6</v>
      </c>
      <c r="D16" s="307"/>
      <c r="E16" s="307"/>
      <c r="F16" s="307"/>
      <c r="G16" s="307" t="s">
        <v>7</v>
      </c>
      <c r="H16" s="307"/>
      <c r="I16" s="307"/>
      <c r="J16" s="313">
        <v>1.71984362455932E-2</v>
      </c>
      <c r="K16" s="313"/>
      <c r="L16" s="313"/>
      <c r="M16" s="313"/>
      <c r="N16" s="313"/>
      <c r="O16" s="313"/>
      <c r="P16" s="313"/>
      <c r="Q16" s="314">
        <v>1432.45</v>
      </c>
      <c r="R16" s="314"/>
      <c r="S16" s="314"/>
      <c r="T16" s="307"/>
      <c r="U16" s="307"/>
      <c r="V16" s="13"/>
      <c r="W16" s="13"/>
      <c r="X16" s="13"/>
      <c r="Y16" s="13"/>
      <c r="Z16" s="13"/>
    </row>
    <row r="17" spans="1:26" x14ac:dyDescent="0.35">
      <c r="A17" s="316"/>
      <c r="B17" s="316"/>
      <c r="C17" s="307" t="s">
        <v>8</v>
      </c>
      <c r="D17" s="307"/>
      <c r="E17" s="307"/>
      <c r="F17" s="307"/>
      <c r="G17" s="307" t="s">
        <v>9</v>
      </c>
      <c r="H17" s="307"/>
      <c r="I17" s="307"/>
      <c r="J17" s="313">
        <v>31.531005742823389</v>
      </c>
      <c r="K17" s="313"/>
      <c r="L17" s="313"/>
      <c r="M17" s="313"/>
      <c r="N17" s="313"/>
      <c r="O17" s="313"/>
      <c r="P17" s="313"/>
      <c r="Q17" s="314">
        <v>0.78132299999999999</v>
      </c>
      <c r="R17" s="314"/>
      <c r="S17" s="314"/>
      <c r="T17" s="307"/>
      <c r="U17" s="307"/>
      <c r="V17" s="13"/>
      <c r="W17" s="13"/>
      <c r="X17" s="13"/>
      <c r="Y17" s="13"/>
      <c r="Z17" s="13"/>
    </row>
    <row r="18" spans="1:26" x14ac:dyDescent="0.35">
      <c r="A18" s="316"/>
      <c r="B18" s="316"/>
      <c r="C18" s="307" t="s">
        <v>10</v>
      </c>
      <c r="D18" s="307"/>
      <c r="E18" s="307"/>
      <c r="F18" s="307"/>
      <c r="G18" s="307" t="s">
        <v>11</v>
      </c>
      <c r="H18" s="307"/>
      <c r="I18" s="307"/>
      <c r="J18" s="313">
        <v>3.2518776646999035</v>
      </c>
      <c r="K18" s="313"/>
      <c r="L18" s="313"/>
      <c r="M18" s="313"/>
      <c r="N18" s="313"/>
      <c r="O18" s="313"/>
      <c r="P18" s="313"/>
      <c r="Q18" s="314">
        <v>7.5758999999999999</v>
      </c>
      <c r="R18" s="314"/>
      <c r="S18" s="314"/>
      <c r="T18" s="307"/>
      <c r="U18" s="307"/>
      <c r="V18" s="13"/>
      <c r="W18" s="13"/>
      <c r="X18" s="13"/>
      <c r="Y18" s="13"/>
      <c r="Z18" s="13"/>
    </row>
    <row r="19" spans="1:26" ht="33" customHeight="1" x14ac:dyDescent="0.35">
      <c r="A19" s="316"/>
      <c r="B19" s="316"/>
      <c r="C19" s="307" t="s">
        <v>12</v>
      </c>
      <c r="D19" s="307"/>
      <c r="E19" s="307"/>
      <c r="F19" s="307"/>
      <c r="G19" s="307" t="s">
        <v>13</v>
      </c>
      <c r="H19" s="307"/>
      <c r="I19" s="307"/>
      <c r="J19" s="313">
        <v>24.635899999999999</v>
      </c>
      <c r="K19" s="313"/>
      <c r="L19" s="313"/>
      <c r="M19" s="313"/>
      <c r="N19" s="313"/>
      <c r="O19" s="313"/>
      <c r="P19" s="313"/>
      <c r="Q19" s="314">
        <v>1</v>
      </c>
      <c r="R19" s="314"/>
      <c r="S19" s="314"/>
      <c r="T19" s="307"/>
      <c r="U19" s="307"/>
      <c r="V19" s="13"/>
      <c r="W19" s="13"/>
      <c r="X19" s="13"/>
      <c r="Y19" s="13"/>
      <c r="Z19" s="13"/>
    </row>
    <row r="20" spans="1:26" x14ac:dyDescent="0.35">
      <c r="A20" s="316"/>
      <c r="B20" s="316"/>
      <c r="C20" s="307" t="s">
        <v>14</v>
      </c>
      <c r="D20" s="307"/>
      <c r="E20" s="307"/>
      <c r="F20" s="307"/>
      <c r="G20" s="307" t="s">
        <v>15</v>
      </c>
      <c r="H20" s="307"/>
      <c r="I20" s="307"/>
      <c r="J20" s="313">
        <v>24.061883530000081</v>
      </c>
      <c r="K20" s="313"/>
      <c r="L20" s="313"/>
      <c r="M20" s="313"/>
      <c r="N20" s="313"/>
      <c r="O20" s="313"/>
      <c r="P20" s="313"/>
      <c r="Q20" s="314">
        <v>1.02385584109757</v>
      </c>
      <c r="R20" s="314"/>
      <c r="S20" s="314"/>
      <c r="T20" s="307"/>
      <c r="U20" s="307"/>
      <c r="V20" s="13"/>
      <c r="W20" s="13"/>
      <c r="X20" s="13"/>
      <c r="Y20" s="13"/>
      <c r="Z20" s="13"/>
    </row>
    <row r="21" spans="1:26" x14ac:dyDescent="0.35">
      <c r="A21" s="316"/>
      <c r="B21" s="316"/>
      <c r="C21" s="317" t="s">
        <v>16</v>
      </c>
      <c r="D21" s="317"/>
      <c r="E21" s="317"/>
      <c r="F21" s="317"/>
      <c r="G21" s="317" t="s">
        <v>17</v>
      </c>
      <c r="H21" s="317"/>
      <c r="I21" s="317"/>
      <c r="J21" s="318">
        <v>1</v>
      </c>
      <c r="K21" s="318"/>
      <c r="L21" s="318"/>
      <c r="M21" s="318"/>
      <c r="N21" s="318"/>
      <c r="O21" s="318"/>
      <c r="P21" s="318"/>
      <c r="Q21" s="319">
        <v>24.635899999999999</v>
      </c>
      <c r="R21" s="319"/>
      <c r="S21" s="319"/>
      <c r="T21" s="307"/>
      <c r="U21" s="307"/>
      <c r="V21" s="13"/>
      <c r="W21" s="13"/>
      <c r="X21" s="13"/>
      <c r="Y21" s="13"/>
      <c r="Z21" s="13"/>
    </row>
    <row r="22" spans="1:26" x14ac:dyDescent="0.35">
      <c r="A22" s="316"/>
      <c r="B22" s="316"/>
      <c r="C22" s="307" t="s">
        <v>18</v>
      </c>
      <c r="D22" s="307"/>
      <c r="E22" s="307"/>
      <c r="F22" s="307"/>
      <c r="G22" s="307" t="s">
        <v>19</v>
      </c>
      <c r="H22" s="307"/>
      <c r="I22" s="307"/>
      <c r="J22" s="313">
        <v>0.1705378651529835</v>
      </c>
      <c r="K22" s="313"/>
      <c r="L22" s="313"/>
      <c r="M22" s="313"/>
      <c r="N22" s="313"/>
      <c r="O22" s="313"/>
      <c r="P22" s="313"/>
      <c r="Q22" s="314">
        <v>144.46</v>
      </c>
      <c r="R22" s="314"/>
      <c r="S22" s="314"/>
      <c r="T22" s="307"/>
      <c r="U22" s="307"/>
      <c r="V22" s="13"/>
      <c r="W22" s="13"/>
      <c r="X22" s="13"/>
      <c r="Y22" s="13"/>
      <c r="Z22" s="13"/>
    </row>
    <row r="23" spans="1:26" x14ac:dyDescent="0.35">
      <c r="A23" s="316"/>
      <c r="B23" s="316"/>
      <c r="C23" s="307" t="s">
        <v>20</v>
      </c>
      <c r="D23" s="307"/>
      <c r="E23" s="307"/>
      <c r="F23" s="307"/>
      <c r="G23" s="307" t="s">
        <v>21</v>
      </c>
      <c r="H23" s="307"/>
      <c r="I23" s="307"/>
      <c r="J23" s="313">
        <v>79.857050243111829</v>
      </c>
      <c r="K23" s="313"/>
      <c r="L23" s="313"/>
      <c r="M23" s="313"/>
      <c r="N23" s="313"/>
      <c r="O23" s="313"/>
      <c r="P23" s="313"/>
      <c r="Q23" s="314">
        <v>0.3085</v>
      </c>
      <c r="R23" s="314"/>
      <c r="S23" s="314"/>
      <c r="T23" s="307"/>
      <c r="U23" s="307"/>
      <c r="V23" s="13"/>
      <c r="W23" s="13"/>
      <c r="X23" s="13"/>
      <c r="Y23" s="13"/>
      <c r="Z23" s="13"/>
    </row>
    <row r="24" spans="1:26" x14ac:dyDescent="0.35">
      <c r="A24" s="316"/>
      <c r="B24" s="316"/>
      <c r="C24" s="307" t="s">
        <v>181</v>
      </c>
      <c r="D24" s="307"/>
      <c r="E24" s="307"/>
      <c r="F24" s="307"/>
      <c r="G24" s="307" t="s">
        <v>182</v>
      </c>
      <c r="H24" s="307"/>
      <c r="I24" s="307"/>
      <c r="J24" s="313">
        <v>1.452183</v>
      </c>
      <c r="K24" s="313"/>
      <c r="L24" s="313"/>
      <c r="M24" s="313"/>
      <c r="N24" s="313"/>
      <c r="O24" s="313"/>
      <c r="P24" s="313"/>
      <c r="Q24" s="314">
        <v>16.964735160788965</v>
      </c>
      <c r="R24" s="314"/>
      <c r="S24" s="314"/>
      <c r="T24" s="307"/>
      <c r="U24" s="307"/>
      <c r="V24" s="13"/>
      <c r="W24" s="13"/>
      <c r="X24" s="13"/>
      <c r="Y24" s="13"/>
      <c r="Z24" s="13"/>
    </row>
    <row r="25" spans="1:26" x14ac:dyDescent="0.35">
      <c r="A25" s="316"/>
      <c r="B25" s="316"/>
      <c r="C25" s="307" t="s">
        <v>22</v>
      </c>
      <c r="D25" s="307"/>
      <c r="E25" s="307"/>
      <c r="F25" s="307"/>
      <c r="G25" s="307" t="s">
        <v>23</v>
      </c>
      <c r="H25" s="307"/>
      <c r="I25" s="307"/>
      <c r="J25" s="313">
        <v>1.221594684385382</v>
      </c>
      <c r="K25" s="313"/>
      <c r="L25" s="313"/>
      <c r="M25" s="313"/>
      <c r="N25" s="313"/>
      <c r="O25" s="313"/>
      <c r="P25" s="313"/>
      <c r="Q25" s="314">
        <v>20.167000000000002</v>
      </c>
      <c r="R25" s="314"/>
      <c r="S25" s="314"/>
      <c r="T25" s="307"/>
      <c r="U25" s="307"/>
      <c r="V25" s="13"/>
      <c r="W25" s="13"/>
      <c r="X25" s="13"/>
      <c r="Y25" s="13"/>
      <c r="Z25" s="13"/>
    </row>
    <row r="26" spans="1:26" x14ac:dyDescent="0.35">
      <c r="A26" s="316"/>
      <c r="B26" s="316"/>
      <c r="C26" s="307" t="s">
        <v>24</v>
      </c>
      <c r="D26" s="307"/>
      <c r="E26" s="307"/>
      <c r="F26" s="307"/>
      <c r="G26" s="307" t="s">
        <v>25</v>
      </c>
      <c r="H26" s="307"/>
      <c r="I26" s="307"/>
      <c r="J26" s="313">
        <v>45.9113550930484</v>
      </c>
      <c r="K26" s="313"/>
      <c r="L26" s="313"/>
      <c r="M26" s="313"/>
      <c r="N26" s="313"/>
      <c r="O26" s="313"/>
      <c r="P26" s="313"/>
      <c r="Q26" s="314">
        <v>0.53659710000000005</v>
      </c>
      <c r="R26" s="314"/>
      <c r="S26" s="314"/>
      <c r="T26" s="307"/>
      <c r="U26" s="307"/>
      <c r="V26" s="13"/>
      <c r="W26" s="13"/>
      <c r="X26" s="13"/>
      <c r="Y26" s="13"/>
      <c r="Z26" s="13"/>
    </row>
    <row r="27" spans="1:26" x14ac:dyDescent="0.35">
      <c r="A27" s="316"/>
      <c r="B27" s="316"/>
      <c r="C27" s="307" t="s">
        <v>26</v>
      </c>
      <c r="D27" s="307"/>
      <c r="E27" s="307"/>
      <c r="F27" s="307"/>
      <c r="G27" s="307" t="s">
        <v>9</v>
      </c>
      <c r="H27" s="307"/>
      <c r="I27" s="307"/>
      <c r="J27" s="313">
        <v>31.531005742823389</v>
      </c>
      <c r="K27" s="313"/>
      <c r="L27" s="313"/>
      <c r="M27" s="313"/>
      <c r="N27" s="313"/>
      <c r="O27" s="313"/>
      <c r="P27" s="313"/>
      <c r="Q27" s="314">
        <v>0.78132299999999999</v>
      </c>
      <c r="R27" s="314"/>
      <c r="S27" s="314"/>
      <c r="T27" s="307"/>
      <c r="U27" s="307"/>
      <c r="V27" s="13"/>
      <c r="W27" s="13"/>
      <c r="X27" s="13"/>
      <c r="Y27" s="13"/>
      <c r="Z27" s="13"/>
    </row>
    <row r="28" spans="1:26" x14ac:dyDescent="0.35">
      <c r="A28" s="316"/>
      <c r="B28" s="316"/>
      <c r="C28" s="307" t="s">
        <v>27</v>
      </c>
      <c r="D28" s="307"/>
      <c r="E28" s="307"/>
      <c r="F28" s="307"/>
      <c r="G28" s="307" t="s">
        <v>28</v>
      </c>
      <c r="H28" s="307"/>
      <c r="I28" s="307"/>
      <c r="J28" s="313">
        <v>2.3024205607476635</v>
      </c>
      <c r="K28" s="313"/>
      <c r="L28" s="313"/>
      <c r="M28" s="313"/>
      <c r="N28" s="313"/>
      <c r="O28" s="313"/>
      <c r="P28" s="313"/>
      <c r="Q28" s="314">
        <v>10.7</v>
      </c>
      <c r="R28" s="314"/>
      <c r="S28" s="314"/>
      <c r="T28" s="307"/>
      <c r="U28" s="307"/>
      <c r="V28" s="13"/>
      <c r="W28" s="13"/>
      <c r="X28" s="13"/>
      <c r="Y28" s="13"/>
      <c r="Z28" s="13"/>
    </row>
    <row r="29" spans="1:26" x14ac:dyDescent="0.35">
      <c r="A29" s="316"/>
      <c r="B29" s="316"/>
      <c r="C29" s="307" t="s">
        <v>29</v>
      </c>
      <c r="D29" s="307"/>
      <c r="E29" s="307"/>
      <c r="F29" s="307"/>
      <c r="G29" s="307" t="s">
        <v>30</v>
      </c>
      <c r="H29" s="307"/>
      <c r="I29" s="307"/>
      <c r="J29" s="313">
        <v>27.308895150000012</v>
      </c>
      <c r="K29" s="313"/>
      <c r="L29" s="313"/>
      <c r="M29" s="313"/>
      <c r="N29" s="313"/>
      <c r="O29" s="313"/>
      <c r="P29" s="313"/>
      <c r="Q29" s="314">
        <v>0.90211998195760001</v>
      </c>
      <c r="R29" s="314"/>
      <c r="S29" s="314"/>
      <c r="T29" s="307"/>
      <c r="U29" s="307"/>
      <c r="V29" s="13"/>
      <c r="W29" s="13"/>
      <c r="X29" s="13"/>
      <c r="Y29" s="13"/>
      <c r="Z29" s="13"/>
    </row>
    <row r="30" spans="1:26" x14ac:dyDescent="0.35">
      <c r="A30" s="316"/>
      <c r="B30" s="316"/>
      <c r="C30" s="307" t="s">
        <v>31</v>
      </c>
      <c r="D30" s="307"/>
      <c r="E30" s="307"/>
      <c r="F30" s="307"/>
      <c r="G30" s="307" t="s">
        <v>32</v>
      </c>
      <c r="H30" s="307"/>
      <c r="I30" s="307"/>
      <c r="J30" s="313">
        <v>2.2084282051741755</v>
      </c>
      <c r="K30" s="313"/>
      <c r="L30" s="313"/>
      <c r="M30" s="313"/>
      <c r="N30" s="313"/>
      <c r="O30" s="313"/>
      <c r="P30" s="313"/>
      <c r="Q30" s="314">
        <v>11.1554</v>
      </c>
      <c r="R30" s="314"/>
      <c r="S30" s="314"/>
      <c r="T30" s="307"/>
      <c r="U30" s="307"/>
      <c r="V30" s="13"/>
      <c r="W30" s="13"/>
      <c r="X30" s="13"/>
      <c r="Y30" s="13"/>
      <c r="Z30" s="13"/>
    </row>
    <row r="31" spans="1:26" x14ac:dyDescent="0.35">
      <c r="A31" s="316"/>
      <c r="B31" s="316"/>
      <c r="C31" s="307" t="s">
        <v>33</v>
      </c>
      <c r="D31" s="307"/>
      <c r="E31" s="307"/>
      <c r="F31" s="307"/>
      <c r="G31" s="307" t="s">
        <v>34</v>
      </c>
      <c r="H31" s="307"/>
      <c r="I31" s="307"/>
      <c r="J31" s="313">
        <v>25.249461924771957</v>
      </c>
      <c r="K31" s="313"/>
      <c r="L31" s="313"/>
      <c r="M31" s="313"/>
      <c r="N31" s="313"/>
      <c r="O31" s="313"/>
      <c r="P31" s="313"/>
      <c r="Q31" s="314">
        <v>0.97570000000000001</v>
      </c>
      <c r="R31" s="314"/>
      <c r="S31" s="314"/>
      <c r="T31" s="307"/>
      <c r="U31" s="307"/>
      <c r="V31" s="13"/>
      <c r="W31" s="13"/>
      <c r="X31" s="13"/>
      <c r="Y31" s="13"/>
      <c r="Z31" s="13"/>
    </row>
    <row r="32" spans="1:26" ht="15" thickBot="1" x14ac:dyDescent="0.4">
      <c r="A32" s="320"/>
      <c r="B32" s="320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13"/>
      <c r="W32" s="13"/>
      <c r="X32" s="13"/>
      <c r="Y32" s="13"/>
      <c r="Z32" s="13"/>
    </row>
    <row r="33" spans="1:26" x14ac:dyDescent="0.35">
      <c r="A33" s="203" t="s">
        <v>227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35">
      <c r="A36" s="179" t="s">
        <v>228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</sheetData>
  <mergeCells count="91">
    <mergeCell ref="J16:P16"/>
    <mergeCell ref="Q16:S16"/>
    <mergeCell ref="C17:F17"/>
    <mergeCell ref="G17:I17"/>
    <mergeCell ref="C29:F29"/>
    <mergeCell ref="G29:I29"/>
    <mergeCell ref="J29:P29"/>
    <mergeCell ref="Q29:S29"/>
    <mergeCell ref="C28:F28"/>
    <mergeCell ref="G28:I28"/>
    <mergeCell ref="J28:P28"/>
    <mergeCell ref="Q28:S28"/>
    <mergeCell ref="C25:F25"/>
    <mergeCell ref="G25:I25"/>
    <mergeCell ref="J25:P25"/>
    <mergeCell ref="Q25:S25"/>
    <mergeCell ref="A32:U32"/>
    <mergeCell ref="C30:F30"/>
    <mergeCell ref="G30:I30"/>
    <mergeCell ref="J30:P30"/>
    <mergeCell ref="Q30:S30"/>
    <mergeCell ref="C31:F31"/>
    <mergeCell ref="G31:I31"/>
    <mergeCell ref="J31:P31"/>
    <mergeCell ref="Q31:S31"/>
    <mergeCell ref="T15:U31"/>
    <mergeCell ref="C16:F16"/>
    <mergeCell ref="G16:I16"/>
    <mergeCell ref="C27:F27"/>
    <mergeCell ref="G27:I27"/>
    <mergeCell ref="J27:P27"/>
    <mergeCell ref="Q27:S27"/>
    <mergeCell ref="C26:F26"/>
    <mergeCell ref="G26:I26"/>
    <mergeCell ref="J26:P26"/>
    <mergeCell ref="Q26:S26"/>
    <mergeCell ref="C23:F23"/>
    <mergeCell ref="G23:I23"/>
    <mergeCell ref="J23:P23"/>
    <mergeCell ref="Q23:S23"/>
    <mergeCell ref="C24:F24"/>
    <mergeCell ref="G24:I24"/>
    <mergeCell ref="J24:P24"/>
    <mergeCell ref="Q24:S24"/>
    <mergeCell ref="C21:F21"/>
    <mergeCell ref="G21:I21"/>
    <mergeCell ref="J21:P21"/>
    <mergeCell ref="Q21:S21"/>
    <mergeCell ref="C22:F22"/>
    <mergeCell ref="G22:I22"/>
    <mergeCell ref="J22:P22"/>
    <mergeCell ref="Q22:S22"/>
    <mergeCell ref="C19:F19"/>
    <mergeCell ref="G19:I19"/>
    <mergeCell ref="J19:P19"/>
    <mergeCell ref="Q19:S19"/>
    <mergeCell ref="C20:F20"/>
    <mergeCell ref="G20:I20"/>
    <mergeCell ref="J20:P20"/>
    <mergeCell ref="Q20:S20"/>
    <mergeCell ref="J17:P17"/>
    <mergeCell ref="Q17:S17"/>
    <mergeCell ref="C18:F18"/>
    <mergeCell ref="A14:B14"/>
    <mergeCell ref="C14:H14"/>
    <mergeCell ref="I14:N14"/>
    <mergeCell ref="O14:R14"/>
    <mergeCell ref="S14:U14"/>
    <mergeCell ref="A15:B31"/>
    <mergeCell ref="C15:F15"/>
    <mergeCell ref="G15:I15"/>
    <mergeCell ref="J15:P15"/>
    <mergeCell ref="Q15:S15"/>
    <mergeCell ref="G18:I18"/>
    <mergeCell ref="J18:P18"/>
    <mergeCell ref="Q18:S18"/>
    <mergeCell ref="A9:U10"/>
    <mergeCell ref="A8:C8"/>
    <mergeCell ref="D8:O8"/>
    <mergeCell ref="P8:U8"/>
    <mergeCell ref="A13:C13"/>
    <mergeCell ref="D13:O13"/>
    <mergeCell ref="P13:U13"/>
    <mergeCell ref="A11:C11"/>
    <mergeCell ref="D11:O11"/>
    <mergeCell ref="P11:U11"/>
    <mergeCell ref="A12:D12"/>
    <mergeCell ref="E12:J12"/>
    <mergeCell ref="K12:M12"/>
    <mergeCell ref="N12:Q12"/>
    <mergeCell ref="R12:U12"/>
  </mergeCells>
  <hyperlinks>
    <hyperlink ref="A36" location="Portada!A36" display="REGRESO A LA PORTADA" xr:uid="{59E709CA-E3C0-497A-ABC7-36CA0DC53DA9}"/>
  </hyperlinks>
  <pageMargins left="0.25" right="0.25" top="0.25" bottom="9.9999993999999995E-2" header="0.5" footer="0.5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50"/>
  <sheetViews>
    <sheetView zoomScale="90" zoomScaleNormal="90" workbookViewId="0">
      <selection activeCell="A43" sqref="A43"/>
    </sheetView>
  </sheetViews>
  <sheetFormatPr baseColWidth="10" defaultRowHeight="14.5" x14ac:dyDescent="0.35"/>
  <cols>
    <col min="1" max="1" width="27.7265625" customWidth="1"/>
    <col min="2" max="2" width="24.453125" customWidth="1"/>
    <col min="3" max="3" width="15" customWidth="1"/>
    <col min="5" max="5" width="32.54296875" customWidth="1"/>
    <col min="7" max="7" width="19.26953125" customWidth="1"/>
  </cols>
  <sheetData>
    <row r="1" spans="1:8" x14ac:dyDescent="0.35">
      <c r="A1" s="13"/>
      <c r="B1" s="13"/>
      <c r="C1" s="13"/>
      <c r="D1" s="13"/>
      <c r="E1" s="13"/>
      <c r="F1" s="13"/>
      <c r="G1" s="13"/>
      <c r="H1" s="13"/>
    </row>
    <row r="2" spans="1:8" x14ac:dyDescent="0.35">
      <c r="A2" s="13"/>
      <c r="B2" s="13"/>
      <c r="C2" s="13"/>
      <c r="D2" s="13"/>
      <c r="E2" s="13"/>
      <c r="F2" s="13"/>
      <c r="G2" s="13"/>
      <c r="H2" s="13"/>
    </row>
    <row r="3" spans="1:8" x14ac:dyDescent="0.35">
      <c r="A3" s="13"/>
      <c r="B3" s="13"/>
      <c r="C3" s="13"/>
      <c r="D3" s="13"/>
      <c r="E3" s="13"/>
      <c r="F3" s="13"/>
      <c r="G3" s="13"/>
      <c r="H3" s="13"/>
    </row>
    <row r="4" spans="1:8" x14ac:dyDescent="0.35">
      <c r="A4" s="13"/>
      <c r="B4" s="13"/>
      <c r="C4" s="13"/>
      <c r="D4" s="13"/>
      <c r="E4" s="13"/>
      <c r="F4" s="13"/>
      <c r="G4" s="13"/>
      <c r="H4" s="13"/>
    </row>
    <row r="5" spans="1:8" x14ac:dyDescent="0.35">
      <c r="A5" s="13"/>
      <c r="B5" s="13"/>
      <c r="C5" s="13"/>
      <c r="D5" s="13"/>
      <c r="E5" s="13"/>
      <c r="F5" s="13"/>
      <c r="G5" s="13"/>
      <c r="H5" s="13"/>
    </row>
    <row r="6" spans="1:8" ht="31.9" customHeight="1" x14ac:dyDescent="0.35">
      <c r="A6" s="238" t="s">
        <v>192</v>
      </c>
      <c r="B6" s="238"/>
      <c r="C6" s="238"/>
      <c r="D6" s="13"/>
      <c r="E6" s="13"/>
      <c r="F6" s="13"/>
      <c r="G6" s="13"/>
      <c r="H6" s="13"/>
    </row>
    <row r="7" spans="1:8" ht="15.5" x14ac:dyDescent="0.35">
      <c r="A7" s="239" t="s">
        <v>106</v>
      </c>
      <c r="B7" s="240"/>
      <c r="C7" s="241"/>
      <c r="D7" s="13"/>
      <c r="E7" s="13"/>
      <c r="F7" s="13"/>
      <c r="G7" s="13"/>
      <c r="H7" s="13"/>
    </row>
    <row r="8" spans="1:8" x14ac:dyDescent="0.35">
      <c r="A8" s="233" t="s">
        <v>110</v>
      </c>
      <c r="B8" s="233"/>
      <c r="C8" s="233"/>
      <c r="D8" s="13"/>
      <c r="E8" s="13"/>
      <c r="F8" s="13"/>
      <c r="G8" s="13"/>
      <c r="H8" s="13"/>
    </row>
    <row r="9" spans="1:8" x14ac:dyDescent="0.35">
      <c r="A9" s="234" t="s">
        <v>91</v>
      </c>
      <c r="B9" s="234"/>
      <c r="C9" s="116">
        <f>+SUM(C10:C15)</f>
        <v>5404.0090000000009</v>
      </c>
      <c r="D9" s="13"/>
      <c r="E9" s="13"/>
      <c r="F9" s="13"/>
      <c r="G9" s="13"/>
    </row>
    <row r="10" spans="1:8" x14ac:dyDescent="0.35">
      <c r="A10" s="235" t="s">
        <v>69</v>
      </c>
      <c r="B10" s="235"/>
      <c r="C10" s="5">
        <v>1502.692</v>
      </c>
      <c r="D10" s="13"/>
      <c r="E10" s="13"/>
      <c r="F10" s="13"/>
      <c r="G10" s="13"/>
    </row>
    <row r="11" spans="1:8" x14ac:dyDescent="0.35">
      <c r="A11" s="236" t="s">
        <v>68</v>
      </c>
      <c r="B11" s="236"/>
      <c r="C11" s="6">
        <v>2845.7410000000004</v>
      </c>
      <c r="D11" s="13"/>
      <c r="E11" s="13"/>
      <c r="F11" s="13"/>
      <c r="G11" s="13"/>
    </row>
    <row r="12" spans="1:8" x14ac:dyDescent="0.35">
      <c r="A12" s="236" t="s">
        <v>71</v>
      </c>
      <c r="B12" s="236"/>
      <c r="C12" s="6">
        <v>64.832999999999998</v>
      </c>
      <c r="D12" s="13"/>
      <c r="E12" s="13"/>
      <c r="F12" s="13"/>
      <c r="G12" s="13"/>
    </row>
    <row r="13" spans="1:8" x14ac:dyDescent="0.35">
      <c r="A13" s="236" t="s">
        <v>70</v>
      </c>
      <c r="B13" s="236"/>
      <c r="C13" s="6">
        <v>923.58099999999979</v>
      </c>
      <c r="D13" s="13"/>
      <c r="E13" s="13"/>
      <c r="F13" s="13"/>
      <c r="G13" s="13"/>
    </row>
    <row r="14" spans="1:8" x14ac:dyDescent="0.35">
      <c r="A14" s="236" t="s">
        <v>73</v>
      </c>
      <c r="B14" s="236"/>
      <c r="C14" s="6">
        <v>25.673999999999999</v>
      </c>
      <c r="D14" s="13"/>
      <c r="E14" s="13"/>
      <c r="F14" s="13"/>
      <c r="G14" s="13"/>
    </row>
    <row r="15" spans="1:8" x14ac:dyDescent="0.35">
      <c r="A15" s="236" t="s">
        <v>72</v>
      </c>
      <c r="B15" s="236"/>
      <c r="C15" s="6">
        <v>41.488</v>
      </c>
      <c r="D15" s="13"/>
      <c r="E15" s="13"/>
      <c r="F15" s="13"/>
      <c r="G15" s="13"/>
    </row>
    <row r="16" spans="1:8" x14ac:dyDescent="0.35">
      <c r="A16" s="234" t="s">
        <v>74</v>
      </c>
      <c r="B16" s="234"/>
      <c r="C16" s="116">
        <v>1633.3330000000001</v>
      </c>
      <c r="D16" s="13"/>
      <c r="E16" s="13"/>
      <c r="F16" s="13"/>
      <c r="G16" s="13"/>
    </row>
    <row r="17" spans="1:7" x14ac:dyDescent="0.35">
      <c r="A17" s="237" t="s">
        <v>92</v>
      </c>
      <c r="B17" s="237"/>
      <c r="C17" s="5">
        <v>333.33300000000003</v>
      </c>
      <c r="D17" s="13"/>
      <c r="E17" s="13"/>
      <c r="F17" s="13"/>
      <c r="G17" s="13"/>
    </row>
    <row r="18" spans="1:7" x14ac:dyDescent="0.35">
      <c r="A18" s="237" t="s">
        <v>93</v>
      </c>
      <c r="B18" s="237"/>
      <c r="C18" s="5">
        <v>700</v>
      </c>
      <c r="D18" s="13"/>
      <c r="E18" s="13"/>
      <c r="F18" s="13"/>
      <c r="G18" s="13"/>
    </row>
    <row r="19" spans="1:7" x14ac:dyDescent="0.35">
      <c r="A19" s="237" t="s">
        <v>94</v>
      </c>
      <c r="B19" s="237"/>
      <c r="C19" s="5">
        <v>600</v>
      </c>
      <c r="D19" s="13"/>
      <c r="E19" s="13"/>
      <c r="F19" s="13"/>
      <c r="G19" s="13"/>
    </row>
    <row r="20" spans="1:7" x14ac:dyDescent="0.35">
      <c r="A20" s="234" t="s">
        <v>75</v>
      </c>
      <c r="B20" s="234"/>
      <c r="C20" s="116">
        <f>+SUM(C21:C31)</f>
        <v>824.98099999999977</v>
      </c>
      <c r="D20" s="13"/>
      <c r="E20" s="13"/>
      <c r="F20" s="13"/>
      <c r="G20" s="13"/>
    </row>
    <row r="21" spans="1:7" x14ac:dyDescent="0.35">
      <c r="A21" s="237" t="s">
        <v>95</v>
      </c>
      <c r="B21" s="237"/>
      <c r="C21" s="6">
        <v>445</v>
      </c>
      <c r="D21" s="13"/>
      <c r="E21" s="232"/>
      <c r="F21" s="232"/>
      <c r="G21" s="13"/>
    </row>
    <row r="22" spans="1:7" x14ac:dyDescent="0.35">
      <c r="A22" s="237" t="s">
        <v>104</v>
      </c>
      <c r="B22" s="237"/>
      <c r="C22" s="6">
        <v>78.84899999999999</v>
      </c>
      <c r="D22" s="13"/>
      <c r="E22" s="232"/>
      <c r="F22" s="232"/>
      <c r="G22" s="13"/>
    </row>
    <row r="23" spans="1:7" x14ac:dyDescent="0.35">
      <c r="A23" s="237" t="s">
        <v>96</v>
      </c>
      <c r="B23" s="237"/>
      <c r="C23" s="6">
        <v>60.103000000000002</v>
      </c>
      <c r="D23" s="13"/>
      <c r="E23" s="232"/>
      <c r="F23" s="232"/>
      <c r="G23" s="13"/>
    </row>
    <row r="24" spans="1:7" x14ac:dyDescent="0.35">
      <c r="A24" s="237" t="s">
        <v>97</v>
      </c>
      <c r="B24" s="237"/>
      <c r="C24" s="6">
        <v>57.333999999999989</v>
      </c>
      <c r="D24" s="13"/>
      <c r="E24" s="232"/>
      <c r="F24" s="232"/>
      <c r="G24" s="13"/>
    </row>
    <row r="25" spans="1:7" x14ac:dyDescent="0.35">
      <c r="A25" s="237" t="s">
        <v>79</v>
      </c>
      <c r="B25" s="237"/>
      <c r="C25" s="6">
        <v>49.259</v>
      </c>
      <c r="D25" s="13"/>
      <c r="E25" s="232"/>
      <c r="F25" s="232"/>
      <c r="G25" s="13"/>
    </row>
    <row r="26" spans="1:7" x14ac:dyDescent="0.35">
      <c r="A26" s="237" t="s">
        <v>100</v>
      </c>
      <c r="B26" s="237"/>
      <c r="C26" s="6">
        <v>31.083000000000002</v>
      </c>
      <c r="D26" s="13"/>
      <c r="E26" s="13"/>
      <c r="F26" s="13"/>
      <c r="G26" s="13"/>
    </row>
    <row r="27" spans="1:7" x14ac:dyDescent="0.35">
      <c r="A27" s="237" t="s">
        <v>98</v>
      </c>
      <c r="B27" s="237"/>
      <c r="C27" s="6">
        <v>30.93</v>
      </c>
      <c r="D27" s="13"/>
      <c r="E27" s="13"/>
      <c r="F27" s="13"/>
      <c r="G27" s="13"/>
    </row>
    <row r="28" spans="1:7" x14ac:dyDescent="0.35">
      <c r="A28" s="237" t="s">
        <v>99</v>
      </c>
      <c r="B28" s="237"/>
      <c r="C28" s="6">
        <v>29.13</v>
      </c>
      <c r="D28" s="13"/>
      <c r="E28" s="13"/>
      <c r="F28" s="13"/>
      <c r="G28" s="13"/>
    </row>
    <row r="29" spans="1:7" x14ac:dyDescent="0.35">
      <c r="A29" s="237" t="s">
        <v>101</v>
      </c>
      <c r="B29" s="237"/>
      <c r="C29" s="6">
        <v>24.75</v>
      </c>
      <c r="D29" s="13"/>
      <c r="E29" s="13"/>
      <c r="F29" s="13"/>
      <c r="G29" s="13"/>
    </row>
    <row r="30" spans="1:7" x14ac:dyDescent="0.35">
      <c r="A30" s="237" t="s">
        <v>102</v>
      </c>
      <c r="B30" s="237"/>
      <c r="C30" s="6">
        <v>16.118000000000002</v>
      </c>
      <c r="D30" s="13"/>
      <c r="E30" s="13"/>
      <c r="F30" s="13"/>
      <c r="G30" s="13"/>
    </row>
    <row r="31" spans="1:7" x14ac:dyDescent="0.35">
      <c r="A31" s="237" t="s">
        <v>103</v>
      </c>
      <c r="B31" s="237"/>
      <c r="C31" s="6">
        <v>2.4250000000000003</v>
      </c>
      <c r="D31" s="13"/>
      <c r="E31" s="13"/>
      <c r="F31" s="13"/>
      <c r="G31" s="13"/>
    </row>
    <row r="32" spans="1:7" x14ac:dyDescent="0.35">
      <c r="A32" s="234" t="s">
        <v>105</v>
      </c>
      <c r="B32" s="234"/>
      <c r="C32" s="116">
        <f>+SUM(C33:C39)</f>
        <v>209.19899999999998</v>
      </c>
      <c r="D32" s="13"/>
      <c r="E32" s="13"/>
      <c r="F32" s="13"/>
      <c r="G32" s="13"/>
    </row>
    <row r="33" spans="1:7" x14ac:dyDescent="0.35">
      <c r="A33" s="237" t="s">
        <v>85</v>
      </c>
      <c r="B33" s="237"/>
      <c r="C33" s="7">
        <v>77.08</v>
      </c>
      <c r="D33" s="13"/>
      <c r="E33" s="13"/>
      <c r="F33" s="13"/>
      <c r="G33" s="13"/>
    </row>
    <row r="34" spans="1:7" x14ac:dyDescent="0.35">
      <c r="A34" s="237" t="s">
        <v>90</v>
      </c>
      <c r="B34" s="237"/>
      <c r="C34" s="7">
        <v>40.411999999999999</v>
      </c>
      <c r="D34" s="13"/>
      <c r="E34" s="13"/>
      <c r="F34" s="13"/>
      <c r="G34" s="13"/>
    </row>
    <row r="35" spans="1:7" x14ac:dyDescent="0.35">
      <c r="A35" s="237" t="s">
        <v>89</v>
      </c>
      <c r="B35" s="237"/>
      <c r="C35" s="7">
        <v>34.19</v>
      </c>
      <c r="D35" s="13"/>
      <c r="E35" s="13"/>
      <c r="F35" s="13"/>
      <c r="G35" s="13"/>
    </row>
    <row r="36" spans="1:7" x14ac:dyDescent="0.35">
      <c r="A36" s="237" t="s">
        <v>86</v>
      </c>
      <c r="B36" s="237"/>
      <c r="C36" s="7">
        <v>32.164999999999999</v>
      </c>
      <c r="D36" s="13"/>
      <c r="E36" s="13"/>
      <c r="F36" s="13"/>
      <c r="G36" s="13"/>
    </row>
    <row r="37" spans="1:7" x14ac:dyDescent="0.35">
      <c r="A37" s="237" t="s">
        <v>87</v>
      </c>
      <c r="B37" s="237"/>
      <c r="C37" s="7">
        <v>16.981999999999999</v>
      </c>
      <c r="D37" s="13"/>
      <c r="E37" s="13"/>
      <c r="F37" s="13"/>
      <c r="G37" s="13"/>
    </row>
    <row r="38" spans="1:7" x14ac:dyDescent="0.35">
      <c r="A38" s="237" t="s">
        <v>88</v>
      </c>
      <c r="B38" s="237"/>
      <c r="C38" s="7">
        <v>5.556</v>
      </c>
      <c r="D38" s="13"/>
      <c r="E38" s="13"/>
      <c r="F38" s="13"/>
      <c r="G38" s="13"/>
    </row>
    <row r="39" spans="1:7" x14ac:dyDescent="0.35">
      <c r="A39" s="237" t="s">
        <v>229</v>
      </c>
      <c r="B39" s="237"/>
      <c r="C39" s="7">
        <v>2.8140000000000001</v>
      </c>
      <c r="D39" s="13"/>
      <c r="E39" s="13"/>
      <c r="F39" s="13"/>
      <c r="G39" s="13"/>
    </row>
    <row r="40" spans="1:7" x14ac:dyDescent="0.35">
      <c r="A40" s="117" t="s">
        <v>51</v>
      </c>
      <c r="B40" s="117"/>
      <c r="C40" s="116">
        <f>+C32+C20+C16+C9</f>
        <v>8071.5220000000008</v>
      </c>
      <c r="D40" s="13"/>
      <c r="E40" s="13"/>
      <c r="F40" s="13"/>
      <c r="G40" s="13"/>
    </row>
    <row r="41" spans="1:7" x14ac:dyDescent="0.35">
      <c r="A41" s="13" t="s">
        <v>119</v>
      </c>
      <c r="B41" s="13"/>
      <c r="C41" s="13"/>
      <c r="D41" s="13"/>
      <c r="E41" s="13"/>
      <c r="F41" s="13"/>
      <c r="G41" s="13"/>
    </row>
    <row r="42" spans="1:7" x14ac:dyDescent="0.35">
      <c r="A42" s="13"/>
      <c r="B42" s="13"/>
      <c r="C42" s="13"/>
      <c r="D42" s="13"/>
      <c r="E42" s="13"/>
      <c r="F42" s="13"/>
      <c r="G42" s="13"/>
    </row>
    <row r="43" spans="1:7" x14ac:dyDescent="0.35">
      <c r="A43" s="179" t="s">
        <v>228</v>
      </c>
      <c r="B43" s="13"/>
      <c r="C43" s="13"/>
      <c r="D43" s="13"/>
      <c r="E43" s="13"/>
      <c r="F43" s="13"/>
      <c r="G43" s="13"/>
    </row>
    <row r="44" spans="1:7" x14ac:dyDescent="0.35">
      <c r="A44" s="13"/>
      <c r="B44" s="13"/>
      <c r="C44" s="13"/>
      <c r="D44" s="13"/>
      <c r="E44" s="13"/>
      <c r="F44" s="13"/>
      <c r="G44" s="13"/>
    </row>
    <row r="45" spans="1:7" x14ac:dyDescent="0.35">
      <c r="A45" s="13"/>
      <c r="B45" s="13"/>
      <c r="C45" s="13"/>
      <c r="D45" s="13"/>
      <c r="E45" s="13"/>
      <c r="F45" s="13"/>
      <c r="G45" s="13"/>
    </row>
    <row r="46" spans="1:7" x14ac:dyDescent="0.35">
      <c r="A46" s="13"/>
      <c r="B46" s="13"/>
      <c r="C46" s="13"/>
      <c r="D46" s="13"/>
      <c r="E46" s="13"/>
      <c r="F46" s="13"/>
      <c r="G46" s="13"/>
    </row>
    <row r="47" spans="1:7" x14ac:dyDescent="0.35">
      <c r="A47" s="13"/>
      <c r="B47" s="13"/>
      <c r="C47" s="180"/>
      <c r="D47" s="13"/>
      <c r="E47" s="13"/>
      <c r="F47" s="13"/>
      <c r="G47" s="13"/>
    </row>
    <row r="48" spans="1:7" x14ac:dyDescent="0.35">
      <c r="A48" s="13"/>
      <c r="B48" s="13"/>
      <c r="C48" s="180"/>
      <c r="D48" s="13"/>
      <c r="E48" s="13"/>
      <c r="F48" s="13"/>
      <c r="G48" s="13"/>
    </row>
    <row r="49" spans="1:7" x14ac:dyDescent="0.35">
      <c r="A49" s="13"/>
      <c r="B49" s="13"/>
      <c r="C49" s="180"/>
      <c r="D49" s="13"/>
      <c r="E49" s="13"/>
      <c r="F49" s="13"/>
      <c r="G49" s="13"/>
    </row>
    <row r="50" spans="1:7" x14ac:dyDescent="0.35">
      <c r="A50" s="13"/>
      <c r="B50" s="13"/>
      <c r="C50" s="180"/>
      <c r="D50" s="13"/>
      <c r="E50" s="13"/>
      <c r="F50" s="13"/>
      <c r="G50" s="13"/>
    </row>
  </sheetData>
  <sortState xmlns:xlrd2="http://schemas.microsoft.com/office/spreadsheetml/2017/richdata2" ref="E10:F15">
    <sortCondition descending="1" ref="F10:F15"/>
  </sortState>
  <mergeCells count="39">
    <mergeCell ref="A35:B35"/>
    <mergeCell ref="A26:B26"/>
    <mergeCell ref="A39:B39"/>
    <mergeCell ref="A29:B29"/>
    <mergeCell ref="A6:C6"/>
    <mergeCell ref="A7:C7"/>
    <mergeCell ref="A36:B36"/>
    <mergeCell ref="A37:B37"/>
    <mergeCell ref="A38:B38"/>
    <mergeCell ref="A30:B30"/>
    <mergeCell ref="A31:B31"/>
    <mergeCell ref="A32:B32"/>
    <mergeCell ref="A33:B33"/>
    <mergeCell ref="A34:B34"/>
    <mergeCell ref="A21:B21"/>
    <mergeCell ref="A24:B24"/>
    <mergeCell ref="A25:B25"/>
    <mergeCell ref="A28:B28"/>
    <mergeCell ref="A27:B27"/>
    <mergeCell ref="A22:B22"/>
    <mergeCell ref="A23:B23"/>
    <mergeCell ref="A18:B18"/>
    <mergeCell ref="A19:B19"/>
    <mergeCell ref="A20:B20"/>
    <mergeCell ref="A12:B12"/>
    <mergeCell ref="A13:B13"/>
    <mergeCell ref="A14:B14"/>
    <mergeCell ref="A15:B15"/>
    <mergeCell ref="A16:B16"/>
    <mergeCell ref="A8:C8"/>
    <mergeCell ref="A9:B9"/>
    <mergeCell ref="A10:B10"/>
    <mergeCell ref="A11:B11"/>
    <mergeCell ref="A17:B17"/>
    <mergeCell ref="E21:F21"/>
    <mergeCell ref="E22:F22"/>
    <mergeCell ref="E23:F23"/>
    <mergeCell ref="E24:F24"/>
    <mergeCell ref="E25:F25"/>
  </mergeCells>
  <hyperlinks>
    <hyperlink ref="A43" location="Portada!A17" display="REGRESO A LA PORTADA" xr:uid="{4387F754-8230-4D69-913E-CA735A419168}"/>
  </hyperlinks>
  <pageMargins left="1.63" right="0.7" top="0.75" bottom="0.75" header="0.3" footer="0.3"/>
  <pageSetup paperSize="9" orientation="portrait" verticalDpi="300" r:id="rId1"/>
  <ignoredErrors>
    <ignoredError sqref="C9 C2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6:F20"/>
  <sheetViews>
    <sheetView showGridLines="0" topLeftCell="A4" workbookViewId="0">
      <selection activeCell="E18" sqref="E18"/>
    </sheetView>
  </sheetViews>
  <sheetFormatPr baseColWidth="10" defaultRowHeight="14.5" x14ac:dyDescent="0.35"/>
  <cols>
    <col min="4" max="4" width="29.54296875" customWidth="1"/>
    <col min="5" max="5" width="17.7265625" customWidth="1"/>
    <col min="6" max="6" width="10.453125" customWidth="1"/>
    <col min="7" max="7" width="10.26953125" customWidth="1"/>
    <col min="8" max="8" width="7.453125" customWidth="1"/>
    <col min="9" max="9" width="20.26953125" customWidth="1"/>
  </cols>
  <sheetData>
    <row r="6" spans="1:6" ht="12" customHeight="1" x14ac:dyDescent="0.35"/>
    <row r="7" spans="1:6" ht="35.5" customHeight="1" x14ac:dyDescent="0.35">
      <c r="A7" s="244" t="s">
        <v>193</v>
      </c>
      <c r="B7" s="244"/>
      <c r="C7" s="244"/>
      <c r="D7" s="244"/>
      <c r="E7" s="244"/>
      <c r="F7" s="244"/>
    </row>
    <row r="8" spans="1:6" ht="15.5" x14ac:dyDescent="0.35">
      <c r="A8" s="245" t="s">
        <v>55</v>
      </c>
      <c r="B8" s="246"/>
      <c r="C8" s="246"/>
      <c r="D8" s="246"/>
      <c r="E8" s="246"/>
      <c r="F8" s="246"/>
    </row>
    <row r="9" spans="1:6" x14ac:dyDescent="0.35">
      <c r="A9" s="237" t="s">
        <v>110</v>
      </c>
      <c r="B9" s="237"/>
      <c r="C9" s="237"/>
      <c r="D9" s="237"/>
      <c r="E9" s="237"/>
      <c r="F9" s="237"/>
    </row>
    <row r="10" spans="1:6" ht="18.5" x14ac:dyDescent="0.45">
      <c r="A10" s="243" t="s">
        <v>54</v>
      </c>
      <c r="B10" s="243"/>
      <c r="C10" s="243"/>
      <c r="D10" s="243"/>
      <c r="E10" s="118" t="s">
        <v>47</v>
      </c>
      <c r="F10" s="118" t="s">
        <v>230</v>
      </c>
    </row>
    <row r="11" spans="1:6" ht="15.5" x14ac:dyDescent="0.35">
      <c r="A11" s="242" t="s">
        <v>111</v>
      </c>
      <c r="B11" s="242"/>
      <c r="C11" s="242"/>
      <c r="D11" s="242"/>
      <c r="E11" s="8">
        <v>447.4095554072249</v>
      </c>
      <c r="F11" s="170">
        <f>+E11/$E$16</f>
        <v>5.5430630729523492E-2</v>
      </c>
    </row>
    <row r="12" spans="1:6" ht="15.5" x14ac:dyDescent="0.35">
      <c r="A12" s="242" t="s">
        <v>112</v>
      </c>
      <c r="B12" s="242"/>
      <c r="C12" s="242"/>
      <c r="D12" s="242"/>
      <c r="E12" s="2">
        <v>2342.4825871327243</v>
      </c>
      <c r="F12" s="170">
        <f t="shared" ref="F12:F15" si="0">+E12/$E$16</f>
        <v>0.29021572228047254</v>
      </c>
    </row>
    <row r="13" spans="1:6" ht="15.5" x14ac:dyDescent="0.35">
      <c r="A13" s="242" t="s">
        <v>56</v>
      </c>
      <c r="B13" s="242" t="s">
        <v>56</v>
      </c>
      <c r="C13" s="242" t="s">
        <v>56</v>
      </c>
      <c r="D13" s="242" t="s">
        <v>56</v>
      </c>
      <c r="E13" s="2">
        <v>1979.4352844948562</v>
      </c>
      <c r="F13" s="170">
        <f t="shared" si="0"/>
        <v>0.24523693108869135</v>
      </c>
    </row>
    <row r="14" spans="1:6" ht="15.5" x14ac:dyDescent="0.35">
      <c r="A14" s="242" t="s">
        <v>57</v>
      </c>
      <c r="B14" s="242" t="s">
        <v>56</v>
      </c>
      <c r="C14" s="242" t="s">
        <v>56</v>
      </c>
      <c r="D14" s="242" t="s">
        <v>56</v>
      </c>
      <c r="E14" s="2">
        <v>1957.411572965193</v>
      </c>
      <c r="F14" s="170">
        <f t="shared" si="0"/>
        <v>0.24250836124403713</v>
      </c>
    </row>
    <row r="15" spans="1:6" ht="15.5" x14ac:dyDescent="0.35">
      <c r="A15" s="242" t="s">
        <v>58</v>
      </c>
      <c r="B15" s="242" t="s">
        <v>56</v>
      </c>
      <c r="C15" s="242" t="s">
        <v>56</v>
      </c>
      <c r="D15" s="242" t="s">
        <v>56</v>
      </c>
      <c r="E15" s="2">
        <v>1344.7830000000015</v>
      </c>
      <c r="F15" s="170">
        <f t="shared" si="0"/>
        <v>0.16660835465727547</v>
      </c>
    </row>
    <row r="16" spans="1:6" ht="18.5" x14ac:dyDescent="0.45">
      <c r="A16" s="249" t="s">
        <v>51</v>
      </c>
      <c r="B16" s="249"/>
      <c r="C16" s="249"/>
      <c r="D16" s="249"/>
      <c r="E16" s="119">
        <f>SUM(E11:E15)</f>
        <v>8071.5219999999999</v>
      </c>
      <c r="F16" s="171">
        <f>SUM(F11:F15)</f>
        <v>1</v>
      </c>
    </row>
    <row r="17" spans="1:3" x14ac:dyDescent="0.35">
      <c r="A17" t="s">
        <v>119</v>
      </c>
    </row>
    <row r="18" spans="1:3" x14ac:dyDescent="0.35">
      <c r="A18" s="247" t="s">
        <v>231</v>
      </c>
      <c r="B18" s="248"/>
      <c r="C18" s="248"/>
    </row>
    <row r="20" spans="1:3" x14ac:dyDescent="0.35">
      <c r="A20" s="169" t="s">
        <v>228</v>
      </c>
    </row>
  </sheetData>
  <mergeCells count="11">
    <mergeCell ref="A18:C18"/>
    <mergeCell ref="A12:D12"/>
    <mergeCell ref="A14:D14"/>
    <mergeCell ref="A15:D15"/>
    <mergeCell ref="A16:D16"/>
    <mergeCell ref="A11:D11"/>
    <mergeCell ref="A13:D13"/>
    <mergeCell ref="A10:D10"/>
    <mergeCell ref="A7:F7"/>
    <mergeCell ref="A8:F8"/>
    <mergeCell ref="A9:F9"/>
  </mergeCells>
  <hyperlinks>
    <hyperlink ref="A20" location="Portada!A18" display="REGRESO A LA PORTADA" xr:uid="{77C6D9B6-5E6F-4DA4-8F90-A113E0F008EB}"/>
  </hyperlink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G44"/>
  <sheetViews>
    <sheetView zoomScale="130" zoomScaleNormal="130" workbookViewId="0">
      <selection activeCell="A38" sqref="A38:C38"/>
    </sheetView>
  </sheetViews>
  <sheetFormatPr baseColWidth="10" defaultRowHeight="14.5" x14ac:dyDescent="0.35"/>
  <cols>
    <col min="1" max="1" width="26.54296875" customWidth="1"/>
    <col min="2" max="2" width="19.54296875" customWidth="1"/>
    <col min="5" max="5" width="26.26953125" customWidth="1"/>
    <col min="6" max="6" width="15.7265625" customWidth="1"/>
  </cols>
  <sheetData>
    <row r="1" spans="1:7" x14ac:dyDescent="0.35">
      <c r="A1" s="13"/>
      <c r="B1" s="13"/>
      <c r="C1" s="13"/>
      <c r="D1" s="13"/>
      <c r="E1" s="13"/>
      <c r="F1" s="13"/>
      <c r="G1" s="13"/>
    </row>
    <row r="2" spans="1:7" x14ac:dyDescent="0.35">
      <c r="A2" s="13"/>
      <c r="B2" s="13"/>
      <c r="C2" s="13"/>
      <c r="D2" s="13"/>
      <c r="E2" s="13"/>
      <c r="F2" s="13"/>
      <c r="G2" s="13"/>
    </row>
    <row r="3" spans="1:7" x14ac:dyDescent="0.35">
      <c r="A3" s="13"/>
      <c r="B3" s="13"/>
      <c r="C3" s="13"/>
      <c r="D3" s="13"/>
      <c r="E3" s="13"/>
      <c r="F3" s="13"/>
      <c r="G3" s="13"/>
    </row>
    <row r="4" spans="1:7" x14ac:dyDescent="0.35">
      <c r="A4" s="13"/>
      <c r="B4" s="13"/>
      <c r="C4" s="13"/>
      <c r="D4" s="13"/>
      <c r="E4" s="13"/>
      <c r="F4" s="13"/>
      <c r="G4" s="13"/>
    </row>
    <row r="5" spans="1:7" x14ac:dyDescent="0.35">
      <c r="A5" s="13"/>
      <c r="B5" s="13"/>
      <c r="C5" s="13"/>
      <c r="D5" s="13"/>
      <c r="E5" s="13"/>
      <c r="F5" s="13"/>
      <c r="G5" s="13"/>
    </row>
    <row r="6" spans="1:7" ht="30" customHeight="1" x14ac:dyDescent="0.35">
      <c r="A6" s="238" t="s">
        <v>194</v>
      </c>
      <c r="B6" s="238"/>
      <c r="C6" s="238"/>
      <c r="D6" s="13"/>
      <c r="E6" s="13"/>
      <c r="F6" s="13"/>
      <c r="G6" s="13"/>
    </row>
    <row r="7" spans="1:7" ht="16.149999999999999" customHeight="1" x14ac:dyDescent="0.35">
      <c r="A7" s="252" t="s">
        <v>170</v>
      </c>
      <c r="B7" s="252"/>
      <c r="C7" s="252"/>
      <c r="D7" s="13"/>
      <c r="E7" s="13"/>
      <c r="F7" s="13"/>
      <c r="G7" s="13"/>
    </row>
    <row r="8" spans="1:7" x14ac:dyDescent="0.35">
      <c r="A8" s="251"/>
      <c r="B8" s="251"/>
      <c r="C8" s="13"/>
      <c r="D8" s="13"/>
      <c r="E8" s="13"/>
      <c r="F8" s="13"/>
      <c r="G8" s="13"/>
    </row>
    <row r="9" spans="1:7" ht="101.5" x14ac:dyDescent="0.35">
      <c r="A9" s="120" t="s">
        <v>171</v>
      </c>
      <c r="B9" s="120" t="s">
        <v>239</v>
      </c>
      <c r="C9" s="120" t="s">
        <v>240</v>
      </c>
      <c r="D9" s="13"/>
      <c r="E9" s="180"/>
      <c r="F9" s="180"/>
      <c r="G9" s="180"/>
    </row>
    <row r="10" spans="1:7" x14ac:dyDescent="0.35">
      <c r="A10" s="176" t="s">
        <v>39</v>
      </c>
      <c r="B10" s="177">
        <v>1.4674658277539502E-2</v>
      </c>
      <c r="C10" s="177">
        <v>3.6248675421066259E-4</v>
      </c>
      <c r="D10" s="13"/>
      <c r="E10" s="180"/>
      <c r="F10" s="181"/>
      <c r="G10" s="180"/>
    </row>
    <row r="11" spans="1:7" x14ac:dyDescent="0.35">
      <c r="A11" s="19" t="s">
        <v>85</v>
      </c>
      <c r="B11" s="28">
        <v>6.3400000000000001E-3</v>
      </c>
      <c r="C11" s="28">
        <v>6.0524055195619097E-5</v>
      </c>
      <c r="D11" s="13"/>
      <c r="E11" s="180"/>
      <c r="F11" s="182"/>
      <c r="G11" s="180"/>
    </row>
    <row r="12" spans="1:7" x14ac:dyDescent="0.35">
      <c r="A12" s="19" t="s">
        <v>86</v>
      </c>
      <c r="B12" s="28">
        <v>2.8309999999999998E-2</v>
      </c>
      <c r="C12" s="28">
        <v>1.127769849982612E-4</v>
      </c>
      <c r="D12" s="13"/>
      <c r="E12" s="180"/>
      <c r="F12" s="182"/>
      <c r="G12" s="180"/>
    </row>
    <row r="13" spans="1:7" x14ac:dyDescent="0.35">
      <c r="A13" s="20" t="s">
        <v>87</v>
      </c>
      <c r="B13" s="28">
        <v>1.6056436226592863E-2</v>
      </c>
      <c r="C13" s="28">
        <v>3.3770310210317635E-5</v>
      </c>
      <c r="D13" s="13"/>
      <c r="E13" s="180"/>
      <c r="F13" s="182"/>
      <c r="G13" s="180"/>
    </row>
    <row r="14" spans="1:7" x14ac:dyDescent="0.35">
      <c r="A14" s="20" t="s">
        <v>88</v>
      </c>
      <c r="B14" s="28">
        <v>3.3000000000000002E-2</v>
      </c>
      <c r="C14" s="28">
        <v>2.2707704380238261E-5</v>
      </c>
      <c r="D14" s="13"/>
      <c r="E14" s="180"/>
      <c r="F14" s="182"/>
      <c r="G14" s="180"/>
    </row>
    <row r="15" spans="1:7" x14ac:dyDescent="0.35">
      <c r="A15" s="20" t="s">
        <v>89</v>
      </c>
      <c r="B15" s="28">
        <v>3.0766013454226384E-2</v>
      </c>
      <c r="C15" s="28">
        <v>1.3027688963353199E-4</v>
      </c>
      <c r="D15" s="183"/>
      <c r="E15" s="180"/>
      <c r="F15" s="182"/>
      <c r="G15" s="180"/>
    </row>
    <row r="16" spans="1:7" x14ac:dyDescent="0.35">
      <c r="A16" s="17" t="s">
        <v>90</v>
      </c>
      <c r="B16" s="29">
        <v>4.8567257250321685E-4</v>
      </c>
      <c r="C16" s="29">
        <v>2.4308097926944188E-6</v>
      </c>
      <c r="D16" s="13"/>
      <c r="E16" s="180"/>
      <c r="F16" s="182"/>
      <c r="G16" s="180"/>
    </row>
    <row r="17" spans="1:7" x14ac:dyDescent="0.35">
      <c r="A17" s="176" t="s">
        <v>177</v>
      </c>
      <c r="B17" s="177">
        <v>1.1329272407235151E-2</v>
      </c>
      <c r="C17" s="177">
        <v>1.1566105839492002E-3</v>
      </c>
      <c r="D17" s="13"/>
      <c r="E17" s="13"/>
      <c r="F17" s="182"/>
      <c r="G17" s="184"/>
    </row>
    <row r="18" spans="1:7" x14ac:dyDescent="0.35">
      <c r="A18" s="17" t="s">
        <v>76</v>
      </c>
      <c r="B18" s="29">
        <v>0.03</v>
      </c>
      <c r="C18" s="29">
        <v>9.1958846032282361E-5</v>
      </c>
      <c r="D18" s="13"/>
      <c r="E18" s="185"/>
      <c r="F18" s="13"/>
      <c r="G18" s="180"/>
    </row>
    <row r="19" spans="1:7" x14ac:dyDescent="0.35">
      <c r="A19" s="17" t="s">
        <v>129</v>
      </c>
      <c r="B19" s="29">
        <v>1.7292398050014143E-3</v>
      </c>
      <c r="C19" s="29">
        <v>1.2872071064310017E-5</v>
      </c>
      <c r="D19" s="13"/>
      <c r="E19" s="13"/>
      <c r="F19" s="13"/>
      <c r="G19" s="180"/>
    </row>
    <row r="20" spans="1:7" x14ac:dyDescent="0.35">
      <c r="A20" s="17" t="s">
        <v>77</v>
      </c>
      <c r="B20" s="29">
        <v>1.2504157303370787E-2</v>
      </c>
      <c r="C20" s="29">
        <v>6.8914640393229686E-4</v>
      </c>
      <c r="D20" s="13"/>
      <c r="E20" s="13"/>
      <c r="F20" s="13"/>
      <c r="G20" s="180"/>
    </row>
    <row r="21" spans="1:7" x14ac:dyDescent="0.35">
      <c r="A21" s="17" t="s">
        <v>78</v>
      </c>
      <c r="B21" s="29">
        <v>1.7499999999999998E-2</v>
      </c>
      <c r="C21" s="29">
        <v>3.4933834216963953E-5</v>
      </c>
      <c r="D21" s="13"/>
      <c r="E21" s="185"/>
      <c r="F21" s="181"/>
      <c r="G21" s="180"/>
    </row>
    <row r="22" spans="1:7" x14ac:dyDescent="0.35">
      <c r="A22" s="17" t="s">
        <v>79</v>
      </c>
      <c r="B22" s="29">
        <v>4.7994681175013701E-3</v>
      </c>
      <c r="C22" s="29">
        <v>2.9280315828167141E-5</v>
      </c>
      <c r="D22" s="13"/>
      <c r="E22" s="185"/>
      <c r="F22" s="181"/>
      <c r="G22" s="180"/>
    </row>
    <row r="23" spans="1:7" x14ac:dyDescent="0.35">
      <c r="A23" s="17" t="s">
        <v>80</v>
      </c>
      <c r="B23" s="29">
        <v>1.0266735324407827E-3</v>
      </c>
      <c r="C23" s="29">
        <v>3.7039908529124166E-6</v>
      </c>
      <c r="D23" s="13"/>
      <c r="E23" s="185"/>
      <c r="F23" s="181"/>
      <c r="G23" s="180"/>
    </row>
    <row r="24" spans="1:7" x14ac:dyDescent="0.35">
      <c r="A24" s="17" t="s">
        <v>81</v>
      </c>
      <c r="B24" s="29">
        <v>2.8144329896907214E-2</v>
      </c>
      <c r="C24" s="29">
        <v>8.4527828171087832E-6</v>
      </c>
      <c r="D24" s="13"/>
      <c r="E24" s="185"/>
      <c r="F24" s="181"/>
      <c r="G24" s="180"/>
    </row>
    <row r="25" spans="1:7" x14ac:dyDescent="0.35">
      <c r="A25" s="17" t="s">
        <v>82</v>
      </c>
      <c r="B25" s="29">
        <v>9.6701632233763268E-3</v>
      </c>
      <c r="C25" s="29">
        <v>9.4433709375863913E-5</v>
      </c>
      <c r="D25" s="13"/>
      <c r="E25" s="185"/>
      <c r="F25" s="181"/>
      <c r="G25" s="180"/>
    </row>
    <row r="26" spans="1:7" x14ac:dyDescent="0.35">
      <c r="A26" s="17" t="s">
        <v>83</v>
      </c>
      <c r="B26" s="29">
        <v>2.3528938648135635E-2</v>
      </c>
      <c r="C26" s="29">
        <v>9.057791521307706E-5</v>
      </c>
      <c r="D26" s="13"/>
      <c r="E26" s="185"/>
      <c r="F26" s="181"/>
      <c r="G26" s="180"/>
    </row>
    <row r="27" spans="1:7" x14ac:dyDescent="0.35">
      <c r="A27" s="17" t="s">
        <v>130</v>
      </c>
      <c r="B27" s="29">
        <v>7.3758486905916585E-3</v>
      </c>
      <c r="C27" s="29">
        <v>2.8254587662726923E-5</v>
      </c>
      <c r="D27" s="13"/>
      <c r="E27" s="185"/>
      <c r="F27" s="181"/>
      <c r="G27" s="180"/>
    </row>
    <row r="28" spans="1:7" x14ac:dyDescent="0.35">
      <c r="A28" s="17" t="s">
        <v>84</v>
      </c>
      <c r="B28" s="29">
        <v>1.0311197285506545E-2</v>
      </c>
      <c r="C28" s="29">
        <v>7.2996126953490801E-5</v>
      </c>
      <c r="D28" s="13"/>
      <c r="E28" s="185"/>
      <c r="F28" s="181"/>
      <c r="G28" s="180"/>
    </row>
    <row r="29" spans="1:7" x14ac:dyDescent="0.35">
      <c r="A29" s="176" t="s">
        <v>74</v>
      </c>
      <c r="B29" s="177">
        <v>6.2755099541857054E-2</v>
      </c>
      <c r="C29" s="177">
        <v>1.2694652416616556E-2</v>
      </c>
      <c r="D29" s="13"/>
      <c r="E29" s="180"/>
      <c r="F29" s="186"/>
      <c r="G29" s="184"/>
    </row>
    <row r="30" spans="1:7" x14ac:dyDescent="0.35">
      <c r="A30" s="176" t="s">
        <v>91</v>
      </c>
      <c r="B30" s="177">
        <v>2.4437431294026323E-2</v>
      </c>
      <c r="C30" s="177">
        <v>1.6341434248372373E-2</v>
      </c>
      <c r="D30" s="13"/>
      <c r="E30" s="180"/>
      <c r="F30" s="187"/>
      <c r="G30" s="180"/>
    </row>
    <row r="31" spans="1:7" x14ac:dyDescent="0.35">
      <c r="A31" s="17" t="s">
        <v>68</v>
      </c>
      <c r="B31" s="29">
        <v>4.0020158342494679E-2</v>
      </c>
      <c r="C31" s="29">
        <v>7.4481057072198816E-3</v>
      </c>
      <c r="D31" s="13"/>
      <c r="E31" s="188"/>
      <c r="F31" s="182"/>
      <c r="G31" s="180"/>
    </row>
    <row r="32" spans="1:7" x14ac:dyDescent="0.35">
      <c r="A32" s="17" t="s">
        <v>69</v>
      </c>
      <c r="B32" s="29">
        <v>2.003675549816309E-2</v>
      </c>
      <c r="C32" s="29">
        <v>7.0661151877124719E-3</v>
      </c>
      <c r="D32" s="13"/>
      <c r="E32" s="188"/>
      <c r="F32" s="182"/>
      <c r="G32" s="180"/>
    </row>
    <row r="33" spans="1:7" x14ac:dyDescent="0.35">
      <c r="A33" s="17" t="s">
        <v>70</v>
      </c>
      <c r="B33" s="30">
        <v>9.8476084709947093E-3</v>
      </c>
      <c r="C33" s="30">
        <v>7.9072222557994187E-5</v>
      </c>
      <c r="D33" s="13"/>
      <c r="E33" s="188"/>
      <c r="F33" s="182"/>
      <c r="G33" s="180"/>
    </row>
    <row r="34" spans="1:7" x14ac:dyDescent="0.35">
      <c r="A34" s="17" t="s">
        <v>71</v>
      </c>
      <c r="B34" s="30">
        <v>1.3959628879329484E-2</v>
      </c>
      <c r="C34" s="30">
        <v>1.5967830628277706E-3</v>
      </c>
      <c r="D34" s="13"/>
      <c r="E34" s="188"/>
      <c r="F34" s="182"/>
      <c r="G34" s="180"/>
    </row>
    <row r="35" spans="1:7" x14ac:dyDescent="0.35">
      <c r="A35" s="17" t="s">
        <v>72</v>
      </c>
      <c r="B35" s="30">
        <v>6.1395770039728908E-3</v>
      </c>
      <c r="C35" s="30">
        <v>1.9522212798590693E-5</v>
      </c>
      <c r="D35" s="13"/>
      <c r="E35" s="188"/>
      <c r="F35" s="182"/>
      <c r="G35" s="180"/>
    </row>
    <row r="36" spans="1:7" x14ac:dyDescent="0.35">
      <c r="A36" s="17" t="s">
        <v>73</v>
      </c>
      <c r="B36" s="29">
        <v>2.5657479271114544E-2</v>
      </c>
      <c r="C36" s="29">
        <v>1.3183585525566177E-4</v>
      </c>
      <c r="D36" s="13"/>
      <c r="E36" s="188"/>
      <c r="F36" s="182"/>
      <c r="G36" s="180"/>
    </row>
    <row r="37" spans="1:7" x14ac:dyDescent="0.35">
      <c r="A37" s="121" t="s">
        <v>52</v>
      </c>
      <c r="B37" s="122">
        <v>3.0555184003148789E-2</v>
      </c>
      <c r="C37" s="122">
        <v>3.0555184003148789E-2</v>
      </c>
      <c r="D37" s="189"/>
      <c r="E37" s="180"/>
      <c r="F37" s="182"/>
      <c r="G37" s="184"/>
    </row>
    <row r="38" spans="1:7" ht="23" customHeight="1" x14ac:dyDescent="0.35">
      <c r="A38" s="250" t="s">
        <v>138</v>
      </c>
      <c r="B38" s="250"/>
      <c r="C38" s="250"/>
      <c r="D38" s="13"/>
      <c r="E38" s="180"/>
      <c r="F38" s="187"/>
      <c r="G38" s="180"/>
    </row>
    <row r="39" spans="1:7" x14ac:dyDescent="0.35">
      <c r="A39" s="190" t="s">
        <v>167</v>
      </c>
      <c r="B39" s="13"/>
      <c r="C39" s="13"/>
      <c r="D39" s="13"/>
      <c r="E39" s="13"/>
      <c r="F39" s="13"/>
      <c r="G39" s="13"/>
    </row>
    <row r="40" spans="1:7" x14ac:dyDescent="0.35">
      <c r="A40" s="13" t="s">
        <v>119</v>
      </c>
      <c r="B40" s="13"/>
      <c r="C40" s="13"/>
      <c r="D40" s="13"/>
      <c r="E40" s="13"/>
      <c r="F40" s="13"/>
      <c r="G40" s="13"/>
    </row>
    <row r="41" spans="1:7" x14ac:dyDescent="0.35">
      <c r="A41" s="13"/>
      <c r="B41" s="13"/>
      <c r="C41" s="13"/>
      <c r="D41" s="13"/>
      <c r="E41" s="13"/>
      <c r="F41" s="13"/>
      <c r="G41" s="13"/>
    </row>
    <row r="42" spans="1:7" x14ac:dyDescent="0.35">
      <c r="A42" s="179" t="s">
        <v>228</v>
      </c>
      <c r="B42" s="13"/>
      <c r="C42" s="13"/>
      <c r="D42" s="13"/>
      <c r="E42" s="13"/>
      <c r="F42" s="13"/>
      <c r="G42" s="13"/>
    </row>
    <row r="43" spans="1:7" x14ac:dyDescent="0.35">
      <c r="A43" s="13"/>
      <c r="B43" s="13"/>
      <c r="C43" s="13"/>
      <c r="D43" s="13"/>
      <c r="E43" s="13"/>
      <c r="F43" s="13"/>
      <c r="G43" s="13"/>
    </row>
    <row r="44" spans="1:7" x14ac:dyDescent="0.35">
      <c r="A44" s="13"/>
      <c r="B44" s="13"/>
      <c r="C44" s="13"/>
      <c r="D44" s="13"/>
      <c r="E44" s="13"/>
      <c r="F44" s="13"/>
    </row>
  </sheetData>
  <mergeCells count="4">
    <mergeCell ref="A38:C38"/>
    <mergeCell ref="A8:B8"/>
    <mergeCell ref="A7:C7"/>
    <mergeCell ref="A6:C6"/>
  </mergeCells>
  <hyperlinks>
    <hyperlink ref="A42" location="Portada!A1" display="REGRESO A LA PORTADA" xr:uid="{4992C642-E9C0-4A0B-AB80-15F78757D537}"/>
  </hyperlink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7:K22"/>
  <sheetViews>
    <sheetView showGridLines="0" workbookViewId="0">
      <selection activeCell="A19" sqref="A19:F19"/>
    </sheetView>
  </sheetViews>
  <sheetFormatPr baseColWidth="10" defaultRowHeight="14.5" x14ac:dyDescent="0.35"/>
  <cols>
    <col min="4" max="4" width="14.26953125" customWidth="1"/>
    <col min="5" max="5" width="17.7265625" customWidth="1"/>
    <col min="7" max="7" width="25.7265625" customWidth="1"/>
  </cols>
  <sheetData>
    <row r="7" spans="1:11" ht="33" customHeight="1" x14ac:dyDescent="0.35">
      <c r="A7" s="244" t="s">
        <v>195</v>
      </c>
      <c r="B7" s="244"/>
      <c r="C7" s="244"/>
      <c r="D7" s="244"/>
      <c r="E7" s="244"/>
      <c r="F7" s="244"/>
    </row>
    <row r="8" spans="1:11" ht="18.649999999999999" customHeight="1" x14ac:dyDescent="0.35">
      <c r="A8" s="245" t="s">
        <v>118</v>
      </c>
      <c r="B8" s="246"/>
      <c r="C8" s="246"/>
      <c r="D8" s="246"/>
      <c r="E8" s="246"/>
      <c r="F8" s="246"/>
    </row>
    <row r="9" spans="1:11" x14ac:dyDescent="0.35">
      <c r="A9" s="237" t="s">
        <v>110</v>
      </c>
      <c r="B9" s="237"/>
      <c r="C9" s="237"/>
      <c r="D9" s="237"/>
      <c r="E9" s="237"/>
    </row>
    <row r="10" spans="1:11" ht="18.5" x14ac:dyDescent="0.45">
      <c r="A10" s="243" t="s">
        <v>1</v>
      </c>
      <c r="B10" s="243"/>
      <c r="C10" s="243"/>
      <c r="D10" s="243"/>
      <c r="E10" s="118" t="s">
        <v>47</v>
      </c>
      <c r="F10" s="118" t="s">
        <v>230</v>
      </c>
    </row>
    <row r="11" spans="1:11" ht="15.5" x14ac:dyDescent="0.35">
      <c r="A11" s="254" t="s">
        <v>242</v>
      </c>
      <c r="B11" s="242"/>
      <c r="C11" s="242"/>
      <c r="D11" s="255"/>
      <c r="E11" s="32">
        <v>7088.6799999999976</v>
      </c>
      <c r="F11" s="172">
        <f>+E11/$E$17</f>
        <v>0.87823337407740454</v>
      </c>
    </row>
    <row r="12" spans="1:11" ht="15.5" x14ac:dyDescent="0.35">
      <c r="A12" s="254" t="s">
        <v>197</v>
      </c>
      <c r="B12" s="242"/>
      <c r="C12" s="242"/>
      <c r="D12" s="255"/>
      <c r="E12" s="32">
        <v>644.04999999999995</v>
      </c>
      <c r="F12" s="172">
        <f t="shared" ref="F12:F16" si="0">+E12/$E$17</f>
        <v>7.9792881689475681E-2</v>
      </c>
      <c r="H12" s="253"/>
      <c r="I12" s="253"/>
      <c r="J12" s="253"/>
      <c r="K12" s="253"/>
    </row>
    <row r="13" spans="1:11" ht="15.5" x14ac:dyDescent="0.35">
      <c r="A13" s="254" t="s">
        <v>108</v>
      </c>
      <c r="B13" s="242"/>
      <c r="C13" s="242"/>
      <c r="D13" s="255"/>
      <c r="E13" s="32">
        <v>179.60100000000006</v>
      </c>
      <c r="F13" s="172">
        <f t="shared" si="0"/>
        <v>2.2251193764942983E-2</v>
      </c>
      <c r="H13" s="253"/>
      <c r="I13" s="253"/>
      <c r="J13" s="253"/>
      <c r="K13" s="253"/>
    </row>
    <row r="14" spans="1:11" ht="15.5" x14ac:dyDescent="0.35">
      <c r="A14" s="254" t="s">
        <v>109</v>
      </c>
      <c r="B14" s="242"/>
      <c r="C14" s="242"/>
      <c r="D14" s="255"/>
      <c r="E14" s="32">
        <v>78.84899999999999</v>
      </c>
      <c r="F14" s="172">
        <f t="shared" si="0"/>
        <v>9.7687895789666454E-3</v>
      </c>
      <c r="H14" s="253"/>
      <c r="I14" s="253"/>
      <c r="J14" s="253"/>
      <c r="K14" s="253"/>
    </row>
    <row r="15" spans="1:11" ht="15.5" x14ac:dyDescent="0.35">
      <c r="A15" s="254" t="s">
        <v>180</v>
      </c>
      <c r="B15" s="242"/>
      <c r="C15" s="242"/>
      <c r="D15" s="255"/>
      <c r="E15" s="32">
        <v>49.259</v>
      </c>
      <c r="F15" s="172">
        <f t="shared" si="0"/>
        <v>6.102814314326346E-3</v>
      </c>
      <c r="H15" s="253"/>
      <c r="I15" s="253"/>
      <c r="J15" s="253"/>
      <c r="K15" s="253"/>
    </row>
    <row r="16" spans="1:11" ht="19.149999999999999" customHeight="1" x14ac:dyDescent="0.35">
      <c r="A16" s="254" t="s">
        <v>179</v>
      </c>
      <c r="B16" s="242"/>
      <c r="C16" s="242"/>
      <c r="D16" s="255"/>
      <c r="E16" s="32">
        <v>31.083000000000002</v>
      </c>
      <c r="F16" s="172">
        <f t="shared" si="0"/>
        <v>3.8509465748838958E-3</v>
      </c>
      <c r="H16" s="253"/>
      <c r="I16" s="253"/>
      <c r="J16" s="253"/>
      <c r="K16" s="253"/>
    </row>
    <row r="17" spans="1:11" ht="18.5" x14ac:dyDescent="0.45">
      <c r="A17" s="249" t="s">
        <v>51</v>
      </c>
      <c r="B17" s="249"/>
      <c r="C17" s="249"/>
      <c r="D17" s="249"/>
      <c r="E17" s="119">
        <f>SUM(E11:E16)</f>
        <v>8071.5219999999972</v>
      </c>
      <c r="F17" s="171">
        <f>SUM(F11:F16)</f>
        <v>1</v>
      </c>
      <c r="H17" s="253"/>
      <c r="I17" s="253"/>
      <c r="J17" s="253"/>
      <c r="K17" s="253"/>
    </row>
    <row r="18" spans="1:11" x14ac:dyDescent="0.35">
      <c r="A18" t="s">
        <v>119</v>
      </c>
    </row>
    <row r="19" spans="1:11" ht="21" customHeight="1" x14ac:dyDescent="0.35">
      <c r="A19" s="256" t="s">
        <v>196</v>
      </c>
      <c r="B19" s="256"/>
      <c r="C19" s="256"/>
      <c r="D19" s="256"/>
      <c r="E19" s="256"/>
      <c r="F19" s="256"/>
    </row>
    <row r="20" spans="1:11" x14ac:dyDescent="0.35">
      <c r="A20" s="4" t="s">
        <v>167</v>
      </c>
    </row>
    <row r="22" spans="1:11" x14ac:dyDescent="0.35">
      <c r="A22" s="169" t="s">
        <v>228</v>
      </c>
    </row>
  </sheetData>
  <sortState xmlns:xlrd2="http://schemas.microsoft.com/office/spreadsheetml/2017/richdata2" ref="B26:C32">
    <sortCondition descending="1" ref="C26:C32"/>
  </sortState>
  <mergeCells count="18">
    <mergeCell ref="A19:F19"/>
    <mergeCell ref="A12:D12"/>
    <mergeCell ref="A13:D13"/>
    <mergeCell ref="A17:D17"/>
    <mergeCell ref="A14:D14"/>
    <mergeCell ref="A15:D15"/>
    <mergeCell ref="A16:D16"/>
    <mergeCell ref="A11:D11"/>
    <mergeCell ref="A9:E9"/>
    <mergeCell ref="A10:D10"/>
    <mergeCell ref="A8:F8"/>
    <mergeCell ref="A7:F7"/>
    <mergeCell ref="H17:K17"/>
    <mergeCell ref="H12:K12"/>
    <mergeCell ref="H13:K13"/>
    <mergeCell ref="H14:K14"/>
    <mergeCell ref="H15:K15"/>
    <mergeCell ref="H16:K16"/>
  </mergeCells>
  <hyperlinks>
    <hyperlink ref="A22" location="Portada!A20" display="REGRESO A LA PORTADA" xr:uid="{081194A0-C0DC-4430-845E-E6F3767CFFC9}"/>
  </hyperlink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7:F17"/>
  <sheetViews>
    <sheetView showGridLines="0" workbookViewId="0">
      <selection activeCell="A8" sqref="A8:F8"/>
    </sheetView>
  </sheetViews>
  <sheetFormatPr baseColWidth="10" defaultRowHeight="14.5" x14ac:dyDescent="0.35"/>
  <cols>
    <col min="4" max="4" width="23.7265625" customWidth="1"/>
    <col min="5" max="5" width="17.7265625" customWidth="1"/>
  </cols>
  <sheetData>
    <row r="7" spans="1:6" ht="40.9" customHeight="1" x14ac:dyDescent="0.35">
      <c r="A7" s="257" t="s">
        <v>198</v>
      </c>
      <c r="B7" s="257"/>
      <c r="C7" s="257"/>
      <c r="D7" s="257"/>
      <c r="E7" s="257"/>
      <c r="F7" s="257"/>
    </row>
    <row r="8" spans="1:6" ht="15.5" x14ac:dyDescent="0.35">
      <c r="A8" s="245" t="s">
        <v>65</v>
      </c>
      <c r="B8" s="246"/>
      <c r="C8" s="246"/>
      <c r="D8" s="246"/>
      <c r="E8" s="246"/>
      <c r="F8" s="246"/>
    </row>
    <row r="9" spans="1:6" x14ac:dyDescent="0.35">
      <c r="A9" s="237" t="s">
        <v>110</v>
      </c>
      <c r="B9" s="237"/>
      <c r="C9" s="237"/>
      <c r="D9" s="237"/>
      <c r="E9" s="237"/>
      <c r="F9" s="237"/>
    </row>
    <row r="10" spans="1:6" ht="18.5" x14ac:dyDescent="0.45">
      <c r="A10" s="243" t="s">
        <v>66</v>
      </c>
      <c r="B10" s="243"/>
      <c r="C10" s="243"/>
      <c r="D10" s="243"/>
      <c r="E10" s="123" t="s">
        <v>47</v>
      </c>
      <c r="F10" s="123" t="s">
        <v>230</v>
      </c>
    </row>
    <row r="11" spans="1:6" ht="15.5" x14ac:dyDescent="0.35">
      <c r="A11" s="242" t="s">
        <v>63</v>
      </c>
      <c r="B11" s="242"/>
      <c r="C11" s="242"/>
      <c r="D11" s="242"/>
      <c r="E11" s="2">
        <v>3741.699000000001</v>
      </c>
      <c r="F11" s="173">
        <f>+E11/$E$13</f>
        <v>0.46356796153191437</v>
      </c>
    </row>
    <row r="12" spans="1:6" ht="15.5" x14ac:dyDescent="0.35">
      <c r="A12" s="242" t="s">
        <v>64</v>
      </c>
      <c r="B12" s="242"/>
      <c r="C12" s="242"/>
      <c r="D12" s="242"/>
      <c r="E12" s="2">
        <v>4329.8230000000003</v>
      </c>
      <c r="F12" s="173">
        <f>+E12/$E$13</f>
        <v>0.53643203846808563</v>
      </c>
    </row>
    <row r="13" spans="1:6" ht="18.5" x14ac:dyDescent="0.45">
      <c r="A13" s="249" t="s">
        <v>51</v>
      </c>
      <c r="B13" s="249"/>
      <c r="C13" s="249"/>
      <c r="D13" s="249"/>
      <c r="E13" s="119">
        <f>SUM(E11:E12)</f>
        <v>8071.5220000000008</v>
      </c>
      <c r="F13" s="171">
        <f>SUM(F11:F12)</f>
        <v>1</v>
      </c>
    </row>
    <row r="14" spans="1:6" x14ac:dyDescent="0.35">
      <c r="A14" t="s">
        <v>121</v>
      </c>
    </row>
    <row r="15" spans="1:6" x14ac:dyDescent="0.35">
      <c r="A15" s="256" t="s">
        <v>167</v>
      </c>
      <c r="B15" s="256"/>
      <c r="C15" s="256"/>
      <c r="D15" s="256"/>
      <c r="E15" s="256"/>
    </row>
    <row r="17" spans="1:1" x14ac:dyDescent="0.35">
      <c r="A17" s="169" t="s">
        <v>228</v>
      </c>
    </row>
  </sheetData>
  <mergeCells count="8">
    <mergeCell ref="A8:F8"/>
    <mergeCell ref="A7:F7"/>
    <mergeCell ref="A12:D12"/>
    <mergeCell ref="A13:D13"/>
    <mergeCell ref="A15:E15"/>
    <mergeCell ref="A10:D10"/>
    <mergeCell ref="A11:D11"/>
    <mergeCell ref="A9:F9"/>
  </mergeCells>
  <hyperlinks>
    <hyperlink ref="A17" location="Portada!A21" display="REGRESO A LA PORTADA" xr:uid="{DA2DD173-344D-49EE-AB8B-70823BD3541C}"/>
  </hyperlink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7:F17"/>
  <sheetViews>
    <sheetView showGridLines="0" workbookViewId="0">
      <selection activeCell="I13" sqref="I13"/>
    </sheetView>
  </sheetViews>
  <sheetFormatPr baseColWidth="10" defaultRowHeight="14.5" x14ac:dyDescent="0.35"/>
  <cols>
    <col min="4" max="4" width="16.26953125" customWidth="1"/>
    <col min="5" max="5" width="17.7265625" customWidth="1"/>
  </cols>
  <sheetData>
    <row r="7" spans="1:6" ht="39" customHeight="1" x14ac:dyDescent="0.35">
      <c r="A7" s="257" t="s">
        <v>199</v>
      </c>
      <c r="B7" s="257"/>
      <c r="C7" s="257"/>
      <c r="D7" s="257"/>
      <c r="E7" s="257"/>
      <c r="F7" s="257"/>
    </row>
    <row r="8" spans="1:6" ht="15.5" x14ac:dyDescent="0.35">
      <c r="A8" s="246" t="s">
        <v>120</v>
      </c>
      <c r="B8" s="246"/>
      <c r="C8" s="246"/>
      <c r="D8" s="246"/>
      <c r="E8" s="246"/>
      <c r="F8" s="246"/>
    </row>
    <row r="9" spans="1:6" x14ac:dyDescent="0.35">
      <c r="A9" s="237" t="s">
        <v>110</v>
      </c>
      <c r="B9" s="237"/>
      <c r="C9" s="237"/>
      <c r="D9" s="237"/>
      <c r="E9" s="237"/>
      <c r="F9" s="237"/>
    </row>
    <row r="10" spans="1:6" ht="18.5" x14ac:dyDescent="0.45">
      <c r="A10" s="243" t="s">
        <v>243</v>
      </c>
      <c r="B10" s="243"/>
      <c r="C10" s="243"/>
      <c r="D10" s="243"/>
      <c r="E10" s="123" t="s">
        <v>47</v>
      </c>
      <c r="F10" s="118" t="s">
        <v>230</v>
      </c>
    </row>
    <row r="11" spans="1:6" ht="15.5" x14ac:dyDescent="0.35">
      <c r="A11" s="242" t="s">
        <v>117</v>
      </c>
      <c r="B11" s="242"/>
      <c r="C11" s="242"/>
      <c r="D11" s="242"/>
      <c r="E11" s="2">
        <v>6438.1889999999958</v>
      </c>
      <c r="F11" s="174">
        <f>+E11/$E$13</f>
        <v>0.7976425016248484</v>
      </c>
    </row>
    <row r="12" spans="1:6" ht="15.5" x14ac:dyDescent="0.35">
      <c r="A12" s="242" t="s">
        <v>67</v>
      </c>
      <c r="B12" s="242"/>
      <c r="C12" s="242"/>
      <c r="D12" s="242"/>
      <c r="E12" s="2">
        <v>1633.3330000000001</v>
      </c>
      <c r="F12" s="174">
        <f>+E12/$E$13</f>
        <v>0.20235749837515168</v>
      </c>
    </row>
    <row r="13" spans="1:6" ht="18.5" x14ac:dyDescent="0.45">
      <c r="A13" s="249" t="s">
        <v>51</v>
      </c>
      <c r="B13" s="249"/>
      <c r="C13" s="249"/>
      <c r="D13" s="249"/>
      <c r="E13" s="119">
        <f>SUM(E11:E12)</f>
        <v>8071.5219999999954</v>
      </c>
      <c r="F13" s="175">
        <f>SUM(F11:F12)</f>
        <v>1</v>
      </c>
    </row>
    <row r="14" spans="1:6" x14ac:dyDescent="0.35">
      <c r="A14" t="s">
        <v>121</v>
      </c>
    </row>
    <row r="15" spans="1:6" x14ac:dyDescent="0.35">
      <c r="A15" s="256" t="s">
        <v>167</v>
      </c>
      <c r="B15" s="256"/>
      <c r="C15" s="256"/>
      <c r="D15" s="256"/>
      <c r="E15" s="256"/>
    </row>
    <row r="17" spans="1:1" x14ac:dyDescent="0.35">
      <c r="A17" s="169" t="s">
        <v>228</v>
      </c>
    </row>
  </sheetData>
  <mergeCells count="8">
    <mergeCell ref="A8:F8"/>
    <mergeCell ref="A7:F7"/>
    <mergeCell ref="A12:D12"/>
    <mergeCell ref="A13:D13"/>
    <mergeCell ref="A15:E15"/>
    <mergeCell ref="A10:D10"/>
    <mergeCell ref="A11:D11"/>
    <mergeCell ref="A9:F9"/>
  </mergeCells>
  <hyperlinks>
    <hyperlink ref="A17" location="Portada!A22" display="REGRESO A LA PORTADA" xr:uid="{4ED2ED0D-A8D1-4A02-A2F4-F1C30FE1DE4E}"/>
  </hyperlink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T97"/>
  <sheetViews>
    <sheetView workbookViewId="0">
      <pane xSplit="1" topLeftCell="B1" activePane="topRight" state="frozen"/>
      <selection pane="topRight" activeCell="A72" sqref="A72"/>
    </sheetView>
  </sheetViews>
  <sheetFormatPr baseColWidth="10" defaultRowHeight="14.5" x14ac:dyDescent="0.35"/>
  <cols>
    <col min="1" max="1" width="36.453125" customWidth="1"/>
  </cols>
  <sheetData>
    <row r="1" spans="1:46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 x14ac:dyDescent="0.35">
      <c r="A2" s="13"/>
      <c r="B2" s="13"/>
      <c r="C2" s="13"/>
      <c r="D2" s="13"/>
      <c r="E2" s="19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x14ac:dyDescent="0.35">
      <c r="A3" s="13"/>
      <c r="B3" s="192"/>
      <c r="C3" s="192"/>
      <c r="D3" s="192"/>
      <c r="E3" s="19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</row>
    <row r="4" spans="1:46" x14ac:dyDescent="0.35">
      <c r="A4" s="13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3"/>
      <c r="AR4" s="13"/>
      <c r="AS4" s="13"/>
      <c r="AT4" s="13"/>
    </row>
    <row r="5" spans="1:46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</row>
    <row r="6" spans="1:46" ht="15" thickBo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15" thickBot="1" x14ac:dyDescent="0.4">
      <c r="A7" s="258" t="s">
        <v>244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60"/>
      <c r="AP7" s="193"/>
      <c r="AQ7" s="13"/>
      <c r="AR7" s="13"/>
      <c r="AS7" s="13"/>
      <c r="AT7" s="13"/>
    </row>
    <row r="8" spans="1:46" x14ac:dyDescent="0.35">
      <c r="A8" s="194" t="s">
        <v>161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</row>
    <row r="9" spans="1:46" x14ac:dyDescent="0.35">
      <c r="A9" s="190" t="s">
        <v>245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 ht="15.5" x14ac:dyDescent="0.35">
      <c r="A10" s="124" t="s">
        <v>53</v>
      </c>
      <c r="B10" s="124">
        <v>2022</v>
      </c>
      <c r="C10" s="124">
        <f>+B10+1</f>
        <v>2023</v>
      </c>
      <c r="D10" s="124">
        <f t="shared" ref="D10:AO10" si="0">+C10+1</f>
        <v>2024</v>
      </c>
      <c r="E10" s="124">
        <f t="shared" si="0"/>
        <v>2025</v>
      </c>
      <c r="F10" s="124">
        <f t="shared" si="0"/>
        <v>2026</v>
      </c>
      <c r="G10" s="124">
        <f t="shared" si="0"/>
        <v>2027</v>
      </c>
      <c r="H10" s="124">
        <f t="shared" si="0"/>
        <v>2028</v>
      </c>
      <c r="I10" s="124">
        <f t="shared" si="0"/>
        <v>2029</v>
      </c>
      <c r="J10" s="124">
        <f t="shared" si="0"/>
        <v>2030</v>
      </c>
      <c r="K10" s="124">
        <f t="shared" si="0"/>
        <v>2031</v>
      </c>
      <c r="L10" s="124">
        <f t="shared" si="0"/>
        <v>2032</v>
      </c>
      <c r="M10" s="124">
        <f t="shared" si="0"/>
        <v>2033</v>
      </c>
      <c r="N10" s="124">
        <f t="shared" si="0"/>
        <v>2034</v>
      </c>
      <c r="O10" s="124">
        <f t="shared" si="0"/>
        <v>2035</v>
      </c>
      <c r="P10" s="124">
        <f t="shared" si="0"/>
        <v>2036</v>
      </c>
      <c r="Q10" s="124">
        <f t="shared" si="0"/>
        <v>2037</v>
      </c>
      <c r="R10" s="124">
        <f t="shared" si="0"/>
        <v>2038</v>
      </c>
      <c r="S10" s="124">
        <f t="shared" si="0"/>
        <v>2039</v>
      </c>
      <c r="T10" s="124">
        <f t="shared" si="0"/>
        <v>2040</v>
      </c>
      <c r="U10" s="124">
        <f t="shared" si="0"/>
        <v>2041</v>
      </c>
      <c r="V10" s="124">
        <f t="shared" si="0"/>
        <v>2042</v>
      </c>
      <c r="W10" s="124">
        <f t="shared" si="0"/>
        <v>2043</v>
      </c>
      <c r="X10" s="124">
        <f t="shared" si="0"/>
        <v>2044</v>
      </c>
      <c r="Y10" s="124">
        <f t="shared" si="0"/>
        <v>2045</v>
      </c>
      <c r="Z10" s="124">
        <f t="shared" si="0"/>
        <v>2046</v>
      </c>
      <c r="AA10" s="124">
        <f t="shared" si="0"/>
        <v>2047</v>
      </c>
      <c r="AB10" s="124">
        <f t="shared" si="0"/>
        <v>2048</v>
      </c>
      <c r="AC10" s="124">
        <f t="shared" si="0"/>
        <v>2049</v>
      </c>
      <c r="AD10" s="124">
        <f t="shared" si="0"/>
        <v>2050</v>
      </c>
      <c r="AE10" s="124">
        <f t="shared" si="0"/>
        <v>2051</v>
      </c>
      <c r="AF10" s="124">
        <f t="shared" si="0"/>
        <v>2052</v>
      </c>
      <c r="AG10" s="124">
        <f t="shared" si="0"/>
        <v>2053</v>
      </c>
      <c r="AH10" s="124">
        <f t="shared" si="0"/>
        <v>2054</v>
      </c>
      <c r="AI10" s="124">
        <f t="shared" si="0"/>
        <v>2055</v>
      </c>
      <c r="AJ10" s="124">
        <f t="shared" si="0"/>
        <v>2056</v>
      </c>
      <c r="AK10" s="124">
        <f t="shared" si="0"/>
        <v>2057</v>
      </c>
      <c r="AL10" s="124">
        <f t="shared" si="0"/>
        <v>2058</v>
      </c>
      <c r="AM10" s="124">
        <f t="shared" si="0"/>
        <v>2059</v>
      </c>
      <c r="AN10" s="124">
        <f t="shared" si="0"/>
        <v>2060</v>
      </c>
      <c r="AO10" s="125">
        <f t="shared" si="0"/>
        <v>2061</v>
      </c>
      <c r="AP10" s="125" t="s">
        <v>51</v>
      </c>
      <c r="AQ10" s="13"/>
      <c r="AR10" s="13"/>
      <c r="AS10" s="13"/>
      <c r="AT10" s="13"/>
    </row>
    <row r="11" spans="1:46" x14ac:dyDescent="0.35">
      <c r="A11" s="66" t="s">
        <v>246</v>
      </c>
      <c r="B11" s="67">
        <v>87.423606990812189</v>
      </c>
      <c r="C11" s="67">
        <v>450.38835854342972</v>
      </c>
      <c r="D11" s="67">
        <v>464.91499063782311</v>
      </c>
      <c r="E11" s="67">
        <v>564.88061660224616</v>
      </c>
      <c r="F11" s="67">
        <v>314.86316739582651</v>
      </c>
      <c r="G11" s="67">
        <v>1016.4888746999626</v>
      </c>
      <c r="H11" s="67">
        <v>298.3904918050626</v>
      </c>
      <c r="I11" s="67">
        <v>269.53110278019244</v>
      </c>
      <c r="J11" s="67">
        <v>876.78172874461563</v>
      </c>
      <c r="K11" s="67">
        <v>263.44751734956463</v>
      </c>
      <c r="L11" s="67">
        <v>254.75406898759695</v>
      </c>
      <c r="M11" s="67">
        <v>251.67935683253927</v>
      </c>
      <c r="N11" s="67">
        <v>245.50756414225199</v>
      </c>
      <c r="O11" s="67">
        <v>237.70256414225199</v>
      </c>
      <c r="P11" s="67">
        <v>225.09256414225197</v>
      </c>
      <c r="Q11" s="67">
        <v>251.51956414225197</v>
      </c>
      <c r="R11" s="67">
        <v>186.50656414225196</v>
      </c>
      <c r="S11" s="67">
        <v>168.35516178004724</v>
      </c>
      <c r="T11" s="67">
        <v>149.55116178004727</v>
      </c>
      <c r="U11" s="67">
        <v>99.094974358974369</v>
      </c>
      <c r="V11" s="67">
        <v>79.450000000000017</v>
      </c>
      <c r="W11" s="67">
        <v>70.02</v>
      </c>
      <c r="X11" s="67">
        <v>58.2</v>
      </c>
      <c r="Y11" s="67">
        <v>49.963999999999999</v>
      </c>
      <c r="Z11" s="67">
        <v>42.113999999999997</v>
      </c>
      <c r="AA11" s="67">
        <v>35.660000000000004</v>
      </c>
      <c r="AB11" s="67">
        <v>71.034000000000006</v>
      </c>
      <c r="AC11" s="67">
        <v>52.072000000000003</v>
      </c>
      <c r="AD11" s="67">
        <v>129.613</v>
      </c>
      <c r="AE11" s="67">
        <v>38.527000000000001</v>
      </c>
      <c r="AF11" s="67">
        <v>60.11</v>
      </c>
      <c r="AG11" s="67">
        <v>65.09</v>
      </c>
      <c r="AH11" s="67">
        <v>39.817999999999998</v>
      </c>
      <c r="AI11" s="67">
        <v>89.478000000000009</v>
      </c>
      <c r="AJ11" s="67">
        <v>65.950999999999993</v>
      </c>
      <c r="AK11" s="67">
        <v>28.271000000000001</v>
      </c>
      <c r="AL11" s="67">
        <v>133.48000000000002</v>
      </c>
      <c r="AM11" s="67">
        <v>156.15599999999998</v>
      </c>
      <c r="AN11" s="67">
        <v>84.966000000000008</v>
      </c>
      <c r="AO11" s="67">
        <v>44.654000000000003</v>
      </c>
      <c r="AP11" s="67">
        <v>8071.5020000000004</v>
      </c>
      <c r="AQ11" s="13"/>
      <c r="AR11" s="192"/>
      <c r="AS11" s="192"/>
      <c r="AT11" s="13"/>
    </row>
    <row r="12" spans="1:46" x14ac:dyDescent="0.35">
      <c r="A12" s="11" t="s">
        <v>39</v>
      </c>
      <c r="B12" s="11">
        <v>6.1639999999999997</v>
      </c>
      <c r="C12" s="11">
        <v>27.031000000000002</v>
      </c>
      <c r="D12" s="11">
        <v>26.501999999999999</v>
      </c>
      <c r="E12" s="11">
        <v>23.218999999999998</v>
      </c>
      <c r="F12" s="11">
        <v>23.529999999999998</v>
      </c>
      <c r="G12" s="11">
        <v>23.529999999999998</v>
      </c>
      <c r="H12" s="11">
        <v>18.066000000000003</v>
      </c>
      <c r="I12" s="11">
        <v>12.124000000000001</v>
      </c>
      <c r="J12" s="11">
        <v>7.0030000000000001</v>
      </c>
      <c r="K12" s="11">
        <v>5.7700000000000005</v>
      </c>
      <c r="L12" s="11">
        <v>4.8810000000000002</v>
      </c>
      <c r="M12" s="11">
        <v>4.8810000000000002</v>
      </c>
      <c r="N12" s="11">
        <v>4.8810000000000002</v>
      </c>
      <c r="O12" s="11">
        <v>4.8810000000000002</v>
      </c>
      <c r="P12" s="11">
        <v>4.8810000000000002</v>
      </c>
      <c r="Q12" s="11">
        <v>4.1079999999999997</v>
      </c>
      <c r="R12" s="11">
        <v>3.335</v>
      </c>
      <c r="S12" s="11">
        <v>0.91800000000000004</v>
      </c>
      <c r="T12" s="11">
        <v>0.34899999999999998</v>
      </c>
      <c r="U12" s="11">
        <v>0.311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206.36500000000004</v>
      </c>
      <c r="AQ12" s="13"/>
      <c r="AR12" s="13"/>
      <c r="AS12" s="13"/>
      <c r="AT12" s="13"/>
    </row>
    <row r="13" spans="1:46" x14ac:dyDescent="0.35">
      <c r="A13" s="1" t="s">
        <v>85</v>
      </c>
      <c r="B13" s="1">
        <v>1.288</v>
      </c>
      <c r="C13" s="1">
        <v>3.9630000000000001</v>
      </c>
      <c r="D13" s="1">
        <v>4.532</v>
      </c>
      <c r="E13" s="1">
        <v>4.57</v>
      </c>
      <c r="F13" s="1">
        <v>4.8810000000000002</v>
      </c>
      <c r="G13" s="1">
        <v>4.8810000000000002</v>
      </c>
      <c r="H13" s="1">
        <v>4.8810000000000002</v>
      </c>
      <c r="I13" s="1">
        <v>4.8810000000000002</v>
      </c>
      <c r="J13" s="1">
        <v>4.8810000000000002</v>
      </c>
      <c r="K13" s="1">
        <v>4.8810000000000002</v>
      </c>
      <c r="L13" s="1">
        <v>4.8810000000000002</v>
      </c>
      <c r="M13" s="1">
        <v>4.8810000000000002</v>
      </c>
      <c r="N13" s="1">
        <v>4.8810000000000002</v>
      </c>
      <c r="O13" s="1">
        <v>4.8810000000000002</v>
      </c>
      <c r="P13" s="1">
        <v>4.8810000000000002</v>
      </c>
      <c r="Q13" s="1">
        <v>4.1079999999999997</v>
      </c>
      <c r="R13" s="1">
        <v>3.335</v>
      </c>
      <c r="S13" s="1">
        <v>0.91800000000000004</v>
      </c>
      <c r="T13" s="1">
        <v>0.34899999999999998</v>
      </c>
      <c r="U13" s="1">
        <v>0.311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77.065000000000026</v>
      </c>
      <c r="AQ13" s="195"/>
      <c r="AR13" s="13"/>
      <c r="AS13" s="13"/>
      <c r="AT13" s="13"/>
    </row>
    <row r="14" spans="1:46" x14ac:dyDescent="0.35">
      <c r="A14" s="1" t="s">
        <v>86</v>
      </c>
      <c r="B14" s="1">
        <v>0</v>
      </c>
      <c r="C14" s="1">
        <v>4.9480000000000004</v>
      </c>
      <c r="D14" s="1">
        <v>4.9480000000000004</v>
      </c>
      <c r="E14" s="1">
        <v>4.9480000000000004</v>
      </c>
      <c r="F14" s="1">
        <v>4.9480000000000004</v>
      </c>
      <c r="G14" s="1">
        <v>4.9480000000000004</v>
      </c>
      <c r="H14" s="1">
        <v>4.9480000000000004</v>
      </c>
      <c r="I14" s="1">
        <v>2.4740000000000002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32.162000000000006</v>
      </c>
      <c r="AQ14" s="13"/>
      <c r="AR14" s="13"/>
      <c r="AS14" s="13"/>
      <c r="AT14" s="13"/>
    </row>
    <row r="15" spans="1:46" x14ac:dyDescent="0.35">
      <c r="A15" s="1" t="s">
        <v>87</v>
      </c>
      <c r="B15" s="1">
        <v>0</v>
      </c>
      <c r="C15" s="1">
        <v>4.3029999999999999</v>
      </c>
      <c r="D15" s="1">
        <v>3.2050000000000001</v>
      </c>
      <c r="E15" s="1">
        <v>2.1059999999999999</v>
      </c>
      <c r="F15" s="1">
        <v>2.1059999999999999</v>
      </c>
      <c r="G15" s="1">
        <v>2.1059999999999999</v>
      </c>
      <c r="H15" s="1">
        <v>2.1059999999999999</v>
      </c>
      <c r="I15" s="1">
        <v>1.0529999999999999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16.984999999999999</v>
      </c>
      <c r="AQ15" s="13"/>
      <c r="AR15" s="13"/>
      <c r="AS15" s="13"/>
      <c r="AT15" s="13"/>
    </row>
    <row r="16" spans="1:46" x14ac:dyDescent="0.35">
      <c r="A16" s="1" t="s">
        <v>88</v>
      </c>
      <c r="B16" s="1">
        <v>1.111</v>
      </c>
      <c r="C16" s="1">
        <v>2.222</v>
      </c>
      <c r="D16" s="1">
        <v>2.222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5.5549999999999997</v>
      </c>
      <c r="AQ16" s="13"/>
      <c r="AR16" s="13"/>
      <c r="AS16" s="13"/>
      <c r="AT16" s="13"/>
    </row>
    <row r="17" spans="1:46" x14ac:dyDescent="0.35">
      <c r="A17" s="1" t="s">
        <v>89</v>
      </c>
      <c r="B17" s="1">
        <v>2.3809999999999998</v>
      </c>
      <c r="C17" s="1">
        <v>5.6509999999999998</v>
      </c>
      <c r="D17" s="1">
        <v>5.6509999999999998</v>
      </c>
      <c r="E17" s="1">
        <v>5.6509999999999998</v>
      </c>
      <c r="F17" s="1">
        <v>5.6509999999999998</v>
      </c>
      <c r="G17" s="1">
        <v>5.6509999999999998</v>
      </c>
      <c r="H17" s="1">
        <v>0.88900000000000001</v>
      </c>
      <c r="I17" s="1">
        <v>0.88900000000000001</v>
      </c>
      <c r="J17" s="1">
        <v>0.88900000000000001</v>
      </c>
      <c r="K17" s="1">
        <v>0.88900000000000001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34.192</v>
      </c>
      <c r="AQ17" s="13"/>
      <c r="AR17" s="13"/>
      <c r="AS17" s="13"/>
      <c r="AT17" s="13"/>
    </row>
    <row r="18" spans="1:46" x14ac:dyDescent="0.35">
      <c r="A18" s="1" t="s">
        <v>90</v>
      </c>
      <c r="B18" s="1">
        <v>1.3840000000000001</v>
      </c>
      <c r="C18" s="1">
        <v>5.9439999999999991</v>
      </c>
      <c r="D18" s="1">
        <v>5.9439999999999991</v>
      </c>
      <c r="E18" s="1">
        <v>5.9439999999999991</v>
      </c>
      <c r="F18" s="1">
        <v>5.9439999999999991</v>
      </c>
      <c r="G18" s="1">
        <v>5.9439999999999991</v>
      </c>
      <c r="H18" s="1">
        <v>5.2420000000000009</v>
      </c>
      <c r="I18" s="1">
        <v>2.827</v>
      </c>
      <c r="J18" s="1">
        <v>1.2330000000000001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40.406000000000006</v>
      </c>
      <c r="AQ18" s="13"/>
      <c r="AR18" s="13"/>
      <c r="AS18" s="13"/>
      <c r="AT18" s="13"/>
    </row>
    <row r="19" spans="1:46" x14ac:dyDescent="0.35">
      <c r="A19" s="11" t="s">
        <v>232</v>
      </c>
      <c r="B19" s="11">
        <v>2.8140000000000001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2.8140000000000001</v>
      </c>
      <c r="AQ19" s="13"/>
      <c r="AR19" s="13"/>
      <c r="AS19" s="13"/>
      <c r="AT19" s="13"/>
    </row>
    <row r="20" spans="1:46" s="33" customFormat="1" x14ac:dyDescent="0.35">
      <c r="A20" s="33" t="s">
        <v>201</v>
      </c>
      <c r="B20" s="33">
        <v>0.30299999999999999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0.30299999999999999</v>
      </c>
      <c r="AQ20" s="182"/>
      <c r="AR20" s="182"/>
      <c r="AS20" s="182"/>
      <c r="AT20" s="182"/>
    </row>
    <row r="21" spans="1:46" x14ac:dyDescent="0.35">
      <c r="A21" s="33" t="s">
        <v>202</v>
      </c>
      <c r="B21" s="33">
        <v>0.95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0.95</v>
      </c>
      <c r="AQ21" s="13"/>
      <c r="AR21" s="13"/>
      <c r="AS21" s="13"/>
      <c r="AT21" s="13"/>
    </row>
    <row r="22" spans="1:46" x14ac:dyDescent="0.35">
      <c r="A22" s="33" t="s">
        <v>203</v>
      </c>
      <c r="B22" s="33">
        <v>7.6999999999999999E-2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7.6999999999999999E-2</v>
      </c>
      <c r="AQ22" s="13"/>
      <c r="AR22" s="13"/>
      <c r="AS22" s="13"/>
      <c r="AT22" s="13"/>
    </row>
    <row r="23" spans="1:46" x14ac:dyDescent="0.35">
      <c r="A23" s="1" t="s">
        <v>204</v>
      </c>
      <c r="B23" s="1">
        <v>1.484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1.484</v>
      </c>
      <c r="AQ23" s="13"/>
      <c r="AR23" s="13"/>
      <c r="AS23" s="13"/>
      <c r="AT23" s="13"/>
    </row>
    <row r="24" spans="1:46" x14ac:dyDescent="0.35">
      <c r="A24" s="11" t="s">
        <v>177</v>
      </c>
      <c r="B24" s="11">
        <v>8.6436582728634601</v>
      </c>
      <c r="C24" s="11">
        <v>24.322666869240976</v>
      </c>
      <c r="D24" s="11">
        <v>25.407298963634311</v>
      </c>
      <c r="E24" s="11">
        <v>32.818924928057463</v>
      </c>
      <c r="F24" s="11">
        <v>40.289475721637785</v>
      </c>
      <c r="G24" s="11">
        <v>40.338183025773859</v>
      </c>
      <c r="H24" s="11">
        <v>38.405815120167198</v>
      </c>
      <c r="I24" s="11">
        <v>39.333441084590348</v>
      </c>
      <c r="J24" s="11">
        <v>54.300067049013499</v>
      </c>
      <c r="K24" s="11">
        <v>51.611855653962579</v>
      </c>
      <c r="L24" s="11">
        <v>48.925406447542898</v>
      </c>
      <c r="M24" s="11">
        <v>48.113195052491982</v>
      </c>
      <c r="N24" s="11">
        <v>43.065402362204729</v>
      </c>
      <c r="O24" s="11">
        <v>35.492402362204729</v>
      </c>
      <c r="P24" s="11">
        <v>30.181402362204729</v>
      </c>
      <c r="Q24" s="11">
        <v>21.857402362204727</v>
      </c>
      <c r="R24" s="11">
        <v>21.193402362204726</v>
      </c>
      <c r="S24" s="11">
        <v>20.532000000000004</v>
      </c>
      <c r="T24" s="11">
        <v>20.532000000000004</v>
      </c>
      <c r="U24" s="11">
        <v>20.047000000000001</v>
      </c>
      <c r="V24" s="11">
        <v>17.43</v>
      </c>
      <c r="W24" s="11">
        <v>17.375</v>
      </c>
      <c r="X24" s="11">
        <v>18.655000000000001</v>
      </c>
      <c r="Y24" s="11">
        <v>18.598000000000003</v>
      </c>
      <c r="Z24" s="11">
        <v>18.539000000000001</v>
      </c>
      <c r="AA24" s="11">
        <v>18.539000000000001</v>
      </c>
      <c r="AB24" s="11">
        <v>18.539000000000001</v>
      </c>
      <c r="AC24" s="11">
        <v>18.34</v>
      </c>
      <c r="AD24" s="11">
        <v>3.34</v>
      </c>
      <c r="AE24" s="11">
        <v>3.34</v>
      </c>
      <c r="AF24" s="11">
        <v>3.1649999999999996</v>
      </c>
      <c r="AG24" s="11">
        <v>2.8209999999999997</v>
      </c>
      <c r="AH24" s="11">
        <v>0.74199999999999999</v>
      </c>
      <c r="AI24" s="11">
        <v>0.06</v>
      </c>
      <c r="AJ24" s="11">
        <v>1.7000000000000001E-2</v>
      </c>
      <c r="AK24" s="11">
        <v>1.7000000000000001E-2</v>
      </c>
      <c r="AL24" s="11">
        <v>1.7000000000000001E-2</v>
      </c>
      <c r="AM24" s="11">
        <v>0</v>
      </c>
      <c r="AN24" s="11">
        <v>0</v>
      </c>
      <c r="AO24" s="11">
        <v>0</v>
      </c>
      <c r="AP24" s="11">
        <v>824.94499999999994</v>
      </c>
      <c r="AQ24" s="13"/>
      <c r="AR24" s="13"/>
      <c r="AS24" s="13"/>
      <c r="AT24" s="13"/>
    </row>
    <row r="25" spans="1:46" x14ac:dyDescent="0.35">
      <c r="A25" s="1" t="s">
        <v>76</v>
      </c>
      <c r="B25" s="1">
        <v>1.0760869565217392</v>
      </c>
      <c r="C25" s="1">
        <v>2.1521739130434785</v>
      </c>
      <c r="D25" s="1">
        <v>2.1521739130434785</v>
      </c>
      <c r="E25" s="1">
        <v>2.1521739130434785</v>
      </c>
      <c r="F25" s="1">
        <v>2.1521739130434785</v>
      </c>
      <c r="G25" s="1">
        <v>2.1521739130434785</v>
      </c>
      <c r="H25" s="1">
        <v>2.1521739130434785</v>
      </c>
      <c r="I25" s="1">
        <v>2.1521739130434785</v>
      </c>
      <c r="J25" s="1">
        <v>2.1521739130434785</v>
      </c>
      <c r="K25" s="1">
        <v>2.1521739130434785</v>
      </c>
      <c r="L25" s="1">
        <v>2.1521739130434785</v>
      </c>
      <c r="M25" s="1">
        <v>2.1521739130434785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24.749999999999993</v>
      </c>
      <c r="AQ25" s="13"/>
      <c r="AR25" s="13"/>
      <c r="AS25" s="13"/>
      <c r="AT25" s="13"/>
    </row>
    <row r="26" spans="1:46" x14ac:dyDescent="0.35">
      <c r="A26" s="1" t="s">
        <v>129</v>
      </c>
      <c r="B26" s="1">
        <v>0</v>
      </c>
      <c r="C26" s="1">
        <v>0.72799999999999998</v>
      </c>
      <c r="D26" s="1">
        <v>0.72799999999999998</v>
      </c>
      <c r="E26" s="1">
        <v>0.78700000000000003</v>
      </c>
      <c r="F26" s="1">
        <v>0.84399999999999997</v>
      </c>
      <c r="G26" s="1">
        <v>0.84399999999999997</v>
      </c>
      <c r="H26" s="1">
        <v>1.3289999999999997</v>
      </c>
      <c r="I26" s="1">
        <v>3.19</v>
      </c>
      <c r="J26" s="1">
        <v>3.19</v>
      </c>
      <c r="K26" s="1">
        <v>3.19</v>
      </c>
      <c r="L26" s="1">
        <v>3.19</v>
      </c>
      <c r="M26" s="1">
        <v>3.19</v>
      </c>
      <c r="N26" s="1">
        <v>3.19</v>
      </c>
      <c r="O26" s="1">
        <v>3.19</v>
      </c>
      <c r="P26" s="1">
        <v>3.19</v>
      </c>
      <c r="Q26" s="1">
        <v>3.19</v>
      </c>
      <c r="R26" s="1">
        <v>3.19</v>
      </c>
      <c r="S26" s="1">
        <v>3.19</v>
      </c>
      <c r="T26" s="1">
        <v>3.19</v>
      </c>
      <c r="U26" s="1">
        <v>2.7049999999999996</v>
      </c>
      <c r="V26" s="1">
        <v>0.13</v>
      </c>
      <c r="W26" s="1">
        <v>0.11599999999999999</v>
      </c>
      <c r="X26" s="1">
        <v>1.395</v>
      </c>
      <c r="Y26" s="1">
        <v>1.3379999999999999</v>
      </c>
      <c r="Z26" s="1">
        <v>1.2789999999999999</v>
      </c>
      <c r="AA26" s="1">
        <v>1.2789999999999999</v>
      </c>
      <c r="AB26" s="1">
        <v>1.2789999999999999</v>
      </c>
      <c r="AC26" s="1">
        <v>1.2789999999999999</v>
      </c>
      <c r="AD26" s="1">
        <v>1.2789999999999999</v>
      </c>
      <c r="AE26" s="1">
        <v>1.2789999999999999</v>
      </c>
      <c r="AF26" s="1">
        <v>1.2789999999999999</v>
      </c>
      <c r="AG26" s="1">
        <v>1.2789999999999999</v>
      </c>
      <c r="AH26" s="1">
        <v>0.63900000000000001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60.094999999999999</v>
      </c>
      <c r="AQ26" s="13"/>
      <c r="AR26" s="13"/>
      <c r="AS26" s="13"/>
      <c r="AT26" s="13"/>
    </row>
    <row r="27" spans="1:46" x14ac:dyDescent="0.35">
      <c r="A27" s="1" t="s">
        <v>77</v>
      </c>
      <c r="B27" s="1">
        <v>2.5</v>
      </c>
      <c r="C27" s="1">
        <v>5</v>
      </c>
      <c r="D27" s="1">
        <v>5</v>
      </c>
      <c r="E27" s="1">
        <v>10</v>
      </c>
      <c r="F27" s="1">
        <v>15</v>
      </c>
      <c r="G27" s="1">
        <v>15</v>
      </c>
      <c r="H27" s="1">
        <v>15</v>
      </c>
      <c r="I27" s="1">
        <v>15</v>
      </c>
      <c r="J27" s="1">
        <v>30</v>
      </c>
      <c r="K27" s="1">
        <v>27.5</v>
      </c>
      <c r="L27" s="1">
        <v>25</v>
      </c>
      <c r="M27" s="1">
        <v>25</v>
      </c>
      <c r="N27" s="1">
        <v>25</v>
      </c>
      <c r="O27" s="1">
        <v>20</v>
      </c>
      <c r="P27" s="1">
        <v>15</v>
      </c>
      <c r="Q27" s="1">
        <v>15</v>
      </c>
      <c r="R27" s="1">
        <v>15</v>
      </c>
      <c r="S27" s="1">
        <v>15</v>
      </c>
      <c r="T27" s="1">
        <v>15</v>
      </c>
      <c r="U27" s="1">
        <v>15</v>
      </c>
      <c r="V27" s="1">
        <v>15</v>
      </c>
      <c r="W27" s="1">
        <v>15</v>
      </c>
      <c r="X27" s="1">
        <v>15</v>
      </c>
      <c r="Y27" s="1">
        <v>15</v>
      </c>
      <c r="Z27" s="1">
        <v>15</v>
      </c>
      <c r="AA27" s="1">
        <v>15</v>
      </c>
      <c r="AB27" s="1">
        <v>15</v>
      </c>
      <c r="AC27" s="1">
        <v>15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445</v>
      </c>
      <c r="AQ27" s="13"/>
      <c r="AR27" s="13"/>
      <c r="AS27" s="13"/>
      <c r="AT27" s="13"/>
    </row>
    <row r="28" spans="1:46" x14ac:dyDescent="0.35">
      <c r="A28" s="1" t="s">
        <v>78</v>
      </c>
      <c r="B28" s="1">
        <v>1.677</v>
      </c>
      <c r="C28" s="1">
        <v>2.105</v>
      </c>
      <c r="D28" s="1">
        <v>2.105</v>
      </c>
      <c r="E28" s="1">
        <v>2.105</v>
      </c>
      <c r="F28" s="1">
        <v>2.105</v>
      </c>
      <c r="G28" s="1">
        <v>2.105</v>
      </c>
      <c r="H28" s="1">
        <v>0.46</v>
      </c>
      <c r="I28" s="1">
        <v>0.46</v>
      </c>
      <c r="J28" s="1">
        <v>0.46</v>
      </c>
      <c r="K28" s="1">
        <v>0.46</v>
      </c>
      <c r="L28" s="1">
        <v>0.46</v>
      </c>
      <c r="M28" s="1">
        <v>0.46</v>
      </c>
      <c r="N28" s="1">
        <v>0.46</v>
      </c>
      <c r="O28" s="1">
        <v>0.46</v>
      </c>
      <c r="P28" s="1">
        <v>0.23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16.111999999999998</v>
      </c>
      <c r="AQ28" s="13"/>
      <c r="AR28" s="13"/>
      <c r="AS28" s="13"/>
      <c r="AT28" s="13"/>
    </row>
    <row r="29" spans="1:46" x14ac:dyDescent="0.35">
      <c r="A29" s="1" t="s">
        <v>79</v>
      </c>
      <c r="B29" s="1">
        <v>0.52300000000000002</v>
      </c>
      <c r="C29" s="1">
        <v>1.161</v>
      </c>
      <c r="D29" s="1">
        <v>2.274</v>
      </c>
      <c r="E29" s="1">
        <v>2.274</v>
      </c>
      <c r="F29" s="1">
        <v>2.274</v>
      </c>
      <c r="G29" s="1">
        <v>2.274</v>
      </c>
      <c r="H29" s="1">
        <v>2.274</v>
      </c>
      <c r="I29" s="1">
        <v>2.274</v>
      </c>
      <c r="J29" s="1">
        <v>2.274</v>
      </c>
      <c r="K29" s="1">
        <v>2.1520000000000001</v>
      </c>
      <c r="L29" s="1">
        <v>2.0300000000000002</v>
      </c>
      <c r="M29" s="1">
        <v>2.0300000000000002</v>
      </c>
      <c r="N29" s="1">
        <v>2.0300000000000002</v>
      </c>
      <c r="O29" s="1">
        <v>2.0300000000000002</v>
      </c>
      <c r="P29" s="1">
        <v>1.9490000000000001</v>
      </c>
      <c r="Q29" s="1">
        <v>1.1459999999999999</v>
      </c>
      <c r="R29" s="1">
        <v>1.1459999999999999</v>
      </c>
      <c r="S29" s="1">
        <v>1.1459999999999999</v>
      </c>
      <c r="T29" s="1">
        <v>1.1459999999999999</v>
      </c>
      <c r="U29" s="1">
        <v>1.1459999999999999</v>
      </c>
      <c r="V29" s="1">
        <v>1.1459999999999999</v>
      </c>
      <c r="W29" s="1">
        <v>1.1459999999999999</v>
      </c>
      <c r="X29" s="1">
        <v>1.1459999999999999</v>
      </c>
      <c r="Y29" s="1">
        <v>1.1459999999999999</v>
      </c>
      <c r="Z29" s="1">
        <v>1.1459999999999999</v>
      </c>
      <c r="AA29" s="1">
        <v>1.1459999999999999</v>
      </c>
      <c r="AB29" s="1">
        <v>1.1459999999999999</v>
      </c>
      <c r="AC29" s="1">
        <v>1.1459999999999999</v>
      </c>
      <c r="AD29" s="1">
        <v>1.1459999999999999</v>
      </c>
      <c r="AE29" s="1">
        <v>1.1459999999999999</v>
      </c>
      <c r="AF29" s="1">
        <v>1.1299999999999999</v>
      </c>
      <c r="AG29" s="1">
        <v>1.113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49.256</v>
      </c>
      <c r="AQ29" s="13"/>
      <c r="AR29" s="13"/>
      <c r="AS29" s="13"/>
      <c r="AT29" s="13"/>
    </row>
    <row r="30" spans="1:46" x14ac:dyDescent="0.35">
      <c r="A30" s="1" t="s">
        <v>80</v>
      </c>
      <c r="B30" s="1">
        <v>1.2265622047244094</v>
      </c>
      <c r="C30" s="1">
        <v>3.4764023622047246</v>
      </c>
      <c r="D30" s="1">
        <v>3.3714023622047242</v>
      </c>
      <c r="E30" s="1">
        <v>2.9144023622047244</v>
      </c>
      <c r="F30" s="1">
        <v>2.7614023622047243</v>
      </c>
      <c r="G30" s="1">
        <v>2.7614023622047243</v>
      </c>
      <c r="H30" s="1">
        <v>1.9414023622047243</v>
      </c>
      <c r="I30" s="1">
        <v>0.94340236220472296</v>
      </c>
      <c r="J30" s="1">
        <v>0.86040236220472455</v>
      </c>
      <c r="K30" s="1">
        <v>0.86040236220472455</v>
      </c>
      <c r="L30" s="1">
        <v>0.86040236220472455</v>
      </c>
      <c r="M30" s="1">
        <v>0.86040236220472455</v>
      </c>
      <c r="N30" s="1">
        <v>0.86040236220472455</v>
      </c>
      <c r="O30" s="1">
        <v>0.86040236220472455</v>
      </c>
      <c r="P30" s="1">
        <v>0.86040236220472455</v>
      </c>
      <c r="Q30" s="1">
        <v>0.86040236220472455</v>
      </c>
      <c r="R30" s="1">
        <v>0.86040236220472455</v>
      </c>
      <c r="S30" s="1">
        <v>0.19900000000000001</v>
      </c>
      <c r="T30" s="1">
        <v>0.19900000000000001</v>
      </c>
      <c r="U30" s="1">
        <v>0.19900000000000001</v>
      </c>
      <c r="V30" s="1">
        <v>0.19900000000000001</v>
      </c>
      <c r="W30" s="1">
        <v>0.19900000000000001</v>
      </c>
      <c r="X30" s="1">
        <v>0.19900000000000001</v>
      </c>
      <c r="Y30" s="1">
        <v>0.19900000000000001</v>
      </c>
      <c r="Z30" s="1">
        <v>0.19900000000000001</v>
      </c>
      <c r="AA30" s="1">
        <v>0.19900000000000001</v>
      </c>
      <c r="AB30" s="1">
        <v>0.19900000000000001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29.13</v>
      </c>
      <c r="AQ30" s="13"/>
      <c r="AR30" s="13"/>
      <c r="AS30" s="13"/>
      <c r="AT30" s="13"/>
    </row>
    <row r="31" spans="1:46" x14ac:dyDescent="0.35">
      <c r="A31" s="1" t="s">
        <v>81</v>
      </c>
      <c r="B31" s="1">
        <v>0.15</v>
      </c>
      <c r="C31" s="1">
        <v>0.53200000000000003</v>
      </c>
      <c r="D31" s="1">
        <v>0.23200000000000001</v>
      </c>
      <c r="E31" s="1">
        <v>0.23200000000000001</v>
      </c>
      <c r="F31" s="1">
        <v>0.23200000000000001</v>
      </c>
      <c r="G31" s="1">
        <v>0.23200000000000001</v>
      </c>
      <c r="H31" s="1">
        <v>0.23200000000000001</v>
      </c>
      <c r="I31" s="1">
        <v>0.23200000000000001</v>
      </c>
      <c r="J31" s="1">
        <v>0.23200000000000001</v>
      </c>
      <c r="K31" s="1">
        <v>0.11600000000000001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2.4220000000000002</v>
      </c>
      <c r="AQ31" s="13"/>
      <c r="AR31" s="13"/>
      <c r="AS31" s="13"/>
      <c r="AT31" s="13"/>
    </row>
    <row r="32" spans="1:46" x14ac:dyDescent="0.35">
      <c r="A32" s="1" t="s">
        <v>82</v>
      </c>
      <c r="B32" s="1">
        <v>0</v>
      </c>
      <c r="C32" s="1">
        <v>0</v>
      </c>
      <c r="D32" s="1">
        <v>0</v>
      </c>
      <c r="E32" s="1">
        <v>3.4</v>
      </c>
      <c r="F32" s="1">
        <v>6.7140000000000004</v>
      </c>
      <c r="G32" s="1">
        <v>6.7140000000000004</v>
      </c>
      <c r="H32" s="1">
        <v>6.7140000000000004</v>
      </c>
      <c r="I32" s="1">
        <v>6.7140000000000004</v>
      </c>
      <c r="J32" s="1">
        <v>6.7140000000000004</v>
      </c>
      <c r="K32" s="1">
        <v>6.7140000000000004</v>
      </c>
      <c r="L32" s="1">
        <v>6.7140000000000004</v>
      </c>
      <c r="M32" s="1">
        <v>6.7140000000000004</v>
      </c>
      <c r="N32" s="1">
        <v>6.7140000000000004</v>
      </c>
      <c r="O32" s="1">
        <v>6.7140000000000004</v>
      </c>
      <c r="P32" s="1">
        <v>6.7140000000000004</v>
      </c>
      <c r="Q32" s="1">
        <v>8.5999999999999993E-2</v>
      </c>
      <c r="R32" s="1">
        <v>8.5999999999999993E-2</v>
      </c>
      <c r="S32" s="1">
        <v>8.5999999999999993E-2</v>
      </c>
      <c r="T32" s="1">
        <v>8.5999999999999993E-2</v>
      </c>
      <c r="U32" s="1">
        <v>8.5999999999999993E-2</v>
      </c>
      <c r="V32" s="1">
        <v>8.5999999999999993E-2</v>
      </c>
      <c r="W32" s="1">
        <v>8.5999999999999993E-2</v>
      </c>
      <c r="X32" s="1">
        <v>8.5999999999999993E-2</v>
      </c>
      <c r="Y32" s="1">
        <v>8.5999999999999993E-2</v>
      </c>
      <c r="Z32" s="1">
        <v>8.5999999999999993E-2</v>
      </c>
      <c r="AA32" s="1">
        <v>8.5999999999999993E-2</v>
      </c>
      <c r="AB32" s="1">
        <v>8.5999999999999993E-2</v>
      </c>
      <c r="AC32" s="1">
        <v>8.5999999999999993E-2</v>
      </c>
      <c r="AD32" s="1">
        <v>8.5999999999999993E-2</v>
      </c>
      <c r="AE32" s="1">
        <v>8.5999999999999993E-2</v>
      </c>
      <c r="AF32" s="1">
        <v>8.5999999999999993E-2</v>
      </c>
      <c r="AG32" s="1">
        <v>8.5999999999999993E-2</v>
      </c>
      <c r="AH32" s="1">
        <v>8.5999999999999993E-2</v>
      </c>
      <c r="AI32" s="1">
        <v>4.2999999999999997E-2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78.844999999999999</v>
      </c>
      <c r="AQ32" s="13"/>
      <c r="AR32" s="13"/>
      <c r="AS32" s="13"/>
      <c r="AT32" s="13"/>
    </row>
    <row r="33" spans="1:46" x14ac:dyDescent="0.35">
      <c r="A33" s="1" t="s">
        <v>83</v>
      </c>
      <c r="B33" s="1">
        <v>0</v>
      </c>
      <c r="C33" s="1">
        <v>3.4690000000000003</v>
      </c>
      <c r="D33" s="1">
        <v>3.4690000000000003</v>
      </c>
      <c r="E33" s="1">
        <v>2.83</v>
      </c>
      <c r="F33" s="1">
        <v>2.1920000000000002</v>
      </c>
      <c r="G33" s="1">
        <v>2.1920000000000002</v>
      </c>
      <c r="H33" s="1">
        <v>2.1920000000000002</v>
      </c>
      <c r="I33" s="1">
        <v>2.1920000000000002</v>
      </c>
      <c r="J33" s="1">
        <v>2.1920000000000002</v>
      </c>
      <c r="K33" s="1">
        <v>2.1920000000000002</v>
      </c>
      <c r="L33" s="1">
        <v>2.1920000000000002</v>
      </c>
      <c r="M33" s="1">
        <v>1.327</v>
      </c>
      <c r="N33" s="1">
        <v>1.327</v>
      </c>
      <c r="O33" s="1">
        <v>1.327</v>
      </c>
      <c r="P33" s="1">
        <v>1.327</v>
      </c>
      <c r="Q33" s="1">
        <v>0.66400000000000003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31.083999999999996</v>
      </c>
      <c r="AQ33" s="13"/>
      <c r="AR33" s="13"/>
      <c r="AS33" s="13"/>
      <c r="AT33" s="13"/>
    </row>
    <row r="34" spans="1:46" x14ac:dyDescent="0.35">
      <c r="A34" s="1" t="s">
        <v>130</v>
      </c>
      <c r="B34" s="1">
        <v>0.379</v>
      </c>
      <c r="C34" s="1">
        <v>0.91899999999999993</v>
      </c>
      <c r="D34" s="1">
        <v>1.244</v>
      </c>
      <c r="E34" s="1">
        <v>1.2449999999999999</v>
      </c>
      <c r="F34" s="1">
        <v>1.2449999999999999</v>
      </c>
      <c r="G34" s="1">
        <v>1.2449999999999999</v>
      </c>
      <c r="H34" s="1">
        <v>1.2449999999999999</v>
      </c>
      <c r="I34" s="1">
        <v>1.2619999999999998</v>
      </c>
      <c r="J34" s="1">
        <v>1.2619999999999998</v>
      </c>
      <c r="K34" s="1">
        <v>1.2619999999999998</v>
      </c>
      <c r="L34" s="1">
        <v>1.2629999999999999</v>
      </c>
      <c r="M34" s="1">
        <v>1.2639999999999998</v>
      </c>
      <c r="N34" s="1">
        <v>1.2679999999999998</v>
      </c>
      <c r="O34" s="1">
        <v>0.91100000000000014</v>
      </c>
      <c r="P34" s="1">
        <v>0.91100000000000014</v>
      </c>
      <c r="Q34" s="1">
        <v>0.91100000000000014</v>
      </c>
      <c r="R34" s="1">
        <v>0.91100000000000014</v>
      </c>
      <c r="S34" s="1">
        <v>0.91100000000000014</v>
      </c>
      <c r="T34" s="1">
        <v>0.91100000000000014</v>
      </c>
      <c r="U34" s="1">
        <v>0.91100000000000014</v>
      </c>
      <c r="V34" s="1">
        <v>0.86900000000000011</v>
      </c>
      <c r="W34" s="1">
        <v>0.82799999999999996</v>
      </c>
      <c r="X34" s="1">
        <v>0.82900000000000007</v>
      </c>
      <c r="Y34" s="1">
        <v>0.82900000000000007</v>
      </c>
      <c r="Z34" s="1">
        <v>0.82900000000000007</v>
      </c>
      <c r="AA34" s="1">
        <v>0.82900000000000007</v>
      </c>
      <c r="AB34" s="1">
        <v>0.82900000000000007</v>
      </c>
      <c r="AC34" s="1">
        <v>0.82900000000000007</v>
      </c>
      <c r="AD34" s="1">
        <v>0.82900000000000007</v>
      </c>
      <c r="AE34" s="1">
        <v>0.82900000000000007</v>
      </c>
      <c r="AF34" s="1">
        <v>0.67</v>
      </c>
      <c r="AG34" s="1">
        <v>0.34300000000000003</v>
      </c>
      <c r="AH34" s="1">
        <v>1.7000000000000001E-2</v>
      </c>
      <c r="AI34" s="1">
        <v>1.7000000000000001E-2</v>
      </c>
      <c r="AJ34" s="1">
        <v>1.7000000000000001E-2</v>
      </c>
      <c r="AK34" s="1">
        <v>1.7000000000000001E-2</v>
      </c>
      <c r="AL34" s="1">
        <v>1.7000000000000001E-2</v>
      </c>
      <c r="AM34" s="1">
        <v>0</v>
      </c>
      <c r="AN34" s="1">
        <v>0</v>
      </c>
      <c r="AO34" s="1">
        <v>0</v>
      </c>
      <c r="AP34" s="1">
        <v>30.907</v>
      </c>
      <c r="AQ34" s="13"/>
      <c r="AR34" s="13"/>
      <c r="AS34" s="13"/>
      <c r="AT34" s="13"/>
    </row>
    <row r="35" spans="1:46" x14ac:dyDescent="0.35">
      <c r="A35" s="1" t="s">
        <v>84</v>
      </c>
      <c r="B35" s="1">
        <v>1.1120091116173121</v>
      </c>
      <c r="C35" s="1">
        <v>4.7800905939927727</v>
      </c>
      <c r="D35" s="1">
        <v>4.8317226883861082</v>
      </c>
      <c r="E35" s="1">
        <v>4.8793486528092602</v>
      </c>
      <c r="F35" s="1">
        <v>4.769899446389589</v>
      </c>
      <c r="G35" s="1">
        <v>4.8186067505256593</v>
      </c>
      <c r="H35" s="1">
        <v>4.8662388449189944</v>
      </c>
      <c r="I35" s="1">
        <v>4.9138648093421446</v>
      </c>
      <c r="J35" s="1">
        <v>4.9634907737652965</v>
      </c>
      <c r="K35" s="1">
        <v>5.0132793787143761</v>
      </c>
      <c r="L35" s="1">
        <v>5.0638301722947032</v>
      </c>
      <c r="M35" s="1">
        <v>5.1156187772437827</v>
      </c>
      <c r="N35" s="1">
        <v>2.2160000000000002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57.343999999999987</v>
      </c>
      <c r="AQ35" s="13"/>
      <c r="AR35" s="13"/>
      <c r="AS35" s="13"/>
      <c r="AT35" s="13"/>
    </row>
    <row r="36" spans="1:46" x14ac:dyDescent="0.35">
      <c r="A36" s="11" t="s">
        <v>74</v>
      </c>
      <c r="B36" s="11">
        <v>0</v>
      </c>
      <c r="C36" s="11">
        <v>166.667</v>
      </c>
      <c r="D36" s="11">
        <v>166.667</v>
      </c>
      <c r="E36" s="11">
        <v>0</v>
      </c>
      <c r="F36" s="11">
        <v>0</v>
      </c>
      <c r="G36" s="11">
        <v>700</v>
      </c>
      <c r="H36" s="11">
        <v>0</v>
      </c>
      <c r="I36" s="11">
        <v>0</v>
      </c>
      <c r="J36" s="11">
        <v>600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1633.3340000000001</v>
      </c>
      <c r="AQ36" s="13"/>
      <c r="AR36" s="13"/>
      <c r="AS36" s="13"/>
      <c r="AT36" s="13"/>
    </row>
    <row r="37" spans="1:46" x14ac:dyDescent="0.35">
      <c r="A37" s="1" t="s">
        <v>74</v>
      </c>
      <c r="B37" s="1">
        <v>0</v>
      </c>
      <c r="C37" s="1">
        <v>166.667</v>
      </c>
      <c r="D37" s="1">
        <v>166.667</v>
      </c>
      <c r="E37" s="1">
        <v>0</v>
      </c>
      <c r="F37" s="1">
        <v>0</v>
      </c>
      <c r="G37" s="1">
        <v>700</v>
      </c>
      <c r="H37" s="1">
        <v>0</v>
      </c>
      <c r="I37" s="1">
        <v>0</v>
      </c>
      <c r="J37" s="1">
        <v>600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1633.3340000000001</v>
      </c>
      <c r="AQ37" s="13"/>
      <c r="AR37" s="13"/>
      <c r="AS37" s="13"/>
      <c r="AT37" s="13"/>
    </row>
    <row r="38" spans="1:46" x14ac:dyDescent="0.35">
      <c r="A38" s="11" t="s">
        <v>91</v>
      </c>
      <c r="B38" s="11">
        <v>69.801948717948733</v>
      </c>
      <c r="C38" s="11">
        <v>232.36769167418876</v>
      </c>
      <c r="D38" s="11">
        <v>246.33869167418874</v>
      </c>
      <c r="E38" s="11">
        <v>508.84269167418881</v>
      </c>
      <c r="F38" s="11">
        <v>251.04369167418872</v>
      </c>
      <c r="G38" s="11">
        <v>252.62069167418875</v>
      </c>
      <c r="H38" s="11">
        <v>241.91867668489539</v>
      </c>
      <c r="I38" s="11">
        <v>218.07366169560208</v>
      </c>
      <c r="J38" s="11">
        <v>215.47866169560209</v>
      </c>
      <c r="K38" s="11">
        <v>206.06566169560205</v>
      </c>
      <c r="L38" s="11">
        <v>200.94766254005404</v>
      </c>
      <c r="M38" s="11">
        <v>198.68516178004728</v>
      </c>
      <c r="N38" s="11">
        <v>197.56116178004729</v>
      </c>
      <c r="O38" s="11">
        <v>197.32916178004726</v>
      </c>
      <c r="P38" s="11">
        <v>190.03016178004728</v>
      </c>
      <c r="Q38" s="11">
        <v>225.55416178004725</v>
      </c>
      <c r="R38" s="11">
        <v>161.97816178004726</v>
      </c>
      <c r="S38" s="11">
        <v>146.90516178004725</v>
      </c>
      <c r="T38" s="11">
        <v>128.67016178004724</v>
      </c>
      <c r="U38" s="11">
        <v>78.736974358974365</v>
      </c>
      <c r="V38" s="11">
        <v>62.02</v>
      </c>
      <c r="W38" s="11">
        <v>52.645000000000003</v>
      </c>
      <c r="X38" s="11">
        <v>39.544999999999995</v>
      </c>
      <c r="Y38" s="11">
        <v>31.366</v>
      </c>
      <c r="Z38" s="11">
        <v>23.574999999999996</v>
      </c>
      <c r="AA38" s="11">
        <v>17.121000000000002</v>
      </c>
      <c r="AB38" s="11">
        <v>52.494999999999997</v>
      </c>
      <c r="AC38" s="11">
        <v>33.731999999999999</v>
      </c>
      <c r="AD38" s="11">
        <v>126.273</v>
      </c>
      <c r="AE38" s="11">
        <v>35.186999999999998</v>
      </c>
      <c r="AF38" s="11">
        <v>56.945</v>
      </c>
      <c r="AG38" s="11">
        <v>62.268999999999998</v>
      </c>
      <c r="AH38" s="11">
        <v>39.076000000000001</v>
      </c>
      <c r="AI38" s="11">
        <v>89.418000000000006</v>
      </c>
      <c r="AJ38" s="11">
        <v>65.933999999999997</v>
      </c>
      <c r="AK38" s="11">
        <v>28.254000000000001</v>
      </c>
      <c r="AL38" s="11">
        <v>133.46300000000002</v>
      </c>
      <c r="AM38" s="11">
        <v>156.15599999999998</v>
      </c>
      <c r="AN38" s="11">
        <v>84.966000000000008</v>
      </c>
      <c r="AO38" s="11">
        <v>44.654000000000003</v>
      </c>
      <c r="AP38" s="11">
        <v>5404.0439999999999</v>
      </c>
      <c r="AQ38" s="13"/>
      <c r="AR38" s="13"/>
      <c r="AS38" s="13"/>
      <c r="AT38" s="13"/>
    </row>
    <row r="39" spans="1:46" x14ac:dyDescent="0.35">
      <c r="A39" s="1" t="s">
        <v>68</v>
      </c>
      <c r="B39" s="1">
        <v>28.274000000000001</v>
      </c>
      <c r="C39" s="1">
        <v>87.21599999999998</v>
      </c>
      <c r="D39" s="1">
        <v>85.611999999999981</v>
      </c>
      <c r="E39" s="1">
        <v>342.76400000000001</v>
      </c>
      <c r="F39" s="1">
        <v>88.85499999999999</v>
      </c>
      <c r="G39" s="1">
        <v>87.395999999999987</v>
      </c>
      <c r="H39" s="1">
        <v>84.671999999999997</v>
      </c>
      <c r="I39" s="1">
        <v>67.048999999999992</v>
      </c>
      <c r="J39" s="1">
        <v>65.98</v>
      </c>
      <c r="K39" s="1">
        <v>63.94</v>
      </c>
      <c r="L39" s="1">
        <v>60.817000000000007</v>
      </c>
      <c r="M39" s="1">
        <v>59.433000000000007</v>
      </c>
      <c r="N39" s="1">
        <v>58.514000000000003</v>
      </c>
      <c r="O39" s="1">
        <v>58.469000000000001</v>
      </c>
      <c r="P39" s="1">
        <v>51.17</v>
      </c>
      <c r="Q39" s="1">
        <v>92.588999999999999</v>
      </c>
      <c r="R39" s="1">
        <v>37.313000000000002</v>
      </c>
      <c r="S39" s="1">
        <v>37.313000000000002</v>
      </c>
      <c r="T39" s="1">
        <v>31.581000000000003</v>
      </c>
      <c r="U39" s="1">
        <v>6.6970000000000001</v>
      </c>
      <c r="V39" s="1">
        <v>1.6800000000000002</v>
      </c>
      <c r="W39" s="1">
        <v>1.6800000000000002</v>
      </c>
      <c r="X39" s="1">
        <v>1.6800000000000002</v>
      </c>
      <c r="Y39" s="1">
        <v>1.6800000000000002</v>
      </c>
      <c r="Z39" s="1">
        <v>0.315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1502.6889999999999</v>
      </c>
      <c r="AQ39" s="13"/>
      <c r="AR39" s="13"/>
      <c r="AS39" s="13"/>
      <c r="AT39" s="13"/>
    </row>
    <row r="40" spans="1:46" x14ac:dyDescent="0.35">
      <c r="A40" s="1" t="s">
        <v>69</v>
      </c>
      <c r="B40" s="1">
        <v>22.620999999999999</v>
      </c>
      <c r="C40" s="1">
        <v>73.738000000000014</v>
      </c>
      <c r="D40" s="1">
        <v>86.345000000000013</v>
      </c>
      <c r="E40" s="1">
        <v>95.866000000000028</v>
      </c>
      <c r="F40" s="1">
        <v>97.907000000000025</v>
      </c>
      <c r="G40" s="1">
        <v>99.975000000000023</v>
      </c>
      <c r="H40" s="1">
        <v>96.64100000000002</v>
      </c>
      <c r="I40" s="1">
        <v>96.471000000000032</v>
      </c>
      <c r="J40" s="1">
        <v>96.475000000000023</v>
      </c>
      <c r="K40" s="1">
        <v>96.387000000000029</v>
      </c>
      <c r="L40" s="1">
        <v>96.296000000000021</v>
      </c>
      <c r="M40" s="1">
        <v>96.047000000000025</v>
      </c>
      <c r="N40" s="1">
        <v>96.047000000000025</v>
      </c>
      <c r="O40" s="1">
        <v>95.860000000000014</v>
      </c>
      <c r="P40" s="1">
        <v>95.860000000000014</v>
      </c>
      <c r="Q40" s="1">
        <v>95.789000000000016</v>
      </c>
      <c r="R40" s="1">
        <v>91.308000000000021</v>
      </c>
      <c r="S40" s="1">
        <v>77.812000000000012</v>
      </c>
      <c r="T40" s="1">
        <v>70.945000000000022</v>
      </c>
      <c r="U40" s="1">
        <v>54.085000000000008</v>
      </c>
      <c r="V40" s="1">
        <v>44.806000000000004</v>
      </c>
      <c r="W40" s="1">
        <v>37.035000000000004</v>
      </c>
      <c r="X40" s="1">
        <v>27.411999999999995</v>
      </c>
      <c r="Y40" s="1">
        <v>15.640999999999998</v>
      </c>
      <c r="Z40" s="1">
        <v>8.2129999999999974</v>
      </c>
      <c r="AA40" s="1">
        <v>2.0249999999999999</v>
      </c>
      <c r="AB40" s="1">
        <v>37.603999999999999</v>
      </c>
      <c r="AC40" s="1">
        <v>20.616</v>
      </c>
      <c r="AD40" s="1">
        <v>123.71499999999999</v>
      </c>
      <c r="AE40" s="1">
        <v>35.073999999999998</v>
      </c>
      <c r="AF40" s="1">
        <v>56.945</v>
      </c>
      <c r="AG40" s="1">
        <v>62.268999999999998</v>
      </c>
      <c r="AH40" s="1">
        <v>39.076000000000001</v>
      </c>
      <c r="AI40" s="1">
        <v>89.418000000000006</v>
      </c>
      <c r="AJ40" s="1">
        <v>65.933999999999997</v>
      </c>
      <c r="AK40" s="1">
        <v>28.254000000000001</v>
      </c>
      <c r="AL40" s="1">
        <v>133.46300000000002</v>
      </c>
      <c r="AM40" s="1">
        <v>156.15599999999998</v>
      </c>
      <c r="AN40" s="1">
        <v>84.966000000000008</v>
      </c>
      <c r="AO40" s="1">
        <v>44.654000000000003</v>
      </c>
      <c r="AP40" s="1">
        <v>2845.7510000000002</v>
      </c>
      <c r="AQ40" s="13"/>
      <c r="AR40" s="13"/>
      <c r="AS40" s="13"/>
      <c r="AT40" s="13"/>
    </row>
    <row r="41" spans="1:46" x14ac:dyDescent="0.35">
      <c r="A41" s="1" t="s">
        <v>70</v>
      </c>
      <c r="B41" s="1">
        <v>0.12</v>
      </c>
      <c r="C41" s="1">
        <v>4.1427429562400304</v>
      </c>
      <c r="D41" s="1">
        <v>4.1427429562400304</v>
      </c>
      <c r="E41" s="1">
        <v>4.1427429562400304</v>
      </c>
      <c r="F41" s="1">
        <v>4.1427429562400304</v>
      </c>
      <c r="G41" s="1">
        <v>4.1427429562400304</v>
      </c>
      <c r="H41" s="1">
        <v>4.0277279669466681</v>
      </c>
      <c r="I41" s="1">
        <v>3.9127129776533067</v>
      </c>
      <c r="J41" s="1">
        <v>3.6687129776533061</v>
      </c>
      <c r="K41" s="1">
        <v>3.6687129776533061</v>
      </c>
      <c r="L41" s="1">
        <v>3.4217138221052568</v>
      </c>
      <c r="M41" s="1">
        <v>2.8702130620985011</v>
      </c>
      <c r="N41" s="1">
        <v>2.8702130620985011</v>
      </c>
      <c r="O41" s="1">
        <v>2.8702130620985011</v>
      </c>
      <c r="P41" s="1">
        <v>2.8702130620985011</v>
      </c>
      <c r="Q41" s="1">
        <v>2.6832130620985013</v>
      </c>
      <c r="R41" s="1">
        <v>2.4972130620985014</v>
      </c>
      <c r="S41" s="1">
        <v>1.9152130620985008</v>
      </c>
      <c r="T41" s="1">
        <v>1.4132130620985011</v>
      </c>
      <c r="U41" s="1">
        <v>0.99199999999999999</v>
      </c>
      <c r="V41" s="1">
        <v>0.68700000000000006</v>
      </c>
      <c r="W41" s="1">
        <v>0.68700000000000006</v>
      </c>
      <c r="X41" s="1">
        <v>0.51100000000000001</v>
      </c>
      <c r="Y41" s="1">
        <v>0.51100000000000001</v>
      </c>
      <c r="Z41" s="1">
        <v>0.51100000000000001</v>
      </c>
      <c r="AA41" s="1">
        <v>0.51</v>
      </c>
      <c r="AB41" s="1">
        <v>0.30500000000000005</v>
      </c>
      <c r="AC41" s="1">
        <v>0.30500000000000005</v>
      </c>
      <c r="AD41" s="1">
        <v>0.30500000000000005</v>
      </c>
      <c r="AE41" s="1">
        <v>1.7000000000000001E-2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64.864000000000004</v>
      </c>
      <c r="AQ41" s="13"/>
      <c r="AR41" s="13"/>
      <c r="AS41" s="13"/>
      <c r="AT41" s="13"/>
    </row>
    <row r="42" spans="1:46" x14ac:dyDescent="0.35">
      <c r="A42" s="18" t="s">
        <v>71</v>
      </c>
      <c r="B42" s="129">
        <v>16.450948717948719</v>
      </c>
      <c r="C42" s="129">
        <v>61.526948717948713</v>
      </c>
      <c r="D42" s="129">
        <v>64.494948717948716</v>
      </c>
      <c r="E42" s="129">
        <v>61.268948717948717</v>
      </c>
      <c r="F42" s="129">
        <v>55.282948717948713</v>
      </c>
      <c r="G42" s="129">
        <v>56.250948717948724</v>
      </c>
      <c r="H42" s="129">
        <v>51.72194871794872</v>
      </c>
      <c r="I42" s="129">
        <v>45.783948717948725</v>
      </c>
      <c r="J42" s="129">
        <v>45.51494871794872</v>
      </c>
      <c r="K42" s="129">
        <v>38.255948717948719</v>
      </c>
      <c r="L42" s="129">
        <v>37.235948717948723</v>
      </c>
      <c r="M42" s="129">
        <v>37.562948717948721</v>
      </c>
      <c r="N42" s="129">
        <v>37.562948717948721</v>
      </c>
      <c r="O42" s="129">
        <v>37.562948717948721</v>
      </c>
      <c r="P42" s="129">
        <v>37.562948717948721</v>
      </c>
      <c r="Q42" s="129">
        <v>32.550948717948714</v>
      </c>
      <c r="R42" s="129">
        <v>29.542948717948718</v>
      </c>
      <c r="S42" s="129">
        <v>28.547948717948717</v>
      </c>
      <c r="T42" s="129">
        <v>23.687948717948718</v>
      </c>
      <c r="U42" s="129">
        <v>16.25597435897436</v>
      </c>
      <c r="V42" s="129">
        <v>14.343</v>
      </c>
      <c r="W42" s="129">
        <v>12.805</v>
      </c>
      <c r="X42" s="129">
        <v>9.5039999999999996</v>
      </c>
      <c r="Y42" s="129">
        <v>13.424999999999999</v>
      </c>
      <c r="Z42" s="129">
        <v>14.536</v>
      </c>
      <c r="AA42" s="129">
        <v>14.586</v>
      </c>
      <c r="AB42" s="129">
        <v>14.586</v>
      </c>
      <c r="AC42" s="129">
        <v>12.811000000000002</v>
      </c>
      <c r="AD42" s="129">
        <v>2.2530000000000001</v>
      </c>
      <c r="AE42" s="129">
        <v>9.6000000000000002E-2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29">
        <v>0</v>
      </c>
      <c r="AM42" s="129">
        <v>0</v>
      </c>
      <c r="AN42" s="129">
        <v>0</v>
      </c>
      <c r="AO42" s="129">
        <v>0</v>
      </c>
      <c r="AP42" s="129">
        <v>923.57099999999991</v>
      </c>
      <c r="AQ42" s="13"/>
      <c r="AR42" s="13"/>
      <c r="AS42" s="13"/>
      <c r="AT42" s="13"/>
    </row>
    <row r="43" spans="1:46" x14ac:dyDescent="0.35">
      <c r="A43" s="51" t="s">
        <v>72</v>
      </c>
      <c r="B43" s="51">
        <v>0.54900000000000004</v>
      </c>
      <c r="C43" s="51">
        <v>1.0980000000000001</v>
      </c>
      <c r="D43" s="51">
        <v>1.0980000000000001</v>
      </c>
      <c r="E43" s="51">
        <v>1.262</v>
      </c>
      <c r="F43" s="51">
        <v>1.3170000000000002</v>
      </c>
      <c r="G43" s="51">
        <v>1.3170000000000002</v>
      </c>
      <c r="H43" s="51">
        <v>1.3170000000000002</v>
      </c>
      <c r="I43" s="51">
        <v>1.3170000000000002</v>
      </c>
      <c r="J43" s="51">
        <v>1.3170000000000002</v>
      </c>
      <c r="K43" s="51">
        <v>1.3170000000000002</v>
      </c>
      <c r="L43" s="51">
        <v>1.3170000000000002</v>
      </c>
      <c r="M43" s="51">
        <v>1.3170000000000002</v>
      </c>
      <c r="N43" s="51">
        <v>1.3170000000000002</v>
      </c>
      <c r="O43" s="51">
        <v>1.3170000000000002</v>
      </c>
      <c r="P43" s="51">
        <v>1.3170000000000002</v>
      </c>
      <c r="Q43" s="51">
        <v>1.3170000000000002</v>
      </c>
      <c r="R43" s="51">
        <v>1.3170000000000002</v>
      </c>
      <c r="S43" s="51">
        <v>1.3170000000000002</v>
      </c>
      <c r="T43" s="51">
        <v>1.0429999999999999</v>
      </c>
      <c r="U43" s="51">
        <v>0.70699999999999996</v>
      </c>
      <c r="V43" s="51">
        <v>0.504</v>
      </c>
      <c r="W43" s="51">
        <v>0.438</v>
      </c>
      <c r="X43" s="51">
        <v>0.438</v>
      </c>
      <c r="Y43" s="51">
        <v>0.109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1">
        <v>0</v>
      </c>
      <c r="AN43" s="51">
        <v>0</v>
      </c>
      <c r="AO43" s="51">
        <v>0</v>
      </c>
      <c r="AP43" s="51">
        <v>25.684000000000005</v>
      </c>
      <c r="AQ43" s="13"/>
      <c r="AR43" s="13"/>
      <c r="AS43" s="13"/>
      <c r="AT43" s="13"/>
    </row>
    <row r="44" spans="1:46" x14ac:dyDescent="0.35">
      <c r="A44" s="1" t="s">
        <v>73</v>
      </c>
      <c r="B44" s="1">
        <v>1.7870000000000001</v>
      </c>
      <c r="C44" s="1">
        <v>4.6459999999999999</v>
      </c>
      <c r="D44" s="1">
        <v>4.6459999999999999</v>
      </c>
      <c r="E44" s="1">
        <v>3.5390000000000006</v>
      </c>
      <c r="F44" s="1">
        <v>3.5390000000000006</v>
      </c>
      <c r="G44" s="1">
        <v>3.5390000000000006</v>
      </c>
      <c r="H44" s="1">
        <v>3.5390000000000006</v>
      </c>
      <c r="I44" s="1">
        <v>3.54</v>
      </c>
      <c r="J44" s="1">
        <v>2.5230000000000001</v>
      </c>
      <c r="K44" s="1">
        <v>2.4969999999999999</v>
      </c>
      <c r="L44" s="1">
        <v>1.8599999999999999</v>
      </c>
      <c r="M44" s="1">
        <v>1.4550000000000001</v>
      </c>
      <c r="N44" s="1">
        <v>1.25</v>
      </c>
      <c r="O44" s="1">
        <v>1.25</v>
      </c>
      <c r="P44" s="1">
        <v>1.25</v>
      </c>
      <c r="Q44" s="1">
        <v>0.625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41.484999999999999</v>
      </c>
      <c r="AQ44" s="13"/>
      <c r="AR44" s="13"/>
      <c r="AS44" s="13"/>
      <c r="AT44" s="13"/>
    </row>
    <row r="45" spans="1:46" x14ac:dyDescent="0.35">
      <c r="A45" s="66" t="s">
        <v>247</v>
      </c>
      <c r="B45" s="67">
        <v>61.712000000000018</v>
      </c>
      <c r="C45" s="67">
        <v>214.24399999999994</v>
      </c>
      <c r="D45" s="67">
        <v>193.221</v>
      </c>
      <c r="E45" s="67">
        <v>177.834</v>
      </c>
      <c r="F45" s="67">
        <v>169.68800000000005</v>
      </c>
      <c r="G45" s="67">
        <v>140.46800000000002</v>
      </c>
      <c r="H45" s="67">
        <v>111.63500000000001</v>
      </c>
      <c r="I45" s="67">
        <v>104.96199999999999</v>
      </c>
      <c r="J45" s="67">
        <v>82.421000000000021</v>
      </c>
      <c r="K45" s="67">
        <v>59.813000000000024</v>
      </c>
      <c r="L45" s="67">
        <v>54.279000000000003</v>
      </c>
      <c r="M45" s="67">
        <v>48.790999999999997</v>
      </c>
      <c r="N45" s="67">
        <v>43.231000000000009</v>
      </c>
      <c r="O45" s="67">
        <v>38.007000000000005</v>
      </c>
      <c r="P45" s="67">
        <v>32.904999999999994</v>
      </c>
      <c r="Q45" s="67">
        <v>27.808</v>
      </c>
      <c r="R45" s="67">
        <v>21.312000000000001</v>
      </c>
      <c r="S45" s="67">
        <v>17.291999999999994</v>
      </c>
      <c r="T45" s="67">
        <v>13.644999999999992</v>
      </c>
      <c r="U45" s="67">
        <v>10.604999999999995</v>
      </c>
      <c r="V45" s="67">
        <v>8.6939999999999955</v>
      </c>
      <c r="W45" s="67">
        <v>7.1309999999999976</v>
      </c>
      <c r="X45" s="67">
        <v>5.8839999999999977</v>
      </c>
      <c r="Y45" s="67">
        <v>4.8709999999999987</v>
      </c>
      <c r="Z45" s="67">
        <v>4.1349999999999989</v>
      </c>
      <c r="AA45" s="67">
        <v>3.5549999999999997</v>
      </c>
      <c r="AB45" s="67">
        <v>3.0989999999999998</v>
      </c>
      <c r="AC45" s="67">
        <v>2.617</v>
      </c>
      <c r="AD45" s="67">
        <v>2.2719999999999994</v>
      </c>
      <c r="AE45" s="67">
        <v>1.9630000000000001</v>
      </c>
      <c r="AF45" s="67">
        <v>1.853</v>
      </c>
      <c r="AG45" s="67">
        <v>1.671</v>
      </c>
      <c r="AH45" s="67">
        <v>1.6040000000000001</v>
      </c>
      <c r="AI45" s="67">
        <v>1.4950000000000001</v>
      </c>
      <c r="AJ45" s="67">
        <v>1.2750000000000004</v>
      </c>
      <c r="AK45" s="67">
        <v>1.109</v>
      </c>
      <c r="AL45" s="67">
        <v>1.0029999999999999</v>
      </c>
      <c r="AM45" s="67">
        <v>0.60899999999999999</v>
      </c>
      <c r="AN45" s="67">
        <v>0.219</v>
      </c>
      <c r="AO45" s="67">
        <v>5.4999999999999993E-2</v>
      </c>
      <c r="AP45" s="67">
        <v>1678.9869999999999</v>
      </c>
      <c r="AQ45" s="13"/>
      <c r="AR45" s="13"/>
      <c r="AS45" s="13"/>
      <c r="AT45" s="13"/>
    </row>
    <row r="46" spans="1:46" x14ac:dyDescent="0.35">
      <c r="A46" s="11" t="s">
        <v>39</v>
      </c>
      <c r="B46" s="11">
        <v>0.68499999999999994</v>
      </c>
      <c r="C46" s="11">
        <v>3.0340000000000003</v>
      </c>
      <c r="D46" s="11">
        <v>2.5029999999999997</v>
      </c>
      <c r="E46" s="11">
        <v>2.0309999999999997</v>
      </c>
      <c r="F46" s="11">
        <v>1.6360000000000001</v>
      </c>
      <c r="G46" s="11">
        <v>1.236</v>
      </c>
      <c r="H46" s="11">
        <v>0.87599999999999989</v>
      </c>
      <c r="I46" s="11">
        <v>0.626</v>
      </c>
      <c r="J46" s="11">
        <v>0.50700000000000001</v>
      </c>
      <c r="K46" s="11">
        <v>0.42799999999999999</v>
      </c>
      <c r="L46" s="11">
        <v>0.35899999999999999</v>
      </c>
      <c r="M46" s="11">
        <v>0.307</v>
      </c>
      <c r="N46" s="11">
        <v>0.25600000000000001</v>
      </c>
      <c r="O46" s="11">
        <v>0.20499999999999999</v>
      </c>
      <c r="P46" s="11">
        <v>0.154</v>
      </c>
      <c r="Q46" s="11">
        <v>0.10100000000000001</v>
      </c>
      <c r="R46" s="11">
        <v>5.8000000000000003E-2</v>
      </c>
      <c r="S46" s="11">
        <v>0.02</v>
      </c>
      <c r="T46" s="11">
        <v>0.01</v>
      </c>
      <c r="U46" s="11">
        <v>4.0000000000000001E-3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15.035999999999998</v>
      </c>
      <c r="AQ46" s="13"/>
      <c r="AR46" s="13"/>
      <c r="AS46" s="13"/>
      <c r="AT46" s="13"/>
    </row>
    <row r="47" spans="1:46" x14ac:dyDescent="0.35">
      <c r="A47" s="1" t="s">
        <v>85</v>
      </c>
      <c r="B47" s="1">
        <v>0.17699999999999999</v>
      </c>
      <c r="C47" s="1">
        <v>0.8</v>
      </c>
      <c r="D47" s="1">
        <v>0.75900000000000001</v>
      </c>
      <c r="E47" s="1">
        <v>0.71399999999999997</v>
      </c>
      <c r="F47" s="1">
        <v>0.66600000000000004</v>
      </c>
      <c r="G47" s="1">
        <v>0.61399999999999999</v>
      </c>
      <c r="H47" s="1">
        <v>0.56499999999999995</v>
      </c>
      <c r="I47" s="1">
        <v>0.51</v>
      </c>
      <c r="J47" s="1">
        <v>0.46</v>
      </c>
      <c r="K47" s="1">
        <v>0.40799999999999997</v>
      </c>
      <c r="L47" s="1">
        <v>0.35899999999999999</v>
      </c>
      <c r="M47" s="1">
        <v>0.307</v>
      </c>
      <c r="N47" s="1">
        <v>0.25600000000000001</v>
      </c>
      <c r="O47" s="1">
        <v>0.20499999999999999</v>
      </c>
      <c r="P47" s="1">
        <v>0.154</v>
      </c>
      <c r="Q47" s="1">
        <v>0.10100000000000001</v>
      </c>
      <c r="R47" s="1">
        <v>5.8000000000000003E-2</v>
      </c>
      <c r="S47" s="1">
        <v>0.02</v>
      </c>
      <c r="T47" s="1">
        <v>0.01</v>
      </c>
      <c r="U47" s="1">
        <v>4.0000000000000001E-3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7.1469999999999994</v>
      </c>
      <c r="AQ47" s="13"/>
      <c r="AR47" s="13"/>
      <c r="AS47" s="13"/>
      <c r="AT47" s="13"/>
    </row>
    <row r="48" spans="1:46" x14ac:dyDescent="0.35">
      <c r="A48" s="1" t="s">
        <v>86</v>
      </c>
      <c r="B48" s="1">
        <v>0</v>
      </c>
      <c r="C48" s="1">
        <v>0.88800000000000001</v>
      </c>
      <c r="D48" s="1">
        <v>0.748</v>
      </c>
      <c r="E48" s="1">
        <v>0.60399999999999998</v>
      </c>
      <c r="F48" s="1">
        <v>0.46200000000000002</v>
      </c>
      <c r="G48" s="1">
        <v>0.32</v>
      </c>
      <c r="H48" s="1">
        <v>0.17799999999999999</v>
      </c>
      <c r="I48" s="1">
        <v>3.5999999999999997E-2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3.2360000000000002</v>
      </c>
      <c r="AQ48" s="13"/>
      <c r="AR48" s="13"/>
      <c r="AS48" s="13"/>
      <c r="AT48" s="13"/>
    </row>
    <row r="49" spans="1:46" x14ac:dyDescent="0.35">
      <c r="A49" s="1" t="s">
        <v>87</v>
      </c>
      <c r="B49" s="1">
        <v>0</v>
      </c>
      <c r="C49" s="1">
        <v>0.252</v>
      </c>
      <c r="D49" s="1">
        <v>0.153</v>
      </c>
      <c r="E49" s="1">
        <v>0.109</v>
      </c>
      <c r="F49" s="1">
        <v>8.3000000000000004E-2</v>
      </c>
      <c r="G49" s="1">
        <v>5.8000000000000003E-2</v>
      </c>
      <c r="H49" s="1">
        <v>3.2000000000000001E-2</v>
      </c>
      <c r="I49" s="1">
        <v>6.0000000000000001E-3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0.69300000000000006</v>
      </c>
      <c r="AQ49" s="13"/>
      <c r="AR49" s="13"/>
      <c r="AS49" s="13"/>
      <c r="AT49" s="13"/>
    </row>
    <row r="50" spans="1:46" x14ac:dyDescent="0.35">
      <c r="A50" s="1" t="s">
        <v>88</v>
      </c>
      <c r="B50" s="1">
        <v>9.2999999999999999E-2</v>
      </c>
      <c r="C50" s="1">
        <v>0.13</v>
      </c>
      <c r="D50" s="1">
        <v>5.6000000000000001E-2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0.27900000000000003</v>
      </c>
      <c r="AQ50" s="13"/>
      <c r="AR50" s="13"/>
      <c r="AS50" s="13"/>
      <c r="AT50" s="13"/>
    </row>
    <row r="51" spans="1:46" x14ac:dyDescent="0.35">
      <c r="A51" s="1" t="s">
        <v>89</v>
      </c>
      <c r="B51" s="1">
        <v>0.41</v>
      </c>
      <c r="C51" s="1">
        <v>0.94699999999999995</v>
      </c>
      <c r="D51" s="1">
        <v>0.77299999999999991</v>
      </c>
      <c r="E51" s="1">
        <v>0.59399999999999997</v>
      </c>
      <c r="F51" s="1">
        <v>0.41900000000000004</v>
      </c>
      <c r="G51" s="1">
        <v>0.24099999999999999</v>
      </c>
      <c r="H51" s="1">
        <v>0.10100000000000001</v>
      </c>
      <c r="I51" s="1">
        <v>7.3999999999999996E-2</v>
      </c>
      <c r="J51" s="1">
        <v>4.7E-2</v>
      </c>
      <c r="K51" s="1">
        <v>0.02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3.6259999999999999</v>
      </c>
      <c r="AQ51" s="13"/>
      <c r="AR51" s="13"/>
      <c r="AS51" s="13"/>
      <c r="AT51" s="13"/>
    </row>
    <row r="52" spans="1:46" x14ac:dyDescent="0.35">
      <c r="A52" s="1" t="s">
        <v>90</v>
      </c>
      <c r="B52" s="1">
        <v>5.0000000000000001E-3</v>
      </c>
      <c r="C52" s="1">
        <v>1.7000000000000001E-2</v>
      </c>
      <c r="D52" s="1">
        <v>1.4E-2</v>
      </c>
      <c r="E52" s="1">
        <v>0.01</v>
      </c>
      <c r="F52" s="1">
        <v>6.0000000000000001E-3</v>
      </c>
      <c r="G52" s="1">
        <v>3.0000000000000001E-3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5.5000000000000007E-2</v>
      </c>
      <c r="AQ52" s="13"/>
      <c r="AR52" s="13"/>
      <c r="AS52" s="13"/>
      <c r="AT52" s="13"/>
    </row>
    <row r="53" spans="1:46" x14ac:dyDescent="0.35">
      <c r="A53" s="11" t="s">
        <v>177</v>
      </c>
      <c r="B53" s="11">
        <v>3.7110000000000003</v>
      </c>
      <c r="C53" s="11">
        <v>8.5670000000000019</v>
      </c>
      <c r="D53" s="11">
        <v>8.261000000000001</v>
      </c>
      <c r="E53" s="11">
        <v>7.9170000000000007</v>
      </c>
      <c r="F53" s="11">
        <v>7.5230000000000006</v>
      </c>
      <c r="G53" s="11">
        <v>7.1170000000000009</v>
      </c>
      <c r="H53" s="11">
        <v>6.7279999999999998</v>
      </c>
      <c r="I53" s="11">
        <v>6.3299999999999992</v>
      </c>
      <c r="J53" s="11">
        <v>5.8940000000000001</v>
      </c>
      <c r="K53" s="11">
        <v>5.3249999999999993</v>
      </c>
      <c r="L53" s="11">
        <v>4.7990000000000022</v>
      </c>
      <c r="M53" s="11">
        <v>4.2989999999999995</v>
      </c>
      <c r="N53" s="11">
        <v>3.5929999999999991</v>
      </c>
      <c r="O53" s="11">
        <v>3.1929999999999992</v>
      </c>
      <c r="P53" s="11">
        <v>2.9099999999999993</v>
      </c>
      <c r="Q53" s="11">
        <v>2.6510000000000002</v>
      </c>
      <c r="R53" s="11">
        <v>2.4379999999999997</v>
      </c>
      <c r="S53" s="11">
        <v>2.2040000000000002</v>
      </c>
      <c r="T53" s="11">
        <v>2.004</v>
      </c>
      <c r="U53" s="11">
        <v>1.7889999999999999</v>
      </c>
      <c r="V53" s="11">
        <v>1.587</v>
      </c>
      <c r="W53" s="11">
        <v>1.3859999999999999</v>
      </c>
      <c r="X53" s="11">
        <v>1.1879999999999999</v>
      </c>
      <c r="Y53" s="11">
        <v>0.9830000000000001</v>
      </c>
      <c r="Z53" s="11">
        <v>0.78100000000000003</v>
      </c>
      <c r="AA53" s="11">
        <v>0.58000000000000007</v>
      </c>
      <c r="AB53" s="11">
        <v>0.379</v>
      </c>
      <c r="AC53" s="11">
        <v>0.17799999999999999</v>
      </c>
      <c r="AD53" s="11">
        <v>1.8000000000000002E-2</v>
      </c>
      <c r="AE53" s="11">
        <v>1.3000000000000001E-2</v>
      </c>
      <c r="AF53" s="11">
        <v>7.0000000000000001E-3</v>
      </c>
      <c r="AG53" s="11">
        <v>3.0000000000000001E-3</v>
      </c>
      <c r="AH53" s="11">
        <v>1E-3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104.35699999999999</v>
      </c>
      <c r="AQ53" s="13"/>
      <c r="AR53" s="13"/>
      <c r="AS53" s="13"/>
      <c r="AT53" s="13"/>
    </row>
    <row r="54" spans="1:46" x14ac:dyDescent="0.35">
      <c r="A54" s="1" t="s">
        <v>76</v>
      </c>
      <c r="B54" s="1">
        <v>0.377</v>
      </c>
      <c r="C54" s="1">
        <v>0.71899999999999997</v>
      </c>
      <c r="D54" s="1">
        <v>0.67400000000000004</v>
      </c>
      <c r="E54" s="1">
        <v>0.627</v>
      </c>
      <c r="F54" s="1">
        <v>0.58199999999999996</v>
      </c>
      <c r="G54" s="1">
        <v>0.53600000000000003</v>
      </c>
      <c r="H54" s="1">
        <v>0.49099999999999999</v>
      </c>
      <c r="I54" s="1">
        <v>0.44500000000000001</v>
      </c>
      <c r="J54" s="1">
        <v>0.39900000000000002</v>
      </c>
      <c r="K54" s="1">
        <v>0.35399999999999998</v>
      </c>
      <c r="L54" s="1">
        <v>0.308</v>
      </c>
      <c r="M54" s="1">
        <v>0.26200000000000001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5.7740000000000009</v>
      </c>
      <c r="AQ54" s="13"/>
      <c r="AR54" s="13"/>
      <c r="AS54" s="13"/>
      <c r="AT54" s="13"/>
    </row>
    <row r="55" spans="1:46" x14ac:dyDescent="0.35">
      <c r="A55" s="1" t="s">
        <v>129</v>
      </c>
      <c r="B55" s="1">
        <v>1.9E-2</v>
      </c>
      <c r="C55" s="1">
        <v>0.10100000000000001</v>
      </c>
      <c r="D55" s="1">
        <v>0.10100000000000001</v>
      </c>
      <c r="E55" s="1">
        <v>9.9000000000000005E-2</v>
      </c>
      <c r="F55" s="1">
        <v>9.7000000000000003E-2</v>
      </c>
      <c r="G55" s="1">
        <v>9.4000000000000014E-2</v>
      </c>
      <c r="H55" s="1">
        <v>9.3000000000000013E-2</v>
      </c>
      <c r="I55" s="1">
        <v>8.900000000000001E-2</v>
      </c>
      <c r="J55" s="1">
        <v>0.08</v>
      </c>
      <c r="K55" s="1">
        <v>7.5000000000000011E-2</v>
      </c>
      <c r="L55" s="1">
        <v>6.3E-2</v>
      </c>
      <c r="M55" s="1">
        <v>0.06</v>
      </c>
      <c r="N55" s="1">
        <v>4.9999999999999996E-2</v>
      </c>
      <c r="O55" s="1">
        <v>4.6000000000000006E-2</v>
      </c>
      <c r="P55" s="1">
        <v>3.7999999999999999E-2</v>
      </c>
      <c r="Q55" s="1">
        <v>2.5000000000000001E-2</v>
      </c>
      <c r="R55" s="1">
        <v>0.02</v>
      </c>
      <c r="S55" s="1">
        <v>1.0999999999999999E-2</v>
      </c>
      <c r="T55" s="1">
        <v>7.0000000000000001E-3</v>
      </c>
      <c r="U55" s="1">
        <v>1E-3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1.1690000000000003</v>
      </c>
      <c r="AQ55" s="13"/>
      <c r="AR55" s="13"/>
      <c r="AS55" s="13"/>
      <c r="AT55" s="13"/>
    </row>
    <row r="56" spans="1:46" x14ac:dyDescent="0.35">
      <c r="A56" s="1" t="s">
        <v>77</v>
      </c>
      <c r="B56" s="1">
        <v>2.8650000000000002</v>
      </c>
      <c r="C56" s="1">
        <v>5.6589999999999998</v>
      </c>
      <c r="D56" s="1">
        <v>5.6110000000000007</v>
      </c>
      <c r="E56" s="1">
        <v>5.5350000000000001</v>
      </c>
      <c r="F56" s="1">
        <v>5.3789999999999996</v>
      </c>
      <c r="G56" s="1">
        <v>5.194</v>
      </c>
      <c r="H56" s="1">
        <v>5.0200000000000005</v>
      </c>
      <c r="I56" s="1">
        <v>4.8209999999999997</v>
      </c>
      <c r="J56" s="1">
        <v>4.5869999999999997</v>
      </c>
      <c r="K56" s="1">
        <v>4.2089999999999996</v>
      </c>
      <c r="L56" s="1">
        <v>3.8850000000000002</v>
      </c>
      <c r="M56" s="1">
        <v>3.5549999999999997</v>
      </c>
      <c r="N56" s="1">
        <v>3.234</v>
      </c>
      <c r="O56" s="1">
        <v>2.915</v>
      </c>
      <c r="P56" s="1">
        <v>2.6960000000000002</v>
      </c>
      <c r="Q56" s="1">
        <v>2.4940000000000002</v>
      </c>
      <c r="R56" s="1">
        <v>2.2989999999999999</v>
      </c>
      <c r="S56" s="1">
        <v>2.1030000000000002</v>
      </c>
      <c r="T56" s="1">
        <v>1.9139999999999999</v>
      </c>
      <c r="U56" s="1">
        <v>1.7130000000000001</v>
      </c>
      <c r="V56" s="1">
        <v>1.518</v>
      </c>
      <c r="W56" s="1">
        <v>1.323</v>
      </c>
      <c r="X56" s="1">
        <v>1.131</v>
      </c>
      <c r="Y56" s="1">
        <v>0.93200000000000005</v>
      </c>
      <c r="Z56" s="1">
        <v>0.73699999999999999</v>
      </c>
      <c r="AA56" s="1">
        <v>0.54200000000000004</v>
      </c>
      <c r="AB56" s="1">
        <v>0.34799999999999998</v>
      </c>
      <c r="AC56" s="1">
        <v>0.152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82.370999999999981</v>
      </c>
      <c r="AQ56" s="13"/>
      <c r="AR56" s="13"/>
      <c r="AS56" s="13"/>
      <c r="AT56" s="13"/>
    </row>
    <row r="57" spans="1:46" x14ac:dyDescent="0.35">
      <c r="A57" s="1" t="s">
        <v>78</v>
      </c>
      <c r="B57" s="1">
        <v>6.3E-2</v>
      </c>
      <c r="C57" s="1">
        <v>0.248</v>
      </c>
      <c r="D57" s="1">
        <v>0.21300000000000002</v>
      </c>
      <c r="E57" s="1">
        <v>0.17399999999999999</v>
      </c>
      <c r="F57" s="1">
        <v>0.13700000000000001</v>
      </c>
      <c r="G57" s="1">
        <v>0.1</v>
      </c>
      <c r="H57" s="1">
        <v>6.8000000000000005E-2</v>
      </c>
      <c r="I57" s="1">
        <v>5.8999999999999997E-2</v>
      </c>
      <c r="J57" s="1">
        <v>5.0999999999999997E-2</v>
      </c>
      <c r="K57" s="1">
        <v>4.2999999999999997E-2</v>
      </c>
      <c r="L57" s="1">
        <v>3.5000000000000003E-2</v>
      </c>
      <c r="M57" s="1">
        <v>2.7E-2</v>
      </c>
      <c r="N57" s="1">
        <v>1.7999999999999999E-2</v>
      </c>
      <c r="O57" s="1">
        <v>0.01</v>
      </c>
      <c r="P57" s="1">
        <v>2E-3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1.2480000000000002</v>
      </c>
      <c r="AQ57" s="13"/>
      <c r="AR57" s="13"/>
      <c r="AS57" s="13"/>
      <c r="AT57" s="13"/>
    </row>
    <row r="58" spans="1:46" x14ac:dyDescent="0.35">
      <c r="A58" s="51" t="s">
        <v>79</v>
      </c>
      <c r="B58" s="51">
        <v>0.10999999999999999</v>
      </c>
      <c r="C58" s="51">
        <v>0.224</v>
      </c>
      <c r="D58" s="51">
        <v>0.20500000000000002</v>
      </c>
      <c r="E58" s="51">
        <v>0.187</v>
      </c>
      <c r="F58" s="51">
        <v>0.16800000000000001</v>
      </c>
      <c r="G58" s="51">
        <v>0.15000000000000002</v>
      </c>
      <c r="H58" s="51">
        <v>0.13300000000000001</v>
      </c>
      <c r="I58" s="51">
        <v>0.11399999999999999</v>
      </c>
      <c r="J58" s="51">
        <v>9.5000000000000001E-2</v>
      </c>
      <c r="K58" s="51">
        <v>7.7000000000000013E-2</v>
      </c>
      <c r="L58" s="51">
        <v>6.2E-2</v>
      </c>
      <c r="M58" s="51">
        <v>4.9000000000000002E-2</v>
      </c>
      <c r="N58" s="51">
        <v>3.5000000000000003E-2</v>
      </c>
      <c r="O58" s="51">
        <v>2.2000000000000002E-2</v>
      </c>
      <c r="P58" s="51">
        <v>8.9999999999999993E-3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1">
        <v>0</v>
      </c>
      <c r="AN58" s="51">
        <v>0</v>
      </c>
      <c r="AO58" s="51">
        <v>0</v>
      </c>
      <c r="AP58" s="51">
        <v>1.6399999999999995</v>
      </c>
      <c r="AQ58" s="13"/>
      <c r="AR58" s="13"/>
      <c r="AS58" s="13"/>
      <c r="AT58" s="13"/>
    </row>
    <row r="59" spans="1:46" x14ac:dyDescent="0.35">
      <c r="A59" s="51" t="s">
        <v>80</v>
      </c>
      <c r="B59" s="51">
        <v>2.0999999999999998E-2</v>
      </c>
      <c r="C59" s="51">
        <v>4.9000000000000002E-2</v>
      </c>
      <c r="D59" s="51">
        <v>4.2999999999999997E-2</v>
      </c>
      <c r="E59" s="51">
        <v>3.7000000000000005E-2</v>
      </c>
      <c r="F59" s="51">
        <v>3.3000000000000002E-2</v>
      </c>
      <c r="G59" s="51">
        <v>2.8999999999999998E-2</v>
      </c>
      <c r="H59" s="51">
        <v>2.5000000000000001E-2</v>
      </c>
      <c r="I59" s="51">
        <v>2.3E-2</v>
      </c>
      <c r="J59" s="51">
        <v>2.1999999999999999E-2</v>
      </c>
      <c r="K59" s="51">
        <v>2.1999999999999999E-2</v>
      </c>
      <c r="L59" s="51">
        <v>2.1999999999999999E-2</v>
      </c>
      <c r="M59" s="51">
        <v>2.1999999999999999E-2</v>
      </c>
      <c r="N59" s="51">
        <v>2.1999999999999999E-2</v>
      </c>
      <c r="O59" s="51">
        <v>2.1999999999999999E-2</v>
      </c>
      <c r="P59" s="51">
        <v>2.1999999999999999E-2</v>
      </c>
      <c r="Q59" s="51">
        <v>2.1999999999999999E-2</v>
      </c>
      <c r="R59" s="51">
        <v>2.1999999999999999E-2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>
        <v>0</v>
      </c>
      <c r="AM59" s="51">
        <v>0</v>
      </c>
      <c r="AN59" s="51">
        <v>0</v>
      </c>
      <c r="AO59" s="51">
        <v>0</v>
      </c>
      <c r="AP59" s="51">
        <v>0.45800000000000007</v>
      </c>
      <c r="AQ59" s="13"/>
      <c r="AR59" s="13"/>
      <c r="AS59" s="13"/>
      <c r="AT59" s="13"/>
    </row>
    <row r="60" spans="1:46" x14ac:dyDescent="0.35">
      <c r="A60" s="51" t="s">
        <v>81</v>
      </c>
      <c r="B60" s="51">
        <v>5.0000000000000001E-3</v>
      </c>
      <c r="C60" s="51">
        <v>6.3E-2</v>
      </c>
      <c r="D60" s="51">
        <v>5.1999999999999998E-2</v>
      </c>
      <c r="E60" s="51">
        <v>4.3999999999999997E-2</v>
      </c>
      <c r="F60" s="51">
        <v>3.6999999999999998E-2</v>
      </c>
      <c r="G60" s="51">
        <v>0.03</v>
      </c>
      <c r="H60" s="51">
        <v>2.3E-2</v>
      </c>
      <c r="I60" s="51">
        <v>1.6E-2</v>
      </c>
      <c r="J60" s="51">
        <v>8.9999999999999993E-3</v>
      </c>
      <c r="K60" s="51">
        <v>2E-3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1">
        <v>0</v>
      </c>
      <c r="AN60" s="51">
        <v>0</v>
      </c>
      <c r="AO60" s="51">
        <v>0</v>
      </c>
      <c r="AP60" s="51">
        <v>0.28100000000000003</v>
      </c>
      <c r="AQ60" s="13"/>
      <c r="AR60" s="13"/>
      <c r="AS60" s="13"/>
      <c r="AT60" s="13"/>
    </row>
    <row r="61" spans="1:46" x14ac:dyDescent="0.35">
      <c r="A61" s="51" t="s">
        <v>82</v>
      </c>
      <c r="B61" s="51">
        <v>4.0000000000000001E-3</v>
      </c>
      <c r="C61" s="51">
        <v>8.0000000000000002E-3</v>
      </c>
      <c r="D61" s="51">
        <v>8.0000000000000002E-3</v>
      </c>
      <c r="E61" s="51">
        <v>8.0000000000000002E-3</v>
      </c>
      <c r="F61" s="51">
        <v>7.0000000000000001E-3</v>
      </c>
      <c r="G61" s="51">
        <v>6.0000000000000001E-3</v>
      </c>
      <c r="H61" s="51">
        <v>6.0000000000000001E-3</v>
      </c>
      <c r="I61" s="51">
        <v>5.0000000000000001E-3</v>
      </c>
      <c r="J61" s="51">
        <v>4.0000000000000001E-3</v>
      </c>
      <c r="K61" s="51">
        <v>4.0000000000000001E-3</v>
      </c>
      <c r="L61" s="51">
        <v>3.0000000000000001E-3</v>
      </c>
      <c r="M61" s="51">
        <v>2E-3</v>
      </c>
      <c r="N61" s="51">
        <v>2E-3</v>
      </c>
      <c r="O61" s="51">
        <v>1E-3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  <c r="AO61" s="51">
        <v>0</v>
      </c>
      <c r="AP61" s="51">
        <v>6.8000000000000005E-2</v>
      </c>
      <c r="AQ61" s="13"/>
      <c r="AR61" s="13"/>
      <c r="AS61" s="13"/>
      <c r="AT61" s="13"/>
    </row>
    <row r="62" spans="1:46" x14ac:dyDescent="0.35">
      <c r="A62" s="51" t="s">
        <v>83</v>
      </c>
      <c r="B62" s="51">
        <v>0</v>
      </c>
      <c r="C62" s="51">
        <v>0.71</v>
      </c>
      <c r="D62" s="51">
        <v>0.623</v>
      </c>
      <c r="E62" s="51">
        <v>0.53500000000000003</v>
      </c>
      <c r="F62" s="51">
        <v>0.47399999999999998</v>
      </c>
      <c r="G62" s="51">
        <v>0.42100000000000004</v>
      </c>
      <c r="H62" s="51">
        <v>0.36899999999999999</v>
      </c>
      <c r="I62" s="51">
        <v>0.316</v>
      </c>
      <c r="J62" s="51">
        <v>0.26300000000000001</v>
      </c>
      <c r="K62" s="51">
        <v>0.21100000000000002</v>
      </c>
      <c r="L62" s="51">
        <v>0.158</v>
      </c>
      <c r="M62" s="51">
        <v>0.113</v>
      </c>
      <c r="N62" s="51">
        <v>8.5999999999999993E-2</v>
      </c>
      <c r="O62" s="51">
        <v>0.06</v>
      </c>
      <c r="P62" s="51">
        <v>3.3000000000000002E-2</v>
      </c>
      <c r="Q62" s="51">
        <v>7.0000000000000001E-3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1">
        <v>0</v>
      </c>
      <c r="AN62" s="51">
        <v>0</v>
      </c>
      <c r="AO62" s="51">
        <v>0</v>
      </c>
      <c r="AP62" s="51">
        <v>4.3789999999999996</v>
      </c>
      <c r="AQ62" s="13"/>
      <c r="AR62" s="13"/>
      <c r="AS62" s="13"/>
      <c r="AT62" s="13"/>
    </row>
    <row r="63" spans="1:46" x14ac:dyDescent="0.35">
      <c r="A63" s="51" t="s">
        <v>130</v>
      </c>
      <c r="B63" s="51">
        <v>0.11599999999999999</v>
      </c>
      <c r="C63" s="51">
        <v>0.22699999999999998</v>
      </c>
      <c r="D63" s="51">
        <v>0.22000000000000003</v>
      </c>
      <c r="E63" s="51">
        <v>0.21100000000000002</v>
      </c>
      <c r="F63" s="51">
        <v>0.20100000000000001</v>
      </c>
      <c r="G63" s="51">
        <v>0.192</v>
      </c>
      <c r="H63" s="51">
        <v>0.183</v>
      </c>
      <c r="I63" s="51">
        <v>0.17199999999999999</v>
      </c>
      <c r="J63" s="51">
        <v>0.16500000000000001</v>
      </c>
      <c r="K63" s="51">
        <v>0.156</v>
      </c>
      <c r="L63" s="51">
        <v>0.14199999999999999</v>
      </c>
      <c r="M63" s="51">
        <v>0.13499999999999998</v>
      </c>
      <c r="N63" s="51">
        <v>0.125</v>
      </c>
      <c r="O63" s="51">
        <v>0.11700000000000001</v>
      </c>
      <c r="P63" s="51">
        <v>0.11</v>
      </c>
      <c r="Q63" s="51">
        <v>0.10300000000000001</v>
      </c>
      <c r="R63" s="51">
        <v>9.7000000000000003E-2</v>
      </c>
      <c r="S63" s="51">
        <v>0.09</v>
      </c>
      <c r="T63" s="51">
        <v>8.3000000000000004E-2</v>
      </c>
      <c r="U63" s="51">
        <v>7.4999999999999997E-2</v>
      </c>
      <c r="V63" s="51">
        <v>6.9000000000000006E-2</v>
      </c>
      <c r="W63" s="51">
        <v>6.3E-2</v>
      </c>
      <c r="X63" s="51">
        <v>5.7000000000000002E-2</v>
      </c>
      <c r="Y63" s="51">
        <v>5.1000000000000004E-2</v>
      </c>
      <c r="Z63" s="51">
        <v>4.3999999999999997E-2</v>
      </c>
      <c r="AA63" s="51">
        <v>3.8000000000000006E-2</v>
      </c>
      <c r="AB63" s="51">
        <v>3.1E-2</v>
      </c>
      <c r="AC63" s="51">
        <v>2.6000000000000002E-2</v>
      </c>
      <c r="AD63" s="51">
        <v>1.8000000000000002E-2</v>
      </c>
      <c r="AE63" s="51">
        <v>1.3000000000000001E-2</v>
      </c>
      <c r="AF63" s="51">
        <v>7.0000000000000001E-3</v>
      </c>
      <c r="AG63" s="51">
        <v>3.0000000000000001E-3</v>
      </c>
      <c r="AH63" s="51">
        <v>1E-3</v>
      </c>
      <c r="AI63" s="51">
        <v>0</v>
      </c>
      <c r="AJ63" s="51">
        <v>0</v>
      </c>
      <c r="AK63" s="51">
        <v>0</v>
      </c>
      <c r="AL63" s="51">
        <v>0</v>
      </c>
      <c r="AM63" s="51">
        <v>0</v>
      </c>
      <c r="AN63" s="51">
        <v>0</v>
      </c>
      <c r="AO63" s="51">
        <v>0</v>
      </c>
      <c r="AP63" s="51">
        <v>3.3410000000000002</v>
      </c>
      <c r="AQ63" s="13"/>
      <c r="AR63" s="13"/>
      <c r="AS63" s="13"/>
      <c r="AT63" s="13"/>
    </row>
    <row r="64" spans="1:46" x14ac:dyDescent="0.35">
      <c r="A64" s="1" t="s">
        <v>84</v>
      </c>
      <c r="B64" s="1">
        <v>0.13100000000000001</v>
      </c>
      <c r="C64" s="1">
        <v>0.55900000000000027</v>
      </c>
      <c r="D64" s="1">
        <v>0.51100000000000023</v>
      </c>
      <c r="E64" s="1">
        <v>0.46000000000000013</v>
      </c>
      <c r="F64" s="1">
        <v>0.40800000000000014</v>
      </c>
      <c r="G64" s="1">
        <v>0.3650000000000001</v>
      </c>
      <c r="H64" s="1">
        <v>0.31700000000000017</v>
      </c>
      <c r="I64" s="1">
        <v>0.27000000000000013</v>
      </c>
      <c r="J64" s="1">
        <v>0.21900000000000006</v>
      </c>
      <c r="K64" s="1">
        <v>0.1720000000000001</v>
      </c>
      <c r="L64" s="1">
        <v>0.12100000000000002</v>
      </c>
      <c r="M64" s="1">
        <v>7.400000000000001E-2</v>
      </c>
      <c r="N64" s="1">
        <v>2.1000000000000005E-2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3.6280000000000001</v>
      </c>
      <c r="AQ64" s="13"/>
      <c r="AR64" s="13"/>
      <c r="AS64" s="13"/>
      <c r="AT64" s="13"/>
    </row>
    <row r="65" spans="1:46" x14ac:dyDescent="0.35">
      <c r="A65" s="11" t="s">
        <v>74</v>
      </c>
      <c r="B65" s="11">
        <v>16.875</v>
      </c>
      <c r="C65" s="11">
        <v>96.25</v>
      </c>
      <c r="D65" s="11">
        <v>83.75</v>
      </c>
      <c r="E65" s="11">
        <v>77.5</v>
      </c>
      <c r="F65" s="11">
        <v>77.5</v>
      </c>
      <c r="G65" s="11">
        <v>55.625</v>
      </c>
      <c r="H65" s="11">
        <v>33.75</v>
      </c>
      <c r="I65" s="11">
        <v>33.75</v>
      </c>
      <c r="J65" s="11">
        <v>16.875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491.875</v>
      </c>
      <c r="AQ65" s="13"/>
      <c r="AR65" s="13"/>
      <c r="AS65" s="13"/>
      <c r="AT65" s="13"/>
    </row>
    <row r="66" spans="1:46" x14ac:dyDescent="0.35">
      <c r="A66" s="1" t="s">
        <v>74</v>
      </c>
      <c r="B66" s="1">
        <v>16.875</v>
      </c>
      <c r="C66" s="1">
        <v>96.25</v>
      </c>
      <c r="D66" s="1">
        <v>83.75</v>
      </c>
      <c r="E66" s="1">
        <v>77.5</v>
      </c>
      <c r="F66" s="1">
        <v>77.5</v>
      </c>
      <c r="G66" s="1">
        <v>55.625</v>
      </c>
      <c r="H66" s="1">
        <v>33.75</v>
      </c>
      <c r="I66" s="1">
        <v>33.75</v>
      </c>
      <c r="J66" s="1">
        <v>16.875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491.875</v>
      </c>
      <c r="AQ66" s="13"/>
      <c r="AR66" s="13"/>
      <c r="AS66" s="13"/>
      <c r="AT66" s="13"/>
    </row>
    <row r="67" spans="1:46" x14ac:dyDescent="0.35">
      <c r="A67" s="11" t="s">
        <v>91</v>
      </c>
      <c r="B67" s="11">
        <v>40.44100000000001</v>
      </c>
      <c r="C67" s="11">
        <v>106.39299999999999</v>
      </c>
      <c r="D67" s="11">
        <v>98.707000000000036</v>
      </c>
      <c r="E67" s="11">
        <v>90.38600000000001</v>
      </c>
      <c r="F67" s="11">
        <v>83.029000000000025</v>
      </c>
      <c r="G67" s="11">
        <v>76.489999999999995</v>
      </c>
      <c r="H67" s="11">
        <v>70.281000000000006</v>
      </c>
      <c r="I67" s="11">
        <v>64.255999999999986</v>
      </c>
      <c r="J67" s="11">
        <v>59.145000000000017</v>
      </c>
      <c r="K67" s="11">
        <v>54.060000000000024</v>
      </c>
      <c r="L67" s="11">
        <v>49.121000000000002</v>
      </c>
      <c r="M67" s="11">
        <v>44.185000000000002</v>
      </c>
      <c r="N67" s="11">
        <v>39.382000000000005</v>
      </c>
      <c r="O67" s="11">
        <v>34.609000000000009</v>
      </c>
      <c r="P67" s="11">
        <v>29.840999999999994</v>
      </c>
      <c r="Q67" s="11">
        <v>25.055999999999997</v>
      </c>
      <c r="R67" s="11">
        <v>18.816000000000003</v>
      </c>
      <c r="S67" s="11">
        <v>15.067999999999996</v>
      </c>
      <c r="T67" s="11">
        <v>11.630999999999993</v>
      </c>
      <c r="U67" s="11">
        <v>8.8119999999999941</v>
      </c>
      <c r="V67" s="11">
        <v>7.1069999999999967</v>
      </c>
      <c r="W67" s="11">
        <v>5.7449999999999974</v>
      </c>
      <c r="X67" s="11">
        <v>4.695999999999998</v>
      </c>
      <c r="Y67" s="11">
        <v>3.8879999999999986</v>
      </c>
      <c r="Z67" s="11">
        <v>3.3539999999999996</v>
      </c>
      <c r="AA67" s="11">
        <v>2.9749999999999996</v>
      </c>
      <c r="AB67" s="11">
        <v>2.7199999999999998</v>
      </c>
      <c r="AC67" s="11">
        <v>2.4390000000000001</v>
      </c>
      <c r="AD67" s="11">
        <v>2.2539999999999996</v>
      </c>
      <c r="AE67" s="11">
        <v>1.9500000000000002</v>
      </c>
      <c r="AF67" s="11">
        <v>1.8460000000000001</v>
      </c>
      <c r="AG67" s="11">
        <v>1.6680000000000001</v>
      </c>
      <c r="AH67" s="11">
        <v>1.6030000000000002</v>
      </c>
      <c r="AI67" s="11">
        <v>1.4950000000000001</v>
      </c>
      <c r="AJ67" s="11">
        <v>1.2750000000000004</v>
      </c>
      <c r="AK67" s="11">
        <v>1.109</v>
      </c>
      <c r="AL67" s="11">
        <v>1.0029999999999999</v>
      </c>
      <c r="AM67" s="11">
        <v>0.60899999999999999</v>
      </c>
      <c r="AN67" s="11">
        <v>0.219</v>
      </c>
      <c r="AO67" s="11">
        <v>5.4999999999999993E-2</v>
      </c>
      <c r="AP67" s="11">
        <v>1067.7189999999998</v>
      </c>
      <c r="AQ67" s="13"/>
      <c r="AR67" s="13"/>
      <c r="AS67" s="13"/>
      <c r="AT67" s="13"/>
    </row>
    <row r="68" spans="1:46" x14ac:dyDescent="0.35">
      <c r="A68" s="51" t="s">
        <v>68</v>
      </c>
      <c r="B68" s="51">
        <v>17.135000000000002</v>
      </c>
      <c r="C68" s="51">
        <v>45.704999999999998</v>
      </c>
      <c r="D68" s="51">
        <v>40.55299999999999</v>
      </c>
      <c r="E68" s="51">
        <v>35.135999999999989</v>
      </c>
      <c r="F68" s="51">
        <v>30.794999999999998</v>
      </c>
      <c r="G68" s="51">
        <v>27.356999999999999</v>
      </c>
      <c r="H68" s="51">
        <v>24.157</v>
      </c>
      <c r="I68" s="51">
        <v>21.222000000000001</v>
      </c>
      <c r="J68" s="51">
        <v>19.120999999999999</v>
      </c>
      <c r="K68" s="51">
        <v>17.087000000000003</v>
      </c>
      <c r="L68" s="51">
        <v>15.187000000000001</v>
      </c>
      <c r="M68" s="51">
        <v>13.338000000000001</v>
      </c>
      <c r="N68" s="51">
        <v>11.559999999999999</v>
      </c>
      <c r="O68" s="51">
        <v>9.8129999999999988</v>
      </c>
      <c r="P68" s="51">
        <v>8.0970000000000013</v>
      </c>
      <c r="Q68" s="51">
        <v>6.3529999999999998</v>
      </c>
      <c r="R68" s="51">
        <v>3.0140000000000002</v>
      </c>
      <c r="S68" s="51">
        <v>1.9570000000000001</v>
      </c>
      <c r="T68" s="51">
        <v>0.94700000000000017</v>
      </c>
      <c r="U68" s="51">
        <v>0.22</v>
      </c>
      <c r="V68" s="51">
        <v>0.10100000000000001</v>
      </c>
      <c r="W68" s="51">
        <v>7.4999999999999997E-2</v>
      </c>
      <c r="X68" s="51">
        <v>0.05</v>
      </c>
      <c r="Y68" s="51">
        <v>2.4E-2</v>
      </c>
      <c r="Z68" s="51">
        <v>3.0000000000000001E-3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51">
        <v>0</v>
      </c>
      <c r="AI68" s="51">
        <v>0</v>
      </c>
      <c r="AJ68" s="51">
        <v>0</v>
      </c>
      <c r="AK68" s="51">
        <v>0</v>
      </c>
      <c r="AL68" s="51">
        <v>0</v>
      </c>
      <c r="AM68" s="51">
        <v>0</v>
      </c>
      <c r="AN68" s="51">
        <v>0</v>
      </c>
      <c r="AO68" s="51">
        <v>0</v>
      </c>
      <c r="AP68" s="51">
        <v>349.00699999999995</v>
      </c>
      <c r="AQ68" s="13"/>
      <c r="AR68" s="13"/>
      <c r="AS68" s="13"/>
      <c r="AT68" s="13"/>
    </row>
    <row r="69" spans="1:46" x14ac:dyDescent="0.35">
      <c r="A69" s="1" t="s">
        <v>69</v>
      </c>
      <c r="B69" s="1">
        <v>20.999000000000006</v>
      </c>
      <c r="C69" s="1">
        <v>53.490999999999985</v>
      </c>
      <c r="D69" s="1">
        <v>51.192000000000036</v>
      </c>
      <c r="E69" s="1">
        <v>48.550000000000026</v>
      </c>
      <c r="F69" s="1">
        <v>45.838000000000022</v>
      </c>
      <c r="G69" s="1">
        <v>43.057000000000002</v>
      </c>
      <c r="H69" s="1">
        <v>40.396000000000008</v>
      </c>
      <c r="I69" s="1">
        <v>37.669999999999987</v>
      </c>
      <c r="J69" s="1">
        <v>35.035000000000018</v>
      </c>
      <c r="K69" s="1">
        <v>32.372000000000014</v>
      </c>
      <c r="L69" s="1">
        <v>29.735999999999997</v>
      </c>
      <c r="M69" s="1">
        <v>27.044</v>
      </c>
      <c r="N69" s="1">
        <v>24.405000000000008</v>
      </c>
      <c r="O69" s="1">
        <v>21.763000000000005</v>
      </c>
      <c r="P69" s="1">
        <v>19.092999999999993</v>
      </c>
      <c r="Q69" s="1">
        <v>16.422000000000001</v>
      </c>
      <c r="R69" s="1">
        <v>13.804000000000002</v>
      </c>
      <c r="S69" s="1">
        <v>11.352999999999996</v>
      </c>
      <c r="T69" s="1">
        <v>9.1479999999999926</v>
      </c>
      <c r="U69" s="1">
        <v>7.210999999999995</v>
      </c>
      <c r="V69" s="1">
        <v>5.7379999999999969</v>
      </c>
      <c r="W69" s="1">
        <v>4.5039999999999978</v>
      </c>
      <c r="X69" s="1">
        <v>3.5769999999999977</v>
      </c>
      <c r="Y69" s="1">
        <v>2.9239999999999986</v>
      </c>
      <c r="Z69" s="1">
        <v>2.5969999999999995</v>
      </c>
      <c r="AA69" s="1">
        <v>2.4229999999999996</v>
      </c>
      <c r="AB69" s="1">
        <v>2.3649999999999998</v>
      </c>
      <c r="AC69" s="1">
        <v>2.2839999999999998</v>
      </c>
      <c r="AD69" s="1">
        <v>2.2329999999999997</v>
      </c>
      <c r="AE69" s="1">
        <v>1.9490000000000003</v>
      </c>
      <c r="AF69" s="1">
        <v>1.8460000000000001</v>
      </c>
      <c r="AG69" s="1">
        <v>1.6680000000000001</v>
      </c>
      <c r="AH69" s="1">
        <v>1.6030000000000002</v>
      </c>
      <c r="AI69" s="1">
        <v>1.4950000000000001</v>
      </c>
      <c r="AJ69" s="1">
        <v>1.2750000000000004</v>
      </c>
      <c r="AK69" s="1">
        <v>1.109</v>
      </c>
      <c r="AL69" s="1">
        <v>1.0029999999999999</v>
      </c>
      <c r="AM69" s="1">
        <v>0.60899999999999999</v>
      </c>
      <c r="AN69" s="1">
        <v>0.219</v>
      </c>
      <c r="AO69" s="1">
        <v>5.4999999999999993E-2</v>
      </c>
      <c r="AP69" s="1">
        <v>630.05499999999995</v>
      </c>
      <c r="AQ69" s="13"/>
      <c r="AR69" s="13"/>
      <c r="AS69" s="13"/>
      <c r="AT69" s="13"/>
    </row>
    <row r="70" spans="1:46" x14ac:dyDescent="0.35">
      <c r="A70" s="1" t="s">
        <v>71</v>
      </c>
      <c r="B70" s="1">
        <v>1.8919999999999999</v>
      </c>
      <c r="C70" s="1">
        <v>6.169999999999999</v>
      </c>
      <c r="D70" s="1">
        <v>6.0410000000000004</v>
      </c>
      <c r="E70" s="1">
        <v>5.8849999999999989</v>
      </c>
      <c r="F70" s="1">
        <v>5.6749999999999998</v>
      </c>
      <c r="G70" s="1">
        <v>5.4479999999999995</v>
      </c>
      <c r="H70" s="1">
        <v>5.1929999999999987</v>
      </c>
      <c r="I70" s="1">
        <v>4.9239999999999995</v>
      </c>
      <c r="J70" s="1">
        <v>4.6370000000000005</v>
      </c>
      <c r="K70" s="1">
        <v>4.3220000000000001</v>
      </c>
      <c r="L70" s="1">
        <v>3.9849999999999999</v>
      </c>
      <c r="M70" s="1">
        <v>3.6409999999999996</v>
      </c>
      <c r="N70" s="1">
        <v>3.2949999999999995</v>
      </c>
      <c r="O70" s="1">
        <v>2.9489999999999994</v>
      </c>
      <c r="P70" s="1">
        <v>2.6039999999999996</v>
      </c>
      <c r="Q70" s="1">
        <v>2.2720000000000002</v>
      </c>
      <c r="R70" s="1">
        <v>1.998</v>
      </c>
      <c r="S70" s="1">
        <v>1.7579999999999996</v>
      </c>
      <c r="T70" s="1">
        <v>1.5359999999999998</v>
      </c>
      <c r="U70" s="1">
        <v>1.381</v>
      </c>
      <c r="V70" s="1">
        <v>1.2679999999999998</v>
      </c>
      <c r="W70" s="1">
        <v>1.1659999999999997</v>
      </c>
      <c r="X70" s="1">
        <v>1.069</v>
      </c>
      <c r="Y70" s="1">
        <v>0.94</v>
      </c>
      <c r="Z70" s="1">
        <v>0.75399999999999989</v>
      </c>
      <c r="AA70" s="1">
        <v>0.55199999999999994</v>
      </c>
      <c r="AB70" s="1">
        <v>0.35500000000000004</v>
      </c>
      <c r="AC70" s="1">
        <v>0.15500000000000003</v>
      </c>
      <c r="AD70" s="1">
        <v>2.1000000000000001E-2</v>
      </c>
      <c r="AE70" s="1">
        <v>1E-3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81.887</v>
      </c>
      <c r="AQ70" s="13"/>
      <c r="AR70" s="13"/>
      <c r="AS70" s="13"/>
      <c r="AT70" s="13"/>
    </row>
    <row r="71" spans="1:46" x14ac:dyDescent="0.35">
      <c r="A71" s="1" t="s">
        <v>73</v>
      </c>
      <c r="B71" s="1">
        <v>0.41499999999999998</v>
      </c>
      <c r="C71" s="1">
        <v>1.0270000000000001</v>
      </c>
      <c r="D71" s="1">
        <v>0.92100000000000004</v>
      </c>
      <c r="E71" s="1">
        <v>0.81500000000000006</v>
      </c>
      <c r="F71" s="1">
        <v>0.72099999999999997</v>
      </c>
      <c r="G71" s="1">
        <v>0.62800000000000011</v>
      </c>
      <c r="H71" s="1">
        <v>0.53500000000000003</v>
      </c>
      <c r="I71" s="1">
        <v>0.43999999999999995</v>
      </c>
      <c r="J71" s="1">
        <v>0.35199999999999998</v>
      </c>
      <c r="K71" s="1">
        <v>0.27900000000000003</v>
      </c>
      <c r="L71" s="1">
        <v>0.21300000000000002</v>
      </c>
      <c r="M71" s="1">
        <v>0.16200000000000001</v>
      </c>
      <c r="N71" s="1">
        <v>0.122</v>
      </c>
      <c r="O71" s="1">
        <v>8.4000000000000005E-2</v>
      </c>
      <c r="P71" s="1">
        <v>4.7E-2</v>
      </c>
      <c r="Q71" s="1">
        <v>8.9999999999999993E-3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6.77</v>
      </c>
      <c r="AQ71" s="13"/>
      <c r="AR71" s="13"/>
      <c r="AS71" s="13"/>
      <c r="AT71" s="13"/>
    </row>
    <row r="72" spans="1:46" x14ac:dyDescent="0.35">
      <c r="A72" s="66" t="s">
        <v>248</v>
      </c>
      <c r="B72" s="67">
        <v>3.9549999999999996</v>
      </c>
      <c r="C72" s="67">
        <v>11.773000000000001</v>
      </c>
      <c r="D72" s="67">
        <v>10.604000000000003</v>
      </c>
      <c r="E72" s="67">
        <v>9.5389999999999979</v>
      </c>
      <c r="F72" s="67">
        <v>8.7199999999999989</v>
      </c>
      <c r="G72" s="67">
        <v>7.9769999999999985</v>
      </c>
      <c r="H72" s="67">
        <v>7.2809999999999988</v>
      </c>
      <c r="I72" s="67">
        <v>6.5790000000000006</v>
      </c>
      <c r="J72" s="67">
        <v>6.0449999999999982</v>
      </c>
      <c r="K72" s="67">
        <v>5.5419999999999998</v>
      </c>
      <c r="L72" s="67">
        <v>5.0890000000000004</v>
      </c>
      <c r="M72" s="67">
        <v>4.6060000000000008</v>
      </c>
      <c r="N72" s="67">
        <v>4.1700000000000008</v>
      </c>
      <c r="O72" s="67">
        <v>3.7360000000000002</v>
      </c>
      <c r="P72" s="67">
        <v>3.3010000000000002</v>
      </c>
      <c r="Q72" s="67">
        <v>2.8729999999999998</v>
      </c>
      <c r="R72" s="67">
        <v>2.4900000000000002</v>
      </c>
      <c r="S72" s="67">
        <v>2.1350000000000002</v>
      </c>
      <c r="T72" s="67">
        <v>1.8039999999999994</v>
      </c>
      <c r="U72" s="67">
        <v>1.5439999999999998</v>
      </c>
      <c r="V72" s="67">
        <v>1.3609999999999998</v>
      </c>
      <c r="W72" s="67">
        <v>1.206</v>
      </c>
      <c r="X72" s="67">
        <v>1.0659999999999998</v>
      </c>
      <c r="Y72" s="67">
        <v>0.92599999999999993</v>
      </c>
      <c r="Z72" s="67">
        <v>0.73799999999999988</v>
      </c>
      <c r="AA72" s="67">
        <v>0.53999999999999992</v>
      </c>
      <c r="AB72" s="67">
        <v>0.34600000000000003</v>
      </c>
      <c r="AC72" s="67">
        <v>0.15000000000000002</v>
      </c>
      <c r="AD72" s="67">
        <v>1.9000000000000003E-2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116.11499999999998</v>
      </c>
      <c r="AQ72" s="13"/>
      <c r="AR72" s="13"/>
      <c r="AS72" s="13"/>
      <c r="AT72" s="13"/>
    </row>
    <row r="73" spans="1:46" x14ac:dyDescent="0.35">
      <c r="A73" s="11" t="s">
        <v>39</v>
      </c>
      <c r="B73" s="11">
        <v>0.10899999999999999</v>
      </c>
      <c r="C73" s="11">
        <v>0.8</v>
      </c>
      <c r="D73" s="11">
        <v>0.67800000000000005</v>
      </c>
      <c r="E73" s="11">
        <v>0.56099999999999994</v>
      </c>
      <c r="F73" s="11">
        <v>0.44299999999999995</v>
      </c>
      <c r="G73" s="11">
        <v>0.32500000000000001</v>
      </c>
      <c r="H73" s="11">
        <v>0.20700000000000002</v>
      </c>
      <c r="I73" s="11">
        <v>3.6999999999999998E-2</v>
      </c>
      <c r="J73" s="11">
        <v>3.0000000000000001E-3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3.1630000000000003</v>
      </c>
      <c r="AQ73" s="13"/>
      <c r="AR73" s="13"/>
      <c r="AS73" s="13"/>
      <c r="AT73" s="13"/>
    </row>
    <row r="74" spans="1:46" x14ac:dyDescent="0.35">
      <c r="A74" s="1" t="s">
        <v>86</v>
      </c>
      <c r="B74" s="1">
        <v>0</v>
      </c>
      <c r="C74" s="1">
        <v>0.54400000000000004</v>
      </c>
      <c r="D74" s="1">
        <v>0.45300000000000001</v>
      </c>
      <c r="E74" s="1">
        <v>0.36799999999999999</v>
      </c>
      <c r="F74" s="1">
        <v>0.28199999999999997</v>
      </c>
      <c r="G74" s="1">
        <v>0.19500000000000001</v>
      </c>
      <c r="H74" s="1">
        <v>0.109</v>
      </c>
      <c r="I74" s="1">
        <v>2.1999999999999999E-2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1.9730000000000003</v>
      </c>
      <c r="AQ74" s="13"/>
      <c r="AR74" s="13"/>
      <c r="AS74" s="13"/>
      <c r="AT74" s="13"/>
    </row>
    <row r="75" spans="1:46" x14ac:dyDescent="0.35">
      <c r="A75" s="1" t="s">
        <v>90</v>
      </c>
      <c r="B75" s="1">
        <v>0.10899999999999999</v>
      </c>
      <c r="C75" s="1">
        <v>0.25600000000000001</v>
      </c>
      <c r="D75" s="1">
        <v>0.22500000000000003</v>
      </c>
      <c r="E75" s="1">
        <v>0.193</v>
      </c>
      <c r="F75" s="1">
        <v>0.161</v>
      </c>
      <c r="G75" s="1">
        <v>0.13</v>
      </c>
      <c r="H75" s="1">
        <v>9.8000000000000004E-2</v>
      </c>
      <c r="I75" s="1">
        <v>1.4999999999999999E-2</v>
      </c>
      <c r="J75" s="1">
        <v>3.0000000000000001E-3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1.19</v>
      </c>
      <c r="AQ75" s="13"/>
      <c r="AR75" s="13"/>
      <c r="AS75" s="13"/>
      <c r="AT75" s="13"/>
    </row>
    <row r="76" spans="1:46" x14ac:dyDescent="0.35">
      <c r="A76" s="11" t="s">
        <v>177</v>
      </c>
      <c r="B76" s="11">
        <v>0.245</v>
      </c>
      <c r="C76" s="11">
        <v>7.0000000000000001E-3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0.252</v>
      </c>
      <c r="AQ76" s="13"/>
      <c r="AR76" s="13"/>
      <c r="AS76" s="13"/>
      <c r="AT76" s="13"/>
    </row>
    <row r="77" spans="1:46" x14ac:dyDescent="0.35">
      <c r="A77" s="51" t="s">
        <v>78</v>
      </c>
      <c r="B77" s="51">
        <v>0.23799999999999999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51">
        <v>0</v>
      </c>
      <c r="AJ77" s="51">
        <v>0</v>
      </c>
      <c r="AK77" s="51">
        <v>0</v>
      </c>
      <c r="AL77" s="51">
        <v>0</v>
      </c>
      <c r="AM77" s="51">
        <v>0</v>
      </c>
      <c r="AN77" s="51">
        <v>0</v>
      </c>
      <c r="AO77" s="51">
        <v>0</v>
      </c>
      <c r="AP77" s="51">
        <v>0.23799999999999999</v>
      </c>
      <c r="AQ77" s="13"/>
      <c r="AR77" s="13"/>
      <c r="AS77" s="13"/>
      <c r="AT77" s="13"/>
    </row>
    <row r="78" spans="1:46" x14ac:dyDescent="0.35">
      <c r="A78" s="51" t="s">
        <v>130</v>
      </c>
      <c r="B78" s="51">
        <v>7.0000000000000001E-3</v>
      </c>
      <c r="C78" s="51">
        <v>7.0000000000000001E-3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1">
        <v>0</v>
      </c>
      <c r="AJ78" s="51">
        <v>0</v>
      </c>
      <c r="AK78" s="51">
        <v>0</v>
      </c>
      <c r="AL78" s="51">
        <v>0</v>
      </c>
      <c r="AM78" s="51">
        <v>0</v>
      </c>
      <c r="AN78" s="51">
        <v>0</v>
      </c>
      <c r="AO78" s="51">
        <v>0</v>
      </c>
      <c r="AP78" s="51">
        <v>1.4E-2</v>
      </c>
      <c r="AQ78" s="13"/>
      <c r="AR78" s="13"/>
      <c r="AS78" s="13"/>
      <c r="AT78" s="13"/>
    </row>
    <row r="79" spans="1:46" x14ac:dyDescent="0.35">
      <c r="A79" s="11" t="s">
        <v>74</v>
      </c>
      <c r="B79" s="11">
        <v>0</v>
      </c>
      <c r="C79" s="11">
        <v>1.2E-2</v>
      </c>
      <c r="D79" s="11">
        <v>1.2E-2</v>
      </c>
      <c r="E79" s="11">
        <v>1.2E-2</v>
      </c>
      <c r="F79" s="11">
        <v>1.2E-2</v>
      </c>
      <c r="G79" s="11">
        <v>1.2E-2</v>
      </c>
      <c r="H79" s="11">
        <v>6.0000000000000001E-3</v>
      </c>
      <c r="I79" s="11">
        <v>6.0000000000000001E-3</v>
      </c>
      <c r="J79" s="11">
        <v>6.0000000000000001E-3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7.7999999999999986E-2</v>
      </c>
      <c r="AQ79" s="13"/>
      <c r="AR79" s="13"/>
      <c r="AS79" s="13"/>
      <c r="AT79" s="13"/>
    </row>
    <row r="80" spans="1:46" x14ac:dyDescent="0.35">
      <c r="A80" s="51" t="s">
        <v>74</v>
      </c>
      <c r="B80" s="51">
        <v>0</v>
      </c>
      <c r="C80" s="51">
        <v>1.2E-2</v>
      </c>
      <c r="D80" s="51">
        <v>1.2E-2</v>
      </c>
      <c r="E80" s="51">
        <v>1.2E-2</v>
      </c>
      <c r="F80" s="51">
        <v>1.2E-2</v>
      </c>
      <c r="G80" s="51">
        <v>1.2E-2</v>
      </c>
      <c r="H80" s="51">
        <v>6.0000000000000001E-3</v>
      </c>
      <c r="I80" s="51">
        <v>6.0000000000000001E-3</v>
      </c>
      <c r="J80" s="51">
        <v>6.0000000000000001E-3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0</v>
      </c>
      <c r="AK80" s="51">
        <v>0</v>
      </c>
      <c r="AL80" s="51">
        <v>0</v>
      </c>
      <c r="AM80" s="51">
        <v>0</v>
      </c>
      <c r="AN80" s="51">
        <v>0</v>
      </c>
      <c r="AO80" s="51">
        <v>0</v>
      </c>
      <c r="AP80" s="51">
        <v>7.7999999999999986E-2</v>
      </c>
      <c r="AQ80" s="13"/>
      <c r="AR80" s="13"/>
      <c r="AS80" s="13"/>
      <c r="AT80" s="13"/>
    </row>
    <row r="81" spans="1:46" x14ac:dyDescent="0.35">
      <c r="A81" s="11" t="s">
        <v>91</v>
      </c>
      <c r="B81" s="11">
        <v>3.6009999999999995</v>
      </c>
      <c r="C81" s="11">
        <v>10.954000000000001</v>
      </c>
      <c r="D81" s="11">
        <v>9.9140000000000015</v>
      </c>
      <c r="E81" s="11">
        <v>8.9659999999999993</v>
      </c>
      <c r="F81" s="11">
        <v>8.2649999999999988</v>
      </c>
      <c r="G81" s="11">
        <v>7.6399999999999988</v>
      </c>
      <c r="H81" s="11">
        <v>7.0679999999999996</v>
      </c>
      <c r="I81" s="11">
        <v>6.5360000000000005</v>
      </c>
      <c r="J81" s="11">
        <v>6.0359999999999996</v>
      </c>
      <c r="K81" s="11">
        <v>5.5419999999999998</v>
      </c>
      <c r="L81" s="11">
        <v>5.0890000000000004</v>
      </c>
      <c r="M81" s="11">
        <v>4.6060000000000008</v>
      </c>
      <c r="N81" s="11">
        <v>4.1700000000000008</v>
      </c>
      <c r="O81" s="11">
        <v>3.7360000000000002</v>
      </c>
      <c r="P81" s="11">
        <v>3.3010000000000002</v>
      </c>
      <c r="Q81" s="11">
        <v>2.8729999999999998</v>
      </c>
      <c r="R81" s="11">
        <v>2.4900000000000002</v>
      </c>
      <c r="S81" s="11">
        <v>2.1350000000000002</v>
      </c>
      <c r="T81" s="11">
        <v>1.8039999999999994</v>
      </c>
      <c r="U81" s="11">
        <v>1.5439999999999998</v>
      </c>
      <c r="V81" s="11">
        <v>1.3609999999999998</v>
      </c>
      <c r="W81" s="11">
        <v>1.206</v>
      </c>
      <c r="X81" s="11">
        <v>1.0659999999999998</v>
      </c>
      <c r="Y81" s="11">
        <v>0.92599999999999993</v>
      </c>
      <c r="Z81" s="11">
        <v>0.73799999999999988</v>
      </c>
      <c r="AA81" s="11">
        <v>0.53999999999999992</v>
      </c>
      <c r="AB81" s="11">
        <v>0.34600000000000003</v>
      </c>
      <c r="AC81" s="11">
        <v>0.15000000000000002</v>
      </c>
      <c r="AD81" s="11">
        <v>1.9000000000000003E-2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112.62199999999999</v>
      </c>
      <c r="AQ81" s="13"/>
      <c r="AR81" s="13"/>
      <c r="AS81" s="13"/>
      <c r="AT81" s="13"/>
    </row>
    <row r="82" spans="1:46" x14ac:dyDescent="0.35">
      <c r="A82" s="51" t="s">
        <v>68</v>
      </c>
      <c r="B82" s="51">
        <v>0.04</v>
      </c>
      <c r="C82" s="51">
        <v>0.06</v>
      </c>
      <c r="D82" s="51">
        <v>1.4999999999999999E-2</v>
      </c>
      <c r="E82" s="51">
        <v>4.0000000000000001E-3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51">
        <v>0</v>
      </c>
      <c r="AK82" s="51">
        <v>0</v>
      </c>
      <c r="AL82" s="51">
        <v>0</v>
      </c>
      <c r="AM82" s="51">
        <v>0</v>
      </c>
      <c r="AN82" s="51">
        <v>0</v>
      </c>
      <c r="AO82" s="51">
        <v>0</v>
      </c>
      <c r="AP82" s="51">
        <v>0.11900000000000001</v>
      </c>
      <c r="AQ82" s="13"/>
      <c r="AR82" s="13"/>
      <c r="AS82" s="13"/>
      <c r="AT82" s="13"/>
    </row>
    <row r="83" spans="1:46" x14ac:dyDescent="0.35">
      <c r="A83" s="51" t="s">
        <v>69</v>
      </c>
      <c r="B83" s="51">
        <v>0.3590000000000001</v>
      </c>
      <c r="C83" s="51">
        <v>0.84200000000000008</v>
      </c>
      <c r="D83" s="51">
        <v>0.44900000000000007</v>
      </c>
      <c r="E83" s="51">
        <v>0.159</v>
      </c>
      <c r="F83" s="51">
        <v>5.2999999999999999E-2</v>
      </c>
      <c r="G83" s="51">
        <v>1E-3</v>
      </c>
      <c r="H83" s="51">
        <v>1E-3</v>
      </c>
      <c r="I83" s="51">
        <v>1E-3</v>
      </c>
      <c r="J83" s="51">
        <v>1E-3</v>
      </c>
      <c r="K83" s="51">
        <v>1E-3</v>
      </c>
      <c r="L83" s="51">
        <v>1E-3</v>
      </c>
      <c r="M83" s="51">
        <v>1E-3</v>
      </c>
      <c r="N83" s="51">
        <v>1E-3</v>
      </c>
      <c r="O83" s="51">
        <v>1E-3</v>
      </c>
      <c r="P83" s="51">
        <v>1E-3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1.8719999999999999</v>
      </c>
      <c r="AQ83" s="13"/>
      <c r="AR83" s="13"/>
      <c r="AS83" s="13"/>
      <c r="AT83" s="13"/>
    </row>
    <row r="84" spans="1:46" x14ac:dyDescent="0.35">
      <c r="A84" s="1" t="s">
        <v>70</v>
      </c>
      <c r="B84" s="1">
        <v>2.4E-2</v>
      </c>
      <c r="C84" s="1">
        <v>0.627</v>
      </c>
      <c r="D84" s="1">
        <v>0.58499999999999996</v>
      </c>
      <c r="E84" s="1">
        <v>0.54300000000000004</v>
      </c>
      <c r="F84" s="1">
        <v>0.503</v>
      </c>
      <c r="G84" s="1">
        <v>0.46099999999999997</v>
      </c>
      <c r="H84" s="1">
        <v>0.41999999999999993</v>
      </c>
      <c r="I84" s="1">
        <v>0.38100000000000006</v>
      </c>
      <c r="J84" s="1">
        <v>0.34300000000000003</v>
      </c>
      <c r="K84" s="1">
        <v>0.308</v>
      </c>
      <c r="L84" s="1">
        <v>0.27300000000000002</v>
      </c>
      <c r="M84" s="1">
        <v>0.20899999999999999</v>
      </c>
      <c r="N84" s="1">
        <v>0.18500000000000003</v>
      </c>
      <c r="O84" s="1">
        <v>0.16200000000000001</v>
      </c>
      <c r="P84" s="1">
        <v>0.13900000000000001</v>
      </c>
      <c r="Q84" s="1">
        <v>0.11700000000000001</v>
      </c>
      <c r="R84" s="1">
        <v>9.6000000000000002E-2</v>
      </c>
      <c r="S84" s="1">
        <v>7.6999999999999999E-2</v>
      </c>
      <c r="T84" s="1">
        <v>6.3E-2</v>
      </c>
      <c r="U84" s="1">
        <v>4.5000000000000005E-2</v>
      </c>
      <c r="V84" s="1">
        <v>3.2000000000000001E-2</v>
      </c>
      <c r="W84" s="1">
        <v>2.6000000000000002E-2</v>
      </c>
      <c r="X84" s="1">
        <v>2.1999999999999999E-2</v>
      </c>
      <c r="Y84" s="1">
        <v>1.8000000000000002E-2</v>
      </c>
      <c r="Z84" s="1">
        <v>1.4000000000000002E-2</v>
      </c>
      <c r="AA84" s="1">
        <v>1.0000000000000002E-2</v>
      </c>
      <c r="AB84" s="1">
        <v>7.0000000000000001E-3</v>
      </c>
      <c r="AC84" s="1">
        <v>5.0000000000000001E-3</v>
      </c>
      <c r="AD84" s="1">
        <v>2E-3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5.697000000000001</v>
      </c>
      <c r="AQ84" s="13"/>
      <c r="AR84" s="13"/>
      <c r="AS84" s="13"/>
      <c r="AT84" s="13"/>
    </row>
    <row r="85" spans="1:46" x14ac:dyDescent="0.35">
      <c r="A85" s="1" t="s">
        <v>71</v>
      </c>
      <c r="B85" s="1">
        <v>2.9239999999999995</v>
      </c>
      <c r="C85" s="1">
        <v>8.854000000000001</v>
      </c>
      <c r="D85" s="1">
        <v>8.349000000000002</v>
      </c>
      <c r="E85" s="1">
        <v>7.7960000000000003</v>
      </c>
      <c r="F85" s="1">
        <v>7.2880000000000003</v>
      </c>
      <c r="G85" s="1">
        <v>6.802999999999999</v>
      </c>
      <c r="H85" s="1">
        <v>6.3159999999999998</v>
      </c>
      <c r="I85" s="1">
        <v>5.870000000000001</v>
      </c>
      <c r="J85" s="1">
        <v>5.4499999999999984</v>
      </c>
      <c r="K85" s="1">
        <v>5.0259999999999998</v>
      </c>
      <c r="L85" s="1">
        <v>4.641</v>
      </c>
      <c r="M85" s="1">
        <v>4.2510000000000003</v>
      </c>
      <c r="N85" s="1">
        <v>3.8619999999999997</v>
      </c>
      <c r="O85" s="1">
        <v>3.4730000000000003</v>
      </c>
      <c r="P85" s="1">
        <v>3.0840000000000001</v>
      </c>
      <c r="Q85" s="1">
        <v>2.6999999999999997</v>
      </c>
      <c r="R85" s="1">
        <v>2.3520000000000003</v>
      </c>
      <c r="S85" s="1">
        <v>2.0270000000000001</v>
      </c>
      <c r="T85" s="1">
        <v>1.7179999999999995</v>
      </c>
      <c r="U85" s="1">
        <v>1.484</v>
      </c>
      <c r="V85" s="1">
        <v>1.3189999999999997</v>
      </c>
      <c r="W85" s="1">
        <v>1.173</v>
      </c>
      <c r="X85" s="1">
        <v>1.0409999999999999</v>
      </c>
      <c r="Y85" s="1">
        <v>0.90799999999999992</v>
      </c>
      <c r="Z85" s="1">
        <v>0.72399999999999987</v>
      </c>
      <c r="AA85" s="1">
        <v>0.52999999999999992</v>
      </c>
      <c r="AB85" s="1">
        <v>0.33900000000000002</v>
      </c>
      <c r="AC85" s="1">
        <v>0.14500000000000002</v>
      </c>
      <c r="AD85" s="1">
        <v>1.7000000000000001E-2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100.46399999999998</v>
      </c>
      <c r="AQ85" s="13"/>
      <c r="AR85" s="13"/>
      <c r="AS85" s="13"/>
      <c r="AT85" s="13"/>
    </row>
    <row r="86" spans="1:46" x14ac:dyDescent="0.35">
      <c r="A86" s="1" t="s">
        <v>72</v>
      </c>
      <c r="B86" s="1">
        <v>9.6000000000000016E-2</v>
      </c>
      <c r="C86" s="1">
        <v>0.18600000000000003</v>
      </c>
      <c r="D86" s="1">
        <v>0.17700000000000002</v>
      </c>
      <c r="E86" s="1">
        <v>0.16800000000000001</v>
      </c>
      <c r="F86" s="1">
        <v>0.16</v>
      </c>
      <c r="G86" s="1">
        <v>0.14899999999999999</v>
      </c>
      <c r="H86" s="1">
        <v>0.13999999999999999</v>
      </c>
      <c r="I86" s="1">
        <v>0.13100000000000001</v>
      </c>
      <c r="J86" s="1">
        <v>0.121</v>
      </c>
      <c r="K86" s="1">
        <v>0.11099999999999999</v>
      </c>
      <c r="L86" s="1">
        <v>0.10100000000000001</v>
      </c>
      <c r="M86" s="1">
        <v>9.0999999999999998E-2</v>
      </c>
      <c r="N86" s="1">
        <v>8.1000000000000003E-2</v>
      </c>
      <c r="O86" s="1">
        <v>7.2000000000000008E-2</v>
      </c>
      <c r="P86" s="1">
        <v>6.0999999999999999E-2</v>
      </c>
      <c r="Q86" s="1">
        <v>5.2999999999999999E-2</v>
      </c>
      <c r="R86" s="1">
        <v>4.1999999999999996E-2</v>
      </c>
      <c r="S86" s="1">
        <v>3.1E-2</v>
      </c>
      <c r="T86" s="1">
        <v>2.3E-2</v>
      </c>
      <c r="U86" s="1">
        <v>1.4999999999999999E-2</v>
      </c>
      <c r="V86" s="1">
        <v>0.01</v>
      </c>
      <c r="W86" s="1">
        <v>7.0000000000000001E-3</v>
      </c>
      <c r="X86" s="1">
        <v>3.0000000000000001E-3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2.0290000000000008</v>
      </c>
      <c r="AQ86" s="13"/>
      <c r="AR86" s="13"/>
      <c r="AS86" s="13"/>
      <c r="AT86" s="13"/>
    </row>
    <row r="87" spans="1:46" x14ac:dyDescent="0.35">
      <c r="A87" s="1" t="s">
        <v>73</v>
      </c>
      <c r="B87" s="1">
        <v>0.158</v>
      </c>
      <c r="C87" s="1">
        <v>0.38500000000000001</v>
      </c>
      <c r="D87" s="1">
        <v>0.33899999999999997</v>
      </c>
      <c r="E87" s="1">
        <v>0.29600000000000004</v>
      </c>
      <c r="F87" s="1">
        <v>0.26100000000000001</v>
      </c>
      <c r="G87" s="1">
        <v>0.22600000000000001</v>
      </c>
      <c r="H87" s="1">
        <v>0.191</v>
      </c>
      <c r="I87" s="1">
        <v>0.15299999999999997</v>
      </c>
      <c r="J87" s="1">
        <v>0.121</v>
      </c>
      <c r="K87" s="1">
        <v>9.6000000000000002E-2</v>
      </c>
      <c r="L87" s="1">
        <v>7.3000000000000009E-2</v>
      </c>
      <c r="M87" s="1">
        <v>5.3999999999999999E-2</v>
      </c>
      <c r="N87" s="1">
        <v>4.1000000000000002E-2</v>
      </c>
      <c r="O87" s="1">
        <v>2.8000000000000001E-2</v>
      </c>
      <c r="P87" s="1">
        <v>1.6E-2</v>
      </c>
      <c r="Q87" s="1">
        <v>3.0000000000000001E-3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2.4410000000000003</v>
      </c>
      <c r="AQ87" s="13"/>
      <c r="AR87" s="13"/>
      <c r="AS87" s="13"/>
      <c r="AT87" s="13"/>
    </row>
    <row r="88" spans="1:46" ht="15.5" x14ac:dyDescent="0.35">
      <c r="A88" s="124" t="s">
        <v>187</v>
      </c>
      <c r="B88" s="126">
        <v>153.0906069908122</v>
      </c>
      <c r="C88" s="126">
        <v>676.40535854342943</v>
      </c>
      <c r="D88" s="126">
        <v>668.73999063782333</v>
      </c>
      <c r="E88" s="126">
        <v>752.25361660224655</v>
      </c>
      <c r="F88" s="126">
        <v>493.27116739582658</v>
      </c>
      <c r="G88" s="126">
        <v>1164.9338746999626</v>
      </c>
      <c r="H88" s="126">
        <v>417.30649180506242</v>
      </c>
      <c r="I88" s="126">
        <v>381.07210278019227</v>
      </c>
      <c r="J88" s="126">
        <v>965.24772874461587</v>
      </c>
      <c r="K88" s="126">
        <v>328.80251734956465</v>
      </c>
      <c r="L88" s="126">
        <v>314.122068987597</v>
      </c>
      <c r="M88" s="126">
        <v>305.0763568325392</v>
      </c>
      <c r="N88" s="126">
        <v>292.90856414225209</v>
      </c>
      <c r="O88" s="126">
        <v>279.44556414225195</v>
      </c>
      <c r="P88" s="126">
        <v>261.29856414225196</v>
      </c>
      <c r="Q88" s="126">
        <v>282.20056414225201</v>
      </c>
      <c r="R88" s="126">
        <v>210.30856414225198</v>
      </c>
      <c r="S88" s="126">
        <v>187.78216178004726</v>
      </c>
      <c r="T88" s="126">
        <v>165.00016178004722</v>
      </c>
      <c r="U88" s="126">
        <v>111.24397435897437</v>
      </c>
      <c r="V88" s="126">
        <v>89.505000000000024</v>
      </c>
      <c r="W88" s="126">
        <v>78.356999999999985</v>
      </c>
      <c r="X88" s="126">
        <v>65.150000000000006</v>
      </c>
      <c r="Y88" s="126">
        <v>55.761000000000003</v>
      </c>
      <c r="Z88" s="126">
        <v>46.986999999999995</v>
      </c>
      <c r="AA88" s="126">
        <v>39.755000000000003</v>
      </c>
      <c r="AB88" s="126">
        <v>74.479000000000013</v>
      </c>
      <c r="AC88" s="126">
        <v>54.839000000000013</v>
      </c>
      <c r="AD88" s="126">
        <v>131.904</v>
      </c>
      <c r="AE88" s="126">
        <v>40.489999999999995</v>
      </c>
      <c r="AF88" s="126">
        <v>61.962999999999994</v>
      </c>
      <c r="AG88" s="126">
        <v>66.76100000000001</v>
      </c>
      <c r="AH88" s="126">
        <v>41.421999999999997</v>
      </c>
      <c r="AI88" s="126">
        <v>90.973000000000013</v>
      </c>
      <c r="AJ88" s="126">
        <v>67.225999999999999</v>
      </c>
      <c r="AK88" s="126">
        <v>29.380000000000003</v>
      </c>
      <c r="AL88" s="126">
        <v>134.483</v>
      </c>
      <c r="AM88" s="126">
        <v>156.76499999999999</v>
      </c>
      <c r="AN88" s="126">
        <v>85.185000000000002</v>
      </c>
      <c r="AO88" s="119">
        <v>44.709000000000003</v>
      </c>
      <c r="AP88" s="119">
        <v>9866.6040000000012</v>
      </c>
      <c r="AQ88" s="13"/>
      <c r="AR88" s="13"/>
      <c r="AS88" s="13"/>
      <c r="AT88" s="13"/>
    </row>
    <row r="89" spans="1:46" x14ac:dyDescent="0.35">
      <c r="A89" s="196" t="s">
        <v>183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</row>
    <row r="90" spans="1:46" x14ac:dyDescent="0.35">
      <c r="A90" s="191" t="s">
        <v>167</v>
      </c>
      <c r="B90" s="182"/>
      <c r="C90" s="182"/>
      <c r="D90" s="182"/>
      <c r="E90" s="182"/>
      <c r="F90" s="182"/>
      <c r="G90" s="182"/>
      <c r="H90" s="182"/>
      <c r="I90" s="18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</row>
    <row r="91" spans="1:46" x14ac:dyDescent="0.35">
      <c r="A91" s="182" t="s">
        <v>200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</row>
    <row r="92" spans="1:46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</row>
    <row r="93" spans="1:46" x14ac:dyDescent="0.35">
      <c r="A93" s="179" t="s">
        <v>228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</row>
    <row r="94" spans="1:46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</row>
    <row r="95" spans="1:46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</row>
    <row r="96" spans="1:46" x14ac:dyDescent="0.3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</row>
    <row r="97" spans="1:46" x14ac:dyDescent="0.3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</row>
  </sheetData>
  <mergeCells count="1">
    <mergeCell ref="A7:AO7"/>
  </mergeCells>
  <hyperlinks>
    <hyperlink ref="A93" location="Portada!A23" display="REGRESO A LA PORTADA" xr:uid="{62456751-1395-465F-A1C4-C643562EFBF5}"/>
  </hyperlinks>
  <pageMargins left="0.7" right="0.7" top="0.75" bottom="0.75" header="0.3" footer="0.3"/>
  <pageSetup paperSize="9" orientation="portrait" horizontalDpi="0" verticalDpi="0" r:id="rId1"/>
  <ignoredErrors>
    <ignoredError sqref="C20:AG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8</vt:i4>
      </vt:variant>
    </vt:vector>
  </HeadingPairs>
  <TitlesOfParts>
    <vt:vector size="31" baseType="lpstr">
      <vt:lpstr>Portada</vt:lpstr>
      <vt:lpstr>1. Saldos SPNF 2017-Sept 2022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 Deuda Externa-Plan de Pagos</vt:lpstr>
      <vt:lpstr>9 Alivios DE- Plan de pago</vt:lpstr>
      <vt:lpstr>10. Deuda Interna-Tenedor</vt:lpstr>
      <vt:lpstr>11. Deuda Interna-Plazo  </vt:lpstr>
      <vt:lpstr>Hoja2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Progr. Mensual DEm</vt:lpstr>
      <vt:lpstr>19.Progr. Mensual DIm</vt:lpstr>
      <vt:lpstr>20.Progr. Mensual Alivios</vt:lpstr>
      <vt:lpstr>21. Tipos de Cambio</vt:lpstr>
      <vt:lpstr>'21. Tipos de Cambio'!__bookmark_1</vt:lpstr>
      <vt:lpstr>'21. Tipos de Cambio'!__bookmark_2</vt:lpstr>
      <vt:lpstr>'1. Saldos SPNF 2017-Sept 2022'!Área_de_impresión</vt:lpstr>
      <vt:lpstr>'18. Progr. Mensual DEm'!Área_de_impresión</vt:lpstr>
      <vt:lpstr>Portada!Área_de_impresión</vt:lpstr>
      <vt:lpstr>'15.Deuda Interna- Plan de pago'!Títulos_a_imprimir</vt:lpstr>
      <vt:lpstr>'16. Resumen Plan de Pago'!Títulos_a_imprimir</vt:lpstr>
      <vt:lpstr>'9 Alivios DE- Plan de pago'!Títulos_a_imprimir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Astrid Carolina Lardy Castillo</cp:lastModifiedBy>
  <cp:lastPrinted>2022-01-13T16:09:10Z</cp:lastPrinted>
  <dcterms:created xsi:type="dcterms:W3CDTF">2021-12-20T20:18:29Z</dcterms:created>
  <dcterms:modified xsi:type="dcterms:W3CDTF">2024-06-28T21:35:15Z</dcterms:modified>
</cp:coreProperties>
</file>