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rdy\Documents\Indicadores Trimestrales\"/>
    </mc:Choice>
  </mc:AlternateContent>
  <xr:revisionPtr revIDLastSave="0" documentId="13_ncr:1_{FC295359-8564-46EB-BBA6-90CF9752FEA3}" xr6:coauthVersionLast="47" xr6:coauthVersionMax="47" xr10:uidLastSave="{00000000-0000-0000-0000-000000000000}"/>
  <bookViews>
    <workbookView xWindow="-110" yWindow="-110" windowWidth="19420" windowHeight="10300" firstSheet="19" activeTab="21" xr2:uid="{00000000-000D-0000-FFFF-FFFF00000000}"/>
  </bookViews>
  <sheets>
    <sheet name="Portada" sheetId="25" r:id="rId1"/>
    <sheet name="1. Saldos SPNF 2017-Sept 2022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12. Deuda Interna-Tasas" sheetId="6" r:id="rId13"/>
    <sheet name="13.Deuda Interna-Moneda" sheetId="7" r:id="rId14"/>
    <sheet name="14. Deuda Interna-Tipo de Deuda" sheetId="9" r:id="rId15"/>
    <sheet name="15.Deuda Interna- Plan de pago" sheetId="4" r:id="rId16"/>
    <sheet name="16. Resumen Plan de Pago" sheetId="30" r:id="rId17"/>
    <sheet name="17. Prog. Mensual DEm" sheetId="31" r:id="rId18"/>
    <sheet name="18. Progr. Mensual DEm" sheetId="27" r:id="rId19"/>
    <sheet name="19.Progr. Mensual DIm" sheetId="28" r:id="rId20"/>
    <sheet name="20.Progr. Mensual Alivios" sheetId="29" r:id="rId21"/>
    <sheet name="21. Tipo de cambio" sheetId="36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</externalReferences>
  <definedNames>
    <definedName name="\0">'[1]esc con 2.4% '!$C$1017</definedName>
    <definedName name="\A">[2]DETALLADO!$A$395</definedName>
    <definedName name="\A2">[3]Info!#REF!</definedName>
    <definedName name="\B" localSheetId="21">#REF!</definedName>
    <definedName name="\B">#REF!</definedName>
    <definedName name="\C" localSheetId="21">#REF!</definedName>
    <definedName name="\C">#REF!</definedName>
    <definedName name="\D" localSheetId="1">[4]BS2000!#REF!</definedName>
    <definedName name="\D" localSheetId="21">#REF!</definedName>
    <definedName name="\D">[4]BS2000!#REF!</definedName>
    <definedName name="\E" localSheetId="21">#REF!</definedName>
    <definedName name="\E">#REF!</definedName>
    <definedName name="\F" localSheetId="1">[4]BS2000!#REF!</definedName>
    <definedName name="\F" localSheetId="21">[2]DETALLADO!$A$397</definedName>
    <definedName name="\F">[4]BS2000!#REF!</definedName>
    <definedName name="\G" localSheetId="21">#REF!</definedName>
    <definedName name="\G">#REF!</definedName>
    <definedName name="\H" localSheetId="21">#REF!</definedName>
    <definedName name="\H">#REF!</definedName>
    <definedName name="\I" localSheetId="21">#REF!</definedName>
    <definedName name="\I">#REF!</definedName>
    <definedName name="\J" localSheetId="21">#REF!</definedName>
    <definedName name="\J">#REF!</definedName>
    <definedName name="\K" localSheetId="21">#REF!</definedName>
    <definedName name="\K">#REF!</definedName>
    <definedName name="\L" localSheetId="21">#REF!</definedName>
    <definedName name="\L">#REF!</definedName>
    <definedName name="\M" localSheetId="21">#REF!</definedName>
    <definedName name="\M">#REF!</definedName>
    <definedName name="\N" localSheetId="21">[5]CONS!#REF!</definedName>
    <definedName name="\N">[5]CONS!#REF!</definedName>
    <definedName name="\Ñ" localSheetId="21">#REF!</definedName>
    <definedName name="\Ñ">#REF!</definedName>
    <definedName name="\O" localSheetId="21">#REF!</definedName>
    <definedName name="\O">#REF!</definedName>
    <definedName name="\p" localSheetId="1">'[6]prog-2003'!#REF!</definedName>
    <definedName name="\P" localSheetId="21">#REF!</definedName>
    <definedName name="\p">'[7]prog-2003'!#REF!</definedName>
    <definedName name="\Q" localSheetId="21">#REF!</definedName>
    <definedName name="\Q">#REF!</definedName>
    <definedName name="\R" localSheetId="21">#REF!</definedName>
    <definedName name="\R">#REF!</definedName>
    <definedName name="\S" localSheetId="21">#REF!</definedName>
    <definedName name="\S">#REF!</definedName>
    <definedName name="\T" localSheetId="21">#REF!</definedName>
    <definedName name="\T">#REF!</definedName>
    <definedName name="\T1" localSheetId="21">#REF!</definedName>
    <definedName name="\T1">#REF!</definedName>
    <definedName name="\T2" localSheetId="21">#REF!</definedName>
    <definedName name="\T2">#REF!</definedName>
    <definedName name="\U" localSheetId="21">#REF!</definedName>
    <definedName name="\U">#REF!</definedName>
    <definedName name="\V" localSheetId="21">#REF!</definedName>
    <definedName name="\V">#REF!</definedName>
    <definedName name="\W" localSheetId="21">#REF!</definedName>
    <definedName name="\W">#REF!</definedName>
    <definedName name="\X" localSheetId="21">#REF!</definedName>
    <definedName name="\X">#REF!</definedName>
    <definedName name="\Y">[2]DETALLADO!$A$410</definedName>
    <definedName name="\Z" localSheetId="21">#REF!</definedName>
    <definedName name="\Z">#REF!</definedName>
    <definedName name="_." localSheetId="21">'[8]Summary table'!#REF!</definedName>
    <definedName name="_.">'[8]Summary table'!#REF!</definedName>
    <definedName name="_?__RIGHT__INTR">#N/A</definedName>
    <definedName name="______Cua13" localSheetId="21">#REF!</definedName>
    <definedName name="______Cua13">#REF!</definedName>
    <definedName name="______Cua15" localSheetId="21">#REF!</definedName>
    <definedName name="______Cua15">#REF!</definedName>
    <definedName name="______Cua16" localSheetId="21">#REF!</definedName>
    <definedName name="______Cua16">#REF!</definedName>
    <definedName name="______Cua17" localSheetId="21">#REF!</definedName>
    <definedName name="______Cua17">#REF!</definedName>
    <definedName name="______Cua18" localSheetId="21">#REF!</definedName>
    <definedName name="______Cua18">#REF!</definedName>
    <definedName name="______Cua19" localSheetId="21">#REF!</definedName>
    <definedName name="______Cua19">#REF!</definedName>
    <definedName name="_____00_Consulta_CEI">'[9]00_Consulta_CEI'!$A$1:$R$2940</definedName>
    <definedName name="_____31_Temp" localSheetId="21">#REF!</definedName>
    <definedName name="_____31_Temp">#REF!</definedName>
    <definedName name="_____Cua13" localSheetId="21">#REF!</definedName>
    <definedName name="_____Cua13">#REF!</definedName>
    <definedName name="_____Cua15" localSheetId="21">#REF!</definedName>
    <definedName name="_____Cua15">#REF!</definedName>
    <definedName name="_____Cua16" localSheetId="21">#REF!</definedName>
    <definedName name="_____Cua16">#REF!</definedName>
    <definedName name="_____Cua17" localSheetId="21">#REF!</definedName>
    <definedName name="_____Cua17">#REF!</definedName>
    <definedName name="_____Cua18" localSheetId="21">#REF!</definedName>
    <definedName name="_____Cua18">#REF!</definedName>
    <definedName name="_____Cua19" localSheetId="21">#REF!</definedName>
    <definedName name="_____Cua19">#REF!</definedName>
    <definedName name="_____PC90" localSheetId="21">#REF!</definedName>
    <definedName name="_____PC90">#REF!</definedName>
    <definedName name="____00_Consulta_CEI">'[9]00_Consulta_CEI'!$A$1:$R$2940</definedName>
    <definedName name="____31_Temp" localSheetId="21">#REF!</definedName>
    <definedName name="____31_Temp">#REF!</definedName>
    <definedName name="____Cua13" localSheetId="21">#REF!</definedName>
    <definedName name="____Cua13">#REF!</definedName>
    <definedName name="____Cua15" localSheetId="21">#REF!</definedName>
    <definedName name="____Cua15">#REF!</definedName>
    <definedName name="____Cua16" localSheetId="21">#REF!</definedName>
    <definedName name="____Cua16">#REF!</definedName>
    <definedName name="____Cua17" localSheetId="21">#REF!</definedName>
    <definedName name="____Cua17">#REF!</definedName>
    <definedName name="____Cua18" localSheetId="21">#REF!</definedName>
    <definedName name="____Cua18">#REF!</definedName>
    <definedName name="____Cua19" localSheetId="21">#REF!</definedName>
    <definedName name="____Cua19">#REF!</definedName>
    <definedName name="____PC90" localSheetId="21">#REF!</definedName>
    <definedName name="____PC90">#REF!</definedName>
    <definedName name="___Cua13" localSheetId="21">#REF!</definedName>
    <definedName name="___Cua13">#REF!</definedName>
    <definedName name="___Cua15" localSheetId="21">#REF!</definedName>
    <definedName name="___Cua15">#REF!</definedName>
    <definedName name="___Cua16" localSheetId="21">#REF!</definedName>
    <definedName name="___Cua16">#REF!</definedName>
    <definedName name="___Cua17" localSheetId="21">#REF!</definedName>
    <definedName name="___Cua17">#REF!</definedName>
    <definedName name="___Cua18" localSheetId="21">#REF!</definedName>
    <definedName name="___Cua18">#REF!</definedName>
    <definedName name="___Cua19" localSheetId="21">#REF!</definedName>
    <definedName name="___Cua19">#REF!</definedName>
    <definedName name="___PC90" localSheetId="21">#REF!</definedName>
    <definedName name="___PC90">#REF!</definedName>
    <definedName name="__00_Consulta_CEI">'[9]00_Consulta_CEI'!$A$1:$R$2940</definedName>
    <definedName name="__123" localSheetId="21" hidden="1">'[10]SNF Córd'!#REF!</definedName>
    <definedName name="__123" hidden="1">'[10]SNF Córd'!#REF!</definedName>
    <definedName name="__123Graph_A" hidden="1">[2]DETALLADO!$B$267:$B$352</definedName>
    <definedName name="__123Graph_ABSYSASST" hidden="1">[11]interv!$C$37:$K$37</definedName>
    <definedName name="__123Graph_ACBASSETS" hidden="1">[11]interv!$C$34:$K$34</definedName>
    <definedName name="__123Graph_ACBAWKLY" localSheetId="21" hidden="1">[11]interv!#REF!</definedName>
    <definedName name="__123Graph_ACBAWKLY" hidden="1">[11]interv!#REF!</definedName>
    <definedName name="__123Graph_AChart1" localSheetId="21" hidden="1">'[10]SNF Córd'!#REF!</definedName>
    <definedName name="__123Graph_AChart1" hidden="1">'[10]SNF Córd'!#REF!</definedName>
    <definedName name="__123Graph_AChart10" hidden="1">'[12]PIB corr'!#REF!</definedName>
    <definedName name="__123Graph_AChart11" hidden="1">'[12]PIB corr'!#REF!</definedName>
    <definedName name="__123Graph_AChart12" hidden="1">'[12]PIB corr'!#REF!</definedName>
    <definedName name="__123Graph_AChart13" hidden="1">'[12]PIB corr'!#REF!</definedName>
    <definedName name="__123Graph_AChart14" hidden="1">'[12]PIB corr'!#REF!</definedName>
    <definedName name="__123Graph_AChart15" hidden="1">'[12]PIB corr'!#REF!</definedName>
    <definedName name="__123Graph_AChart16" hidden="1">'[12]PIB corr'!#REF!</definedName>
    <definedName name="__123Graph_AChart17" hidden="1">'[12]PIB corr'!#REF!</definedName>
    <definedName name="__123Graph_AChart18" hidden="1">'[12]PIB corr'!#REF!</definedName>
    <definedName name="__123Graph_AChart19" hidden="1">'[12]PIB corr'!#REF!</definedName>
    <definedName name="__123Graph_AChart2" hidden="1">'[10]SNF Córd'!#REF!</definedName>
    <definedName name="__123Graph_AChart20" hidden="1">'[12]PIB corr'!#REF!</definedName>
    <definedName name="__123Graph_AChart3" hidden="1">'[10]SNF Córd'!#REF!</definedName>
    <definedName name="__123Graph_AChart4" hidden="1">'[10]SNF Córd'!#REF!</definedName>
    <definedName name="__123Graph_AChart5" hidden="1">'[10]SNF Córd'!#REF!</definedName>
    <definedName name="__123Graph_AChart6" hidden="1">'[12]PIB corr'!#REF!</definedName>
    <definedName name="__123Graph_AChart7" hidden="1">'[12]PIB corr'!#REF!</definedName>
    <definedName name="__123Graph_AChart8" hidden="1">'[12]PIB corr'!#REF!</definedName>
    <definedName name="__123Graph_AChart9" hidden="1">'[12]PIB corr'!#REF!</definedName>
    <definedName name="__123Graph_ACurrent" hidden="1">'[10]SNF Córd'!#REF!</definedName>
    <definedName name="__123Graph_ACURRISS" hidden="1">'[13]CBH old INPUT'!#REF!</definedName>
    <definedName name="__123Graph_AERDOLLAR" hidden="1">'[14]ex rate'!$F$30:$AM$30</definedName>
    <definedName name="__123Graph_AERRUBLE" hidden="1">'[14]ex rate'!$F$31:$AM$31</definedName>
    <definedName name="__123Graph_AEXCH" localSheetId="21" hidden="1">'[13]CBH old INPUT'!#REF!</definedName>
    <definedName name="__123Graph_AEXCH" hidden="1">'[13]CBH old INPUT'!#REF!</definedName>
    <definedName name="__123Graph_AGDP" localSheetId="21" hidden="1">[15]AQ!#REF!</definedName>
    <definedName name="__123Graph_AGDP" hidden="1">[15]AQ!#REF!</definedName>
    <definedName name="__123Graph_AGraph1" hidden="1">[16]INFlevel!#REF!</definedName>
    <definedName name="__123Graph_AMIMPMAC" hidden="1">[17]monimp!$E$38:$N$38</definedName>
    <definedName name="__123Graph_AMONIMP" hidden="1">[17]monimp!$E$31:$N$31</definedName>
    <definedName name="__123Graph_AMSWKLY" localSheetId="21" hidden="1">[17]interv!#REF!</definedName>
    <definedName name="__123Graph_AMSWKLY" hidden="1">[17]interv!#REF!</definedName>
    <definedName name="__123Graph_AMULTVELO" hidden="1">[17]interv!$C$31:$K$31</definedName>
    <definedName name="__123Graph_AREALRATE" hidden="1">'[14]ex rate'!$F$36:$AU$36</definedName>
    <definedName name="__123Graph_AREER" localSheetId="21" hidden="1">[18]ER!#REF!</definedName>
    <definedName name="__123Graph_AREER" hidden="1">[18]ER!#REF!</definedName>
    <definedName name="__123Graph_ARER" localSheetId="21" hidden="1">#REF!</definedName>
    <definedName name="__123Graph_ARER" hidden="1">#REF!</definedName>
    <definedName name="__123Graph_ARESCOV" hidden="1">[17]fiscout!$J$146:$J$166</definedName>
    <definedName name="__123Graph_ARUBRATE" hidden="1">'[14]ex rate'!$K$37:$AN$37</definedName>
    <definedName name="__123Graph_ASEIGNOR" localSheetId="21" hidden="1">[19]seignior!#REF!</definedName>
    <definedName name="__123Graph_ASEIGNOR" hidden="1">[19]seignior!#REF!</definedName>
    <definedName name="__123Graph_AUSRATE" hidden="1">'[14]ex rate'!$K$36:$AN$36</definedName>
    <definedName name="__123Graph_B" hidden="1">[20]PFMON!$C$80:$C$160</definedName>
    <definedName name="__123Graph_BBSYSASST" hidden="1">[17]interv!$C$38:$K$38</definedName>
    <definedName name="__123Graph_BCBASSETS" hidden="1">[17]interv!$C$35:$K$35</definedName>
    <definedName name="__123Graph_BCBAWKLY" localSheetId="21" hidden="1">[17]interv!#REF!</definedName>
    <definedName name="__123Graph_BCBAWKLY" hidden="1">[17]interv!#REF!</definedName>
    <definedName name="__123Graph_BChart1" localSheetId="21" hidden="1">'[10]SNF Córd'!#REF!</definedName>
    <definedName name="__123Graph_BChart1" hidden="1">'[10]SNF Córd'!#REF!</definedName>
    <definedName name="__123Graph_BChart10" hidden="1">'[12]PIB corr'!#REF!</definedName>
    <definedName name="__123Graph_BChart11" hidden="1">'[12]PIB corr'!#REF!</definedName>
    <definedName name="__123Graph_BChart12" hidden="1">'[12]PIB corr'!#REF!</definedName>
    <definedName name="__123Graph_BChart13" hidden="1">'[12]PIB corr'!#REF!</definedName>
    <definedName name="__123Graph_BChart14" hidden="1">'[12]PIB corr'!#REF!</definedName>
    <definedName name="__123Graph_BChart15" hidden="1">'[12]PIB corr'!#REF!</definedName>
    <definedName name="__123Graph_BChart16" hidden="1">'[12]PIB corr'!#REF!</definedName>
    <definedName name="__123Graph_BChart17" hidden="1">'[12]PIB corr'!#REF!</definedName>
    <definedName name="__123Graph_BChart18" hidden="1">'[12]PIB corr'!#REF!</definedName>
    <definedName name="__123Graph_BChart19" hidden="1">'[12]PIB corr'!#REF!</definedName>
    <definedName name="__123Graph_BChart2" hidden="1">'[10]SNF Córd'!#REF!</definedName>
    <definedName name="__123Graph_BChart20" hidden="1">'[12]PIB corr'!#REF!</definedName>
    <definedName name="__123Graph_BChart3" hidden="1">'[10]SNF Córd'!#REF!</definedName>
    <definedName name="__123Graph_BChart4" hidden="1">'[10]SNF Córd'!#REF!</definedName>
    <definedName name="__123Graph_BChart5" hidden="1">'[10]SNF Córd'!#REF!</definedName>
    <definedName name="__123Graph_BChart6" hidden="1">'[12]PIB corr'!#REF!</definedName>
    <definedName name="__123Graph_BChart7" hidden="1">'[12]PIB corr'!#REF!</definedName>
    <definedName name="__123Graph_BChart8" hidden="1">'[12]PIB corr'!#REF!</definedName>
    <definedName name="__123Graph_BChart9" hidden="1">'[12]PIB corr'!#REF!</definedName>
    <definedName name="__123Graph_BCurrent" hidden="1">'[10]SNF Córd'!#REF!</definedName>
    <definedName name="__123Graph_BERDOLLAR" hidden="1">'[14]ex rate'!$F$36:$AM$36</definedName>
    <definedName name="__123Graph_BERRUBLE" hidden="1">'[14]ex rate'!$F$37:$AM$37</definedName>
    <definedName name="__123Graph_BEXCH" localSheetId="21" hidden="1">'[13]CBH old INPUT'!#REF!</definedName>
    <definedName name="__123Graph_BEXCH" hidden="1">'[13]CBH old INPUT'!#REF!</definedName>
    <definedName name="__123Graph_BGraph1" localSheetId="21" hidden="1">[16]INFlevel!#REF!</definedName>
    <definedName name="__123Graph_BGraph1" hidden="1">[16]INFlevel!#REF!</definedName>
    <definedName name="__123Graph_BMONIMP" hidden="1">[17]monimp!$E$38:$N$38</definedName>
    <definedName name="__123Graph_BMSWKLY" localSheetId="21" hidden="1">[17]interv!#REF!</definedName>
    <definedName name="__123Graph_BMSWKLY" hidden="1">[17]interv!#REF!</definedName>
    <definedName name="__123Graph_BMULTVELO" hidden="1">[17]interv!$C$32:$K$32</definedName>
    <definedName name="__123Graph_BREALRATE" hidden="1">'[14]ex rate'!$F$37:$AU$37</definedName>
    <definedName name="__123Graph_BREER" localSheetId="21" hidden="1">[18]ER!#REF!</definedName>
    <definedName name="__123Graph_BREER" hidden="1">[18]ER!#REF!</definedName>
    <definedName name="__123Graph_BRER" localSheetId="21" hidden="1">#REF!</definedName>
    <definedName name="__123Graph_BRER" hidden="1">#REF!</definedName>
    <definedName name="__123Graph_BRESCOV" hidden="1">[17]fiscout!$K$146:$K$166</definedName>
    <definedName name="__123Graph_BRUBRATE" hidden="1">'[14]ex rate'!$K$31:$AN$31</definedName>
    <definedName name="__123Graph_BSEIGNOR" localSheetId="21" hidden="1">[19]seignior!#REF!</definedName>
    <definedName name="__123Graph_BSEIGNOR" hidden="1">[19]seignior!#REF!</definedName>
    <definedName name="__123Graph_BUSRATE" hidden="1">'[14]ex rate'!$K$30:$AN$30</definedName>
    <definedName name="__123Graph_C" localSheetId="21" hidden="1">[20]PFMON!#REF!</definedName>
    <definedName name="__123Graph_C" hidden="1">[20]PFMON!#REF!</definedName>
    <definedName name="__123Graph_CBSYSASST" hidden="1">[17]interv!$C$39:$K$39</definedName>
    <definedName name="__123Graph_CCBAWKLY" localSheetId="21" hidden="1">[17]interv!#REF!</definedName>
    <definedName name="__123Graph_CCBAWKLY" hidden="1">[17]interv!#REF!</definedName>
    <definedName name="__123Graph_CChart1" localSheetId="21" hidden="1">'[10]SNF Córd'!#REF!</definedName>
    <definedName name="__123Graph_CChart1" hidden="1">'[10]SNF Córd'!#REF!</definedName>
    <definedName name="__123Graph_CChart10" hidden="1">'[12]PIB corr'!#REF!</definedName>
    <definedName name="__123Graph_CChart11" hidden="1">'[12]PIB corr'!#REF!</definedName>
    <definedName name="__123Graph_CChart12" hidden="1">'[12]PIB corr'!#REF!</definedName>
    <definedName name="__123Graph_CChart13" hidden="1">'[12]PIB corr'!#REF!</definedName>
    <definedName name="__123Graph_CChart14" hidden="1">'[12]PIB corr'!#REF!</definedName>
    <definedName name="__123Graph_CChart15" hidden="1">'[12]PIB corr'!#REF!</definedName>
    <definedName name="__123Graph_CChart16" hidden="1">'[12]PIB corr'!#REF!</definedName>
    <definedName name="__123Graph_CChart17" hidden="1">'[12]PIB corr'!#REF!</definedName>
    <definedName name="__123Graph_CChart18" hidden="1">'[12]PIB corr'!#REF!</definedName>
    <definedName name="__123Graph_CChart19" hidden="1">'[12]PIB corr'!#REF!</definedName>
    <definedName name="__123Graph_CChart2" hidden="1">'[10]SNF Córd'!#REF!</definedName>
    <definedName name="__123Graph_CChart20" hidden="1">'[12]PIB corr'!#REF!</definedName>
    <definedName name="__123Graph_CChart3" hidden="1">'[10]SNF Córd'!#REF!</definedName>
    <definedName name="__123Graph_CChart4" hidden="1">'[10]SNF Córd'!#REF!</definedName>
    <definedName name="__123Graph_CChart5" hidden="1">'[10]SNF Córd'!#REF!</definedName>
    <definedName name="__123Graph_CChart6" hidden="1">'[12]PIB corr'!#REF!</definedName>
    <definedName name="__123Graph_CChart7" hidden="1">'[12]PIB corr'!#REF!</definedName>
    <definedName name="__123Graph_CChart8" hidden="1">'[12]PIB corr'!#REF!</definedName>
    <definedName name="__123Graph_CChart9" hidden="1">'[12]PIB corr'!#REF!</definedName>
    <definedName name="__123Graph_CCurrent" hidden="1">'[10]SNF Córd'!#REF!</definedName>
    <definedName name="__123Graph_CMONIMP" localSheetId="21" hidden="1">#REF!</definedName>
    <definedName name="__123Graph_CMONIMP" hidden="1">#REF!</definedName>
    <definedName name="__123Graph_CMSWKLY" localSheetId="21" hidden="1">#REF!</definedName>
    <definedName name="__123Graph_CMSWKLY" hidden="1">#REF!</definedName>
    <definedName name="__123Graph_CREER" localSheetId="21" hidden="1">[18]ER!#REF!</definedName>
    <definedName name="__123Graph_CREER" hidden="1">[18]ER!#REF!</definedName>
    <definedName name="__123Graph_CRER" localSheetId="21" hidden="1">#REF!</definedName>
    <definedName name="__123Graph_CRER" hidden="1">#REF!</definedName>
    <definedName name="__123Graph_CRESCOV" hidden="1">[17]fiscout!$I$146:$I$166</definedName>
    <definedName name="__123Graph_D" localSheetId="21" hidden="1">'[21]1990'!#REF!</definedName>
    <definedName name="__123Graph_D" hidden="1">'[21]1990'!#REF!</definedName>
    <definedName name="__123Graph_DChart1" localSheetId="21" hidden="1">'[10]SNF Córd'!#REF!</definedName>
    <definedName name="__123Graph_DChart1" hidden="1">'[10]SNF Córd'!#REF!</definedName>
    <definedName name="__123Graph_DChart10" hidden="1">'[12]PIB corr'!#REF!</definedName>
    <definedName name="__123Graph_DChart11" hidden="1">'[12]PIB corr'!#REF!</definedName>
    <definedName name="__123Graph_DChart12" hidden="1">'[12]PIB corr'!#REF!</definedName>
    <definedName name="__123Graph_DChart13" hidden="1">'[12]PIB corr'!#REF!</definedName>
    <definedName name="__123Graph_DChart14" hidden="1">'[12]PIB corr'!#REF!</definedName>
    <definedName name="__123Graph_DChart15" hidden="1">'[12]PIB corr'!#REF!</definedName>
    <definedName name="__123Graph_DChart16" hidden="1">'[12]PIB corr'!#REF!</definedName>
    <definedName name="__123Graph_DChart17" hidden="1">'[12]PIB corr'!#REF!</definedName>
    <definedName name="__123Graph_DChart18" hidden="1">'[12]PIB corr'!#REF!</definedName>
    <definedName name="__123Graph_DChart19" hidden="1">'[12]PIB corr'!#REF!</definedName>
    <definedName name="__123Graph_DChart2" hidden="1">'[10]SNF Córd'!#REF!</definedName>
    <definedName name="__123Graph_DChart20" hidden="1">'[12]PIB corr'!#REF!</definedName>
    <definedName name="__123Graph_DChart3" hidden="1">'[10]SNF Córd'!#REF!</definedName>
    <definedName name="__123Graph_DChart4" hidden="1">'[10]SNF Córd'!#REF!</definedName>
    <definedName name="__123Graph_DChart5" hidden="1">'[10]SNF Córd'!#REF!</definedName>
    <definedName name="__123Graph_DChart6" hidden="1">'[12]PIB corr'!#REF!</definedName>
    <definedName name="__123Graph_DChart7" hidden="1">'[12]PIB corr'!#REF!</definedName>
    <definedName name="__123Graph_DChart8" hidden="1">'[12]PIB corr'!#REF!</definedName>
    <definedName name="__123Graph_DChart9" hidden="1">'[12]PIB corr'!#REF!</definedName>
    <definedName name="__123Graph_DCurrent" hidden="1">'[10]SNF Córd'!#REF!</definedName>
    <definedName name="__123Graph_DEXCH" hidden="1">'[13]CBH old INPUT'!#REF!</definedName>
    <definedName name="__123Graph_DMIMPMAC" localSheetId="21" hidden="1">#REF!</definedName>
    <definedName name="__123Graph_DMIMPMAC" hidden="1">#REF!</definedName>
    <definedName name="__123Graph_DMONIMP" localSheetId="21" hidden="1">#REF!</definedName>
    <definedName name="__123Graph_DMONIMP" hidden="1">#REF!</definedName>
    <definedName name="__123Graph_E" localSheetId="21" hidden="1">'[21]1990'!#REF!</definedName>
    <definedName name="__123Graph_E" hidden="1">'[21]1990'!#REF!</definedName>
    <definedName name="__123Graph_EChart1" localSheetId="21" hidden="1">'[10]SNF Córd'!#REF!</definedName>
    <definedName name="__123Graph_EChart1" hidden="1">'[10]SNF Córd'!#REF!</definedName>
    <definedName name="__123Graph_EChart10" hidden="1">'[12]PIB corr'!#REF!</definedName>
    <definedName name="__123Graph_EChart11" hidden="1">'[12]PIB corr'!#REF!</definedName>
    <definedName name="__123Graph_EChart12" hidden="1">'[12]PIB corr'!#REF!</definedName>
    <definedName name="__123Graph_EChart13" hidden="1">'[12]PIB corr'!#REF!</definedName>
    <definedName name="__123Graph_EChart14" hidden="1">'[12]PIB corr'!#REF!</definedName>
    <definedName name="__123Graph_EChart15" hidden="1">'[12]PIB corr'!#REF!</definedName>
    <definedName name="__123Graph_EChart16" hidden="1">'[12]PIB corr'!#REF!</definedName>
    <definedName name="__123Graph_EChart17" hidden="1">'[12]PIB corr'!#REF!</definedName>
    <definedName name="__123Graph_EChart18" hidden="1">'[12]PIB corr'!#REF!</definedName>
    <definedName name="__123Graph_EChart19" hidden="1">'[12]PIB corr'!#REF!</definedName>
    <definedName name="__123Graph_EChart2" hidden="1">'[10]SNF Córd'!#REF!</definedName>
    <definedName name="__123Graph_EChart20" hidden="1">'[12]PIB corr'!#REF!</definedName>
    <definedName name="__123Graph_EChart3" hidden="1">'[10]SNF Córd'!#REF!</definedName>
    <definedName name="__123Graph_EChart4" hidden="1">'[10]SNF Córd'!#REF!</definedName>
    <definedName name="__123Graph_EChart5" hidden="1">'[10]SNF Córd'!#REF!</definedName>
    <definedName name="__123Graph_EChart6" hidden="1">'[12]PIB corr'!#REF!</definedName>
    <definedName name="__123Graph_EChart7" hidden="1">'[12]PIB corr'!#REF!</definedName>
    <definedName name="__123Graph_EChart8" hidden="1">'[12]PIB corr'!#REF!</definedName>
    <definedName name="__123Graph_EChart9" hidden="1">'[12]PIB corr'!#REF!</definedName>
    <definedName name="__123Graph_ECurrent" hidden="1">'[10]SNF Córd'!#REF!</definedName>
    <definedName name="__123Graph_EEXCH" hidden="1">'[13]CBH old INPUT'!#REF!</definedName>
    <definedName name="__123Graph_EMIMPMAC" localSheetId="21" hidden="1">#REF!</definedName>
    <definedName name="__123Graph_EMIMPMAC" hidden="1">#REF!</definedName>
    <definedName name="__123Graph_EMONIMP" localSheetId="21" hidden="1">#REF!</definedName>
    <definedName name="__123Graph_EMONIMP" hidden="1">#REF!</definedName>
    <definedName name="__123Graph_F" localSheetId="21" hidden="1">'[21]1990'!#REF!</definedName>
    <definedName name="__123Graph_F" hidden="1">'[21]1990'!#REF!</definedName>
    <definedName name="__123Graph_FChart1" localSheetId="21" hidden="1">'[10]SNF Córd'!#REF!</definedName>
    <definedName name="__123Graph_FChart1" hidden="1">'[10]SNF Córd'!#REF!</definedName>
    <definedName name="__123Graph_FChart10" hidden="1">'[12]PIB corr'!#REF!</definedName>
    <definedName name="__123Graph_FChart11" hidden="1">'[12]PIB corr'!#REF!</definedName>
    <definedName name="__123Graph_FChart12" hidden="1">'[12]PIB corr'!#REF!</definedName>
    <definedName name="__123Graph_FChart13" hidden="1">'[12]PIB corr'!#REF!</definedName>
    <definedName name="__123Graph_FChart14" hidden="1">'[12]PIB corr'!#REF!</definedName>
    <definedName name="__123Graph_FChart15" hidden="1">'[12]PIB corr'!#REF!</definedName>
    <definedName name="__123Graph_FChart16" hidden="1">'[12]PIB corr'!#REF!</definedName>
    <definedName name="__123Graph_FChart17" hidden="1">'[12]PIB corr'!#REF!</definedName>
    <definedName name="__123Graph_FChart18" hidden="1">'[12]PIB corr'!#REF!</definedName>
    <definedName name="__123Graph_FChart19" hidden="1">'[12]PIB corr'!#REF!</definedName>
    <definedName name="__123Graph_FChart2" hidden="1">'[10]SNF Córd'!#REF!</definedName>
    <definedName name="__123Graph_FChart20" hidden="1">'[12]PIB corr'!#REF!</definedName>
    <definedName name="__123Graph_FChart3" hidden="1">'[10]SNF Córd'!#REF!</definedName>
    <definedName name="__123Graph_FChart4" hidden="1">'[10]SNF Córd'!#REF!</definedName>
    <definedName name="__123Graph_FChart5" hidden="1">'[10]SNF Córd'!#REF!</definedName>
    <definedName name="__123Graph_FChart6" hidden="1">'[12]PIB corr'!#REF!</definedName>
    <definedName name="__123Graph_FChart7" hidden="1">'[12]PIB corr'!#REF!</definedName>
    <definedName name="__123Graph_FChart8" hidden="1">'[12]PIB corr'!#REF!</definedName>
    <definedName name="__123Graph_FChart9" hidden="1">'[12]PIB corr'!#REF!</definedName>
    <definedName name="__123Graph_FCurrent" hidden="1">'[10]SNF Córd'!#REF!</definedName>
    <definedName name="__123Graph_FMONIMP" localSheetId="21" hidden="1">#REF!</definedName>
    <definedName name="__123Graph_FMONIMP" hidden="1">#REF!</definedName>
    <definedName name="__123Graph_X" hidden="1">[20]PFMON!$B$80:$B$161</definedName>
    <definedName name="__123Graph_XBSYSASST" localSheetId="21" hidden="1">#REF!</definedName>
    <definedName name="__123Graph_XBSYSASST" hidden="1">#REF!</definedName>
    <definedName name="__123Graph_XCBASSETS" localSheetId="21" hidden="1">#REF!</definedName>
    <definedName name="__123Graph_XCBASSETS" hidden="1">#REF!</definedName>
    <definedName name="__123Graph_XCBAWKLY" localSheetId="21" hidden="1">#REF!</definedName>
    <definedName name="__123Graph_XCBAWKLY" hidden="1">#REF!</definedName>
    <definedName name="__123Graph_XChart1" localSheetId="21" hidden="1">'[22]Summary BOP'!#REF!</definedName>
    <definedName name="__123Graph_XChart1" hidden="1">'[22]Summary BOP'!#REF!</definedName>
    <definedName name="__123Graph_XChart10" localSheetId="21" hidden="1">'[12]PIB corr'!#REF!</definedName>
    <definedName name="__123Graph_XChart10" hidden="1">'[12]PIB corr'!#REF!</definedName>
    <definedName name="__123Graph_XChart11" hidden="1">'[12]PIB corr'!#REF!</definedName>
    <definedName name="__123Graph_XChart12" hidden="1">'[12]PIB corr'!#REF!</definedName>
    <definedName name="__123Graph_XChart13" hidden="1">'[12]PIB corr'!#REF!</definedName>
    <definedName name="__123Graph_XChart14" hidden="1">'[12]PIB corr'!#REF!</definedName>
    <definedName name="__123Graph_XChart15" hidden="1">'[12]PIB corr'!#REF!</definedName>
    <definedName name="__123Graph_XChart16" hidden="1">'[12]PIB corr'!#REF!</definedName>
    <definedName name="__123Graph_XChart17" hidden="1">'[12]PIB corr'!#REF!</definedName>
    <definedName name="__123Graph_XChart18" hidden="1">'[12]PIB corr'!#REF!</definedName>
    <definedName name="__123Graph_XChart19" hidden="1">'[12]PIB corr'!#REF!</definedName>
    <definedName name="__123Graph_XChart20" hidden="1">'[12]PIB corr'!#REF!</definedName>
    <definedName name="__123Graph_XChart6" hidden="1">'[12]PIB corr'!#REF!</definedName>
    <definedName name="__123Graph_XChart7" hidden="1">'[12]PIB corr'!#REF!</definedName>
    <definedName name="__123Graph_XChart8" hidden="1">'[12]PIB corr'!#REF!</definedName>
    <definedName name="__123Graph_XChart9" hidden="1">'[12]PIB corr'!#REF!</definedName>
    <definedName name="__123Graph_XERDOLLAR" hidden="1">'[14]ex rate'!$F$15:$AM$15</definedName>
    <definedName name="__123Graph_XERRUBLE" hidden="1">'[14]ex rate'!$F$15:$AM$15</definedName>
    <definedName name="__123Graph_XMIMPMAC" localSheetId="21" hidden="1">#REF!</definedName>
    <definedName name="__123Graph_XMIMPMAC" hidden="1">#REF!</definedName>
    <definedName name="__123Graph_XMSWKLY" localSheetId="21" hidden="1">#REF!</definedName>
    <definedName name="__123Graph_XMSWKLY" hidden="1">#REF!</definedName>
    <definedName name="__123Graph_XRUBRATE" hidden="1">'[14]ex rate'!$K$15:$AN$15</definedName>
    <definedName name="__123Graph_XUSRATE" hidden="1">'[14]ex rate'!$K$15:$AN$15</definedName>
    <definedName name="__31_Temp" localSheetId="21">#REF!</definedName>
    <definedName name="__31_Temp">#REF!</definedName>
    <definedName name="__bookmark_1" localSheetId="21">'21. Tipo de cambio'!$A$9:$V$26</definedName>
    <definedName name="__bookmark_1">#REF!</definedName>
    <definedName name="__bookmark_2" localSheetId="21">'21. Tipo de cambio'!$D$10:$T$26</definedName>
    <definedName name="__bookmark_2">#REF!</definedName>
    <definedName name="__Cua13" localSheetId="21">#REF!</definedName>
    <definedName name="__Cua13">#REF!</definedName>
    <definedName name="__Cua15" localSheetId="21">#REF!</definedName>
    <definedName name="__Cua15">#REF!</definedName>
    <definedName name="__Cua16" localSheetId="21">#REF!</definedName>
    <definedName name="__Cua16">#REF!</definedName>
    <definedName name="__Cua17" localSheetId="21">#REF!</definedName>
    <definedName name="__Cua17">#REF!</definedName>
    <definedName name="__Cua18" localSheetId="21">#REF!</definedName>
    <definedName name="__Cua18">#REF!</definedName>
    <definedName name="__Cua19" localSheetId="21">#REF!</definedName>
    <definedName name="__Cua19">#REF!</definedName>
    <definedName name="__PC90" localSheetId="21">#REF!</definedName>
    <definedName name="__PC90">#REF!</definedName>
    <definedName name="_0_CEI_CCAS" localSheetId="21">#REF!</definedName>
    <definedName name="_0_CEI_CCAS">#REF!</definedName>
    <definedName name="_0_Consulta_CEI" localSheetId="21">#REF!</definedName>
    <definedName name="_0_Consulta_CEI">#REF!</definedName>
    <definedName name="_00_Consulta_CEI">'[9]00_Consulta_CEI'!$A$1:$R$2940</definedName>
    <definedName name="_1" localSheetId="21">#REF!</definedName>
    <definedName name="_1">#REF!</definedName>
    <definedName name="_1___123Graph_ACHART_1" hidden="1">[23]IPC1988!$C$176:$C$182</definedName>
    <definedName name="_1_00_Consulta_CEI">'[9]00_Consulta_CEI'!$A$1:$R$2940</definedName>
    <definedName name="_10" localSheetId="21">#REF!</definedName>
    <definedName name="_10">#REF!</definedName>
    <definedName name="_10__123Graph_XCHART_2" hidden="1">[23]IPC1988!$A$176:$A$182</definedName>
    <definedName name="_1IMPRESION" localSheetId="21">#REF!</definedName>
    <definedName name="_1IMPRESION">#REF!</definedName>
    <definedName name="_2" localSheetId="21">#REF!</definedName>
    <definedName name="_2">#REF!</definedName>
    <definedName name="_2___123Graph_ACHART_2" hidden="1">[23]IPC1988!$B$176:$B$182</definedName>
    <definedName name="_2_31_Temp" localSheetId="21">#REF!</definedName>
    <definedName name="_2_31_Temp">#REF!</definedName>
    <definedName name="_2IMPRESION" localSheetId="21">#REF!</definedName>
    <definedName name="_2IMPRESION">#REF!</definedName>
    <definedName name="_3" localSheetId="21">#REF!</definedName>
    <definedName name="_3">#REF!</definedName>
    <definedName name="_3___123Graph_BCHART_1" hidden="1">[23]IPC1988!$E$176:$E$182</definedName>
    <definedName name="_31_Temp" localSheetId="21">#REF!</definedName>
    <definedName name="_31_Temp">#REF!</definedName>
    <definedName name="_4" localSheetId="21">#REF!</definedName>
    <definedName name="_4">#REF!</definedName>
    <definedName name="_4___123Graph_BCHART_2" hidden="1">[23]IPC1988!$D$176:$D$182</definedName>
    <definedName name="_5" localSheetId="21">#REF!</definedName>
    <definedName name="_5">#REF!</definedName>
    <definedName name="_5___123Graph_XCHART_2" hidden="1">[23]IPC1988!$A$176:$A$182</definedName>
    <definedName name="_6" localSheetId="21">#REF!</definedName>
    <definedName name="_6">#REF!</definedName>
    <definedName name="_6__123Graph_ACHART_1" hidden="1">[23]IPC1988!$C$176:$C$182</definedName>
    <definedName name="_7" localSheetId="21">#REF!</definedName>
    <definedName name="_7">#REF!</definedName>
    <definedName name="_7__123Graph_ACHART_2" hidden="1">[23]IPC1988!$B$176:$B$182</definedName>
    <definedName name="_8__123Graph_BCHART_1" hidden="1">[23]IPC1988!$E$176:$E$182</definedName>
    <definedName name="_9" localSheetId="21">#REF!</definedName>
    <definedName name="_9">#REF!</definedName>
    <definedName name="_9__123Graph_BCHART_2" hidden="1">[23]IPC1988!$D$176:$D$182</definedName>
    <definedName name="_90" localSheetId="21">#REF!</definedName>
    <definedName name="_90">#REF!</definedName>
    <definedName name="_A">#N/A</definedName>
    <definedName name="_A23" localSheetId="21">[3]Info!#REF!</definedName>
    <definedName name="_A23">[3]Info!#REF!</definedName>
    <definedName name="_abs1" localSheetId="21">#REF!</definedName>
    <definedName name="_abs1">#REF!</definedName>
    <definedName name="_abs2" localSheetId="21">#REF!</definedName>
    <definedName name="_abs2">#REF!</definedName>
    <definedName name="_abs3" localSheetId="21">#REF!</definedName>
    <definedName name="_abs3">#REF!</definedName>
    <definedName name="_aBZ7" localSheetId="21">#REF!</definedName>
    <definedName name="_aBZ7">#REF!</definedName>
    <definedName name="_ABZ8" localSheetId="21">#REF!</definedName>
    <definedName name="_ABZ8">#REF!</definedName>
    <definedName name="_aen1" localSheetId="21">#REF!</definedName>
    <definedName name="_aen1">#REF!</definedName>
    <definedName name="_aen2" localSheetId="21">#REF!</definedName>
    <definedName name="_aen2">#REF!</definedName>
    <definedName name="_bem98" localSheetId="21">[24]Programa!#REF!</definedName>
    <definedName name="_bem98">[24]Programa!#REF!</definedName>
    <definedName name="_BOP1" localSheetId="21">#REF!</definedName>
    <definedName name="_BOP1">#REF!</definedName>
    <definedName name="_BOP2" localSheetId="21">#REF!</definedName>
    <definedName name="_BOP2">#REF!</definedName>
    <definedName name="_CEL96" localSheetId="21">#REF!</definedName>
    <definedName name="_CEL96">#REF!</definedName>
    <definedName name="_Cua13" localSheetId="21">#REF!</definedName>
    <definedName name="_Cua13">#REF!</definedName>
    <definedName name="_Cua15" localSheetId="21">#REF!</definedName>
    <definedName name="_Cua15">#REF!</definedName>
    <definedName name="_Cua16" localSheetId="21">#REF!</definedName>
    <definedName name="_Cua16">#REF!</definedName>
    <definedName name="_Cua17" localSheetId="21">#REF!</definedName>
    <definedName name="_Cua17">#REF!</definedName>
    <definedName name="_Cua18" localSheetId="21">#REF!</definedName>
    <definedName name="_Cua18">#REF!</definedName>
    <definedName name="_Cua19" localSheetId="21">#REF!</definedName>
    <definedName name="_Cua19">#REF!</definedName>
    <definedName name="_cud21" localSheetId="21">#REF!</definedName>
    <definedName name="_cud21">#REF!</definedName>
    <definedName name="_D" localSheetId="21">#REF!</definedName>
    <definedName name="_D">#REF!</definedName>
    <definedName name="_dcc2000" localSheetId="21">#REF!</definedName>
    <definedName name="_dcc2000">#REF!</definedName>
    <definedName name="_dcc2001" localSheetId="21">#REF!</definedName>
    <definedName name="_dcc2001">#REF!</definedName>
    <definedName name="_dcc2002" localSheetId="21">#REF!</definedName>
    <definedName name="_dcc2002">#REF!</definedName>
    <definedName name="_dcc2003" localSheetId="21">#REF!</definedName>
    <definedName name="_dcc2003">#REF!</definedName>
    <definedName name="_dcc98" localSheetId="21">[24]Programa!#REF!</definedName>
    <definedName name="_dcc98">[24]Programa!#REF!</definedName>
    <definedName name="_dcc99" localSheetId="21">#REF!</definedName>
    <definedName name="_dcc99">#REF!</definedName>
    <definedName name="_DIA1" localSheetId="21">#REF!</definedName>
    <definedName name="_DIA1">#REF!</definedName>
    <definedName name="_dic96" localSheetId="21">#REF!</definedName>
    <definedName name="_dic96">#REF!</definedName>
    <definedName name="_dic97" localSheetId="21">#REF!</definedName>
    <definedName name="_dic97">#REF!</definedName>
    <definedName name="_emi2000" localSheetId="21">#REF!</definedName>
    <definedName name="_emi2000">#REF!</definedName>
    <definedName name="_emi2001" localSheetId="21">#REF!</definedName>
    <definedName name="_emi2001">#REF!</definedName>
    <definedName name="_emi2002" localSheetId="21">#REF!</definedName>
    <definedName name="_emi2002">#REF!</definedName>
    <definedName name="_emi2003" localSheetId="21">#REF!</definedName>
    <definedName name="_emi2003">#REF!</definedName>
    <definedName name="_emi98" localSheetId="21">#REF!</definedName>
    <definedName name="_emi98">#REF!</definedName>
    <definedName name="_emi99" localSheetId="21">#REF!</definedName>
    <definedName name="_emi99">#REF!</definedName>
    <definedName name="_Equilibre_Epargne_Investissement" localSheetId="21">#REF!</definedName>
    <definedName name="_Equilibre_Epargne_Investissement">#REF!</definedName>
    <definedName name="_EXP2" localSheetId="21">[25]Exp!#REF!</definedName>
    <definedName name="_EXP2">[25]Exp!#REF!</definedName>
    <definedName name="_EXP5" localSheetId="21">#REF!</definedName>
    <definedName name="_EXP5">#REF!</definedName>
    <definedName name="_EXP6" localSheetId="21">#REF!</definedName>
    <definedName name="_EXP6">#REF!</definedName>
    <definedName name="_EXP7" localSheetId="21">#REF!</definedName>
    <definedName name="_EXP7">#REF!</definedName>
    <definedName name="_EXP9" localSheetId="21">#REF!</definedName>
    <definedName name="_EXP9">#REF!</definedName>
    <definedName name="_EXR1" localSheetId="21">#REF!</definedName>
    <definedName name="_EXR1">#REF!</definedName>
    <definedName name="_EXR2" localSheetId="21">#REF!</definedName>
    <definedName name="_EXR2">#REF!</definedName>
    <definedName name="_EXR3" localSheetId="21">#REF!</definedName>
    <definedName name="_EXR3">#REF!</definedName>
    <definedName name="_f">#N/A</definedName>
    <definedName name="_fig3" localSheetId="21">#REF!</definedName>
    <definedName name="_fig3">#REF!</definedName>
    <definedName name="_Fill" localSheetId="21" hidden="1">#REF!</definedName>
    <definedName name="_Fill" hidden="1">#REF!</definedName>
    <definedName name="_Fill1" localSheetId="21" hidden="1">#REF!</definedName>
    <definedName name="_Fill1" hidden="1">#REF!</definedName>
    <definedName name="_filterd" hidden="1">[26]C!$P$428:$T$428</definedName>
    <definedName name="_xlnm._FilterDatabase" hidden="1">[27]C!$P$428:$T$428</definedName>
    <definedName name="_Financement_Deficit" localSheetId="21">#REF!</definedName>
    <definedName name="_Financement_Deficit">#REF!</definedName>
    <definedName name="_FIS96" localSheetId="21">#REF!</definedName>
    <definedName name="_FIS96">#REF!</definedName>
    <definedName name="_FXVXTRAVA_A160" localSheetId="21">#REF!</definedName>
    <definedName name="_FXVXTRAVA_A160">#REF!</definedName>
    <definedName name="_FXVXTRAVB_A1.." localSheetId="21">#REF!</definedName>
    <definedName name="_FXVXTRAVB_A1..">#REF!</definedName>
    <definedName name="_gfd2" localSheetId="21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21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 localSheetId="21">#REF!</definedName>
    <definedName name="_IMP10">#REF!</definedName>
    <definedName name="_IMP2" localSheetId="21">#REF!</definedName>
    <definedName name="_IMP2">#REF!</definedName>
    <definedName name="_IMP4" localSheetId="21">#REF!</definedName>
    <definedName name="_IMP4">#REF!</definedName>
    <definedName name="_IMP6" localSheetId="21">#REF!</definedName>
    <definedName name="_IMP6">#REF!</definedName>
    <definedName name="_IMP7" localSheetId="21">#REF!</definedName>
    <definedName name="_IMP7">#REF!</definedName>
    <definedName name="_IMP8" localSheetId="21">#REF!</definedName>
    <definedName name="_IMP8">#REF!</definedName>
    <definedName name="_Indicateurs_1" localSheetId="21">#REF!</definedName>
    <definedName name="_Indicateurs_1">#REF!</definedName>
    <definedName name="_Indicateurs_2" localSheetId="21">#REF!</definedName>
    <definedName name="_Indicateurs_2">#REF!</definedName>
    <definedName name="_Indicateurs_Zone" localSheetId="21">#REF!</definedName>
    <definedName name="_Indicateurs_Zone">#REF!</definedName>
    <definedName name="_INE1" localSheetId="21">#REF!</definedName>
    <definedName name="_INE1">#REF!</definedName>
    <definedName name="_ipc2000" localSheetId="21">#REF!</definedName>
    <definedName name="_ipc2000">#REF!</definedName>
    <definedName name="_ipc2001" localSheetId="21">#REF!</definedName>
    <definedName name="_ipc2001">#REF!</definedName>
    <definedName name="_ipc2002" localSheetId="21">#REF!</definedName>
    <definedName name="_ipc2002">#REF!</definedName>
    <definedName name="_ipc2003" localSheetId="21">#REF!</definedName>
    <definedName name="_ipc2003">#REF!</definedName>
    <definedName name="_ipc98" localSheetId="21">#REF!</definedName>
    <definedName name="_ipc98">#REF!</definedName>
    <definedName name="_ipc99" localSheetId="21">#REF!</definedName>
    <definedName name="_ipc99">#REF!</definedName>
    <definedName name="_jun96" localSheetId="21">#REF!</definedName>
    <definedName name="_jun96">#REF!</definedName>
    <definedName name="_jun97" localSheetId="21">#REF!</definedName>
    <definedName name="_jun97">#REF!</definedName>
    <definedName name="_Key1" localSheetId="21" hidden="1">[28]Info!#REF!</definedName>
    <definedName name="_Key1" hidden="1">[28]Info!#REF!</definedName>
    <definedName name="_Key12" localSheetId="21" hidden="1">[3]Info!#REF!</definedName>
    <definedName name="_Key12" hidden="1">[3]Info!#REF!</definedName>
    <definedName name="_Key2" localSheetId="21" hidden="1">#REF!</definedName>
    <definedName name="_Key2" hidden="1">#REF!</definedName>
    <definedName name="_key3" localSheetId="21" hidden="1">#REF!</definedName>
    <definedName name="_key3" hidden="1">#REF!</definedName>
    <definedName name="_Key4" localSheetId="21" hidden="1">#REF!</definedName>
    <definedName name="_Key4" hidden="1">#REF!</definedName>
    <definedName name="_lyf5" localSheetId="21" hidden="1">{#N/A,#N/A,FALSE,"PUBLEXP"}</definedName>
    <definedName name="_lyf5" hidden="1">{#N/A,#N/A,FALSE,"PUBLEXP"}</definedName>
    <definedName name="_mar96" localSheetId="21">#REF!</definedName>
    <definedName name="_mar96">#REF!</definedName>
    <definedName name="_mar97" localSheetId="21">#REF!</definedName>
    <definedName name="_mar97">#REF!</definedName>
    <definedName name="_MAT4" localSheetId="21" hidden="1">{"'para SB'!$A$1420:$F$1479"}</definedName>
    <definedName name="_MAT4" hidden="1">{"'para SB'!$A$1420:$F$1479"}</definedName>
    <definedName name="_MatMult_A" localSheetId="21" hidden="1">#REF!</definedName>
    <definedName name="_MatMult_A" hidden="1">#REF!</definedName>
    <definedName name="_MatMult_B" localSheetId="21" hidden="1">#REF!</definedName>
    <definedName name="_MatMult_B" hidden="1">#REF!</definedName>
    <definedName name="_MCV1">[29]Q2!$E$64:$AH$64</definedName>
    <definedName name="_me98" localSheetId="21">[24]Programa!#REF!</definedName>
    <definedName name="_me98">[24]Programa!#REF!</definedName>
    <definedName name="_mes95" localSheetId="21">#REF!</definedName>
    <definedName name="_mes95">#REF!</definedName>
    <definedName name="_min1">[30]minor!$A$7:$AU$50</definedName>
    <definedName name="_min2">[30]minor!$A$111:$AU$143</definedName>
    <definedName name="_min3">[30]minor!$A$145:$AU$174</definedName>
    <definedName name="_min4">[30]minor!$A$177:$AU$208</definedName>
    <definedName name="_min5">[30]minor!$A$210:$AU$238</definedName>
    <definedName name="_min6">[30]minor!$A$240:$AU$268</definedName>
    <definedName name="_mk14" localSheetId="21">[31]NFPEntps!#REF!</definedName>
    <definedName name="_mk14">[31]NFPEntps!#REF!</definedName>
    <definedName name="_MTS2" localSheetId="21">'[32]Annual Tables'!#REF!</definedName>
    <definedName name="_MTS2">'[32]Annual Tables'!#REF!</definedName>
    <definedName name="_NA1">[33]raw!#REF!</definedName>
    <definedName name="_NA2">[33]raw!#REF!</definedName>
    <definedName name="_NA3">[33]raw!#REF!</definedName>
    <definedName name="_NB1">[33]raw!#REF!</definedName>
    <definedName name="_NB2">[33]raw!#REF!</definedName>
    <definedName name="_NC1">[33]raw!#REF!</definedName>
    <definedName name="_NC3">[33]raw!#REF!</definedName>
    <definedName name="_NC4">[33]raw!#REF!</definedName>
    <definedName name="_NIC02" localSheetId="21">#REF!</definedName>
    <definedName name="_NIC02">#REF!</definedName>
    <definedName name="_NIC03" localSheetId="21">#REF!</definedName>
    <definedName name="_NIC03">#REF!</definedName>
    <definedName name="_NIC06" localSheetId="21">#REF!</definedName>
    <definedName name="_NIC06">#REF!</definedName>
    <definedName name="_NIC07" localSheetId="21">#REF!</definedName>
    <definedName name="_NIC07">#REF!</definedName>
    <definedName name="_NIC09" localSheetId="21">#REF!</definedName>
    <definedName name="_NIC09">#REF!</definedName>
    <definedName name="_NIC10" localSheetId="21">#REF!</definedName>
    <definedName name="_NIC10">#REF!</definedName>
    <definedName name="_NIC11" localSheetId="21">#REF!</definedName>
    <definedName name="_NIC11">#REF!</definedName>
    <definedName name="_NIC12" localSheetId="21">#REF!</definedName>
    <definedName name="_NIC12">#REF!</definedName>
    <definedName name="_NIC13" localSheetId="21">#REF!</definedName>
    <definedName name="_NIC13">#REF!</definedName>
    <definedName name="_NIC15" localSheetId="21">#REF!</definedName>
    <definedName name="_NIC15">#REF!</definedName>
    <definedName name="_NIC16" localSheetId="21">#REF!</definedName>
    <definedName name="_NIC16">#REF!</definedName>
    <definedName name="_NOV8" localSheetId="21" hidden="1">{"'para SB'!$A$1420:$F$1479"}</definedName>
    <definedName name="_NOV8" hidden="1">{"'para SB'!$A$1420:$F$1479"}</definedName>
    <definedName name="_npp2000" localSheetId="21">#REF!</definedName>
    <definedName name="_npp2000">#REF!</definedName>
    <definedName name="_npp2001" localSheetId="21">#REF!</definedName>
    <definedName name="_npp2001">#REF!</definedName>
    <definedName name="_npp2002" localSheetId="21">#REF!</definedName>
    <definedName name="_npp2002">#REF!</definedName>
    <definedName name="_npp2003" localSheetId="21">#REF!</definedName>
    <definedName name="_npp2003">#REF!</definedName>
    <definedName name="_npp98" localSheetId="21">#REF!</definedName>
    <definedName name="_npp98">#REF!</definedName>
    <definedName name="_npp99" localSheetId="21">#REF!</definedName>
    <definedName name="_npp99">#REF!</definedName>
    <definedName name="_OCT95">'[34]FINANC-95'!$A$1:$D$35</definedName>
    <definedName name="_oma1">[30]omas!$A$1:$AH$31</definedName>
    <definedName name="_oma2">[30]omas!$A$32:$AH$73</definedName>
    <definedName name="_oma3">[30]omas!$A$80:$AH$120</definedName>
    <definedName name="_Order1" hidden="1">255</definedName>
    <definedName name="_Order2" hidden="1">255</definedName>
    <definedName name="_OUT1" localSheetId="21">#REF!</definedName>
    <definedName name="_OUT1">#REF!</definedName>
    <definedName name="_OUT2" localSheetId="21">'[35]Serv&amp;Trans'!#REF!</definedName>
    <definedName name="_OUT2">'[35]Serv&amp;Trans'!#REF!</definedName>
    <definedName name="_OUT3" localSheetId="21">#REF!</definedName>
    <definedName name="_OUT3">#REF!</definedName>
    <definedName name="_OUT4" localSheetId="21">#REF!</definedName>
    <definedName name="_OUT4">#REF!</definedName>
    <definedName name="_OUT5" localSheetId="21">#REF!</definedName>
    <definedName name="_OUT5">#REF!</definedName>
    <definedName name="_OUT6" localSheetId="21">#REF!</definedName>
    <definedName name="_OUT6">#REF!</definedName>
    <definedName name="_OUT7" localSheetId="21">#REF!</definedName>
    <definedName name="_OUT7">#REF!</definedName>
    <definedName name="_P" localSheetId="21">#REF!</definedName>
    <definedName name="_P">#REF!</definedName>
    <definedName name="_PAG2" localSheetId="21">[32]Index!#REF!</definedName>
    <definedName name="_PAG2">[32]Index!#REF!</definedName>
    <definedName name="_PAG3" localSheetId="21">[32]Index!#REF!</definedName>
    <definedName name="_PAG3">[32]Index!#REF!</definedName>
    <definedName name="_PAG4">[32]Index!#REF!</definedName>
    <definedName name="_PAG5">[32]Index!#REF!</definedName>
    <definedName name="_PAG6">[32]Index!#REF!</definedName>
    <definedName name="_PAG7" localSheetId="21">#REF!</definedName>
    <definedName name="_PAG7">#REF!</definedName>
    <definedName name="_Parse_In" localSheetId="21" hidden="1">#REF!</definedName>
    <definedName name="_Parse_In" hidden="1">#REF!</definedName>
    <definedName name="_Parse_Out" localSheetId="21" hidden="1">#REF!</definedName>
    <definedName name="_Parse_Out" hidden="1">#REF!</definedName>
    <definedName name="_PC90" localSheetId="21">#REF!</definedName>
    <definedName name="_PC90">#REF!</definedName>
    <definedName name="_pib2000" localSheetId="21">#REF!</definedName>
    <definedName name="_pib2000">#REF!</definedName>
    <definedName name="_pib2001" localSheetId="21">#REF!</definedName>
    <definedName name="_pib2001">#REF!</definedName>
    <definedName name="_pib2002" localSheetId="21">#REF!</definedName>
    <definedName name="_pib2002">#REF!</definedName>
    <definedName name="_pib2003" localSheetId="21">#REF!</definedName>
    <definedName name="_pib2003">#REF!</definedName>
    <definedName name="_PIB91" localSheetId="21">'[12]PIB corr'!#REF!</definedName>
    <definedName name="_PIB91">'[12]PIB corr'!#REF!</definedName>
    <definedName name="_pib98" localSheetId="21">[24]Programa!#REF!</definedName>
    <definedName name="_pib98">[24]Programa!#REF!</definedName>
    <definedName name="_pib99" localSheetId="21">#REF!</definedName>
    <definedName name="_pib99">#REF!</definedName>
    <definedName name="_POR96" localSheetId="21">#REF!</definedName>
    <definedName name="_POR96">#REF!</definedName>
    <definedName name="_pri1" localSheetId="21">#REF!</definedName>
    <definedName name="_pri1">#REF!</definedName>
    <definedName name="_pri2" localSheetId="21">#REF!</definedName>
    <definedName name="_pri2">#REF!</definedName>
    <definedName name="_PRN96" localSheetId="21">#REF!</definedName>
    <definedName name="_PRN96">#REF!</definedName>
    <definedName name="_qqq1" localSheetId="21" hidden="1">{#N/A,#N/A,FALSE,"EXTRABUDGT"}</definedName>
    <definedName name="_qqq1" hidden="1">{#N/A,#N/A,FALSE,"EXTRABUDGT"}</definedName>
    <definedName name="_r">[36]Base!$CY1</definedName>
    <definedName name="_Regression_Int" hidden="1">1</definedName>
    <definedName name="_Regression_Out" localSheetId="21" hidden="1">#REF!</definedName>
    <definedName name="_Regression_Out" hidden="1">#REF!</definedName>
    <definedName name="_Regression_X" localSheetId="21" hidden="1">#REF!</definedName>
    <definedName name="_Regression_X" hidden="1">#REF!</definedName>
    <definedName name="_Regression_Y" localSheetId="21" hidden="1">#REF!</definedName>
    <definedName name="_Regression_Y" hidden="1">#REF!</definedName>
    <definedName name="_rep1" localSheetId="21">#REF!</definedName>
    <definedName name="_rep1">#REF!</definedName>
    <definedName name="_RES2" localSheetId="21">[37]RES!#REF!</definedName>
    <definedName name="_RES2">[37]RES!#REF!</definedName>
    <definedName name="_rge1" localSheetId="21">#REF!</definedName>
    <definedName name="_rge1">#REF!</definedName>
    <definedName name="_SE3">'[1]esc con 2.4% '!$E$1068</definedName>
    <definedName name="_SE4">'[1]esc con 2.4% '!$F$1068</definedName>
    <definedName name="_SE5">'[1]esc con 2.4% '!$G$1068</definedName>
    <definedName name="_SE6">'[1]esc con 2.4% '!$H$1068</definedName>
    <definedName name="_set96" localSheetId="21">#REF!</definedName>
    <definedName name="_set96">#REF!</definedName>
    <definedName name="_set97" localSheetId="21">#REF!</definedName>
    <definedName name="_set97">#REF!</definedName>
    <definedName name="_SG1">[36]Base!$DI1</definedName>
    <definedName name="_SG2">[36]Base!$DK1</definedName>
    <definedName name="_Sort" localSheetId="21" hidden="1">#REF!</definedName>
    <definedName name="_Sort" hidden="1">#REF!</definedName>
    <definedName name="_SP96" localSheetId="1">'[6]prog-2003'!#REF!</definedName>
    <definedName name="_SP96" localSheetId="21">'[7]prog-2003'!#REF!</definedName>
    <definedName name="_SP96">'[7]prog-2003'!#REF!</definedName>
    <definedName name="_SP97" localSheetId="1">'[6]prog-2003'!#REF!</definedName>
    <definedName name="_SP97">'[7]prog-2003'!#REF!</definedName>
    <definedName name="_sr3" localSheetId="21">#REF!</definedName>
    <definedName name="_sr3">#REF!</definedName>
    <definedName name="_SRN96" localSheetId="21">#REF!</definedName>
    <definedName name="_SRN96">#REF!</definedName>
    <definedName name="_SRT11" localSheetId="21" hidden="1">{"Minpmon",#N/A,FALSE,"Monthinput"}</definedName>
    <definedName name="_SRT11" hidden="1">{"Minpmon",#N/A,FALSE,"Monthinput"}</definedName>
    <definedName name="_SUM1" localSheetId="21">#REF!</definedName>
    <definedName name="_SUM1">#REF!</definedName>
    <definedName name="_SUM2" localSheetId="21">#REF!</definedName>
    <definedName name="_SUM2">#REF!</definedName>
    <definedName name="_TA1">#REF!</definedName>
    <definedName name="_TA2">#REF!</definedName>
    <definedName name="_TAB1" localSheetId="21">#REF!</definedName>
    <definedName name="_TAB1">#REF!</definedName>
    <definedName name="_TAB10" localSheetId="21">#REF!</definedName>
    <definedName name="_TAB10">#REF!</definedName>
    <definedName name="_Tab11" localSheetId="21">#REF!</definedName>
    <definedName name="_Tab11">#REF!</definedName>
    <definedName name="_Tab12" localSheetId="21">#REF!</definedName>
    <definedName name="_Tab12">#REF!</definedName>
    <definedName name="_Tab13" localSheetId="21">#REF!</definedName>
    <definedName name="_Tab13">#REF!</definedName>
    <definedName name="_Tab14" localSheetId="21">#REF!</definedName>
    <definedName name="_Tab14">#REF!</definedName>
    <definedName name="_Tab15" localSheetId="21">#REF!</definedName>
    <definedName name="_Tab15">#REF!</definedName>
    <definedName name="_Tab17" localSheetId="21">#REF!</definedName>
    <definedName name="_Tab17">#REF!</definedName>
    <definedName name="_Tab18" localSheetId="21">#REF!</definedName>
    <definedName name="_Tab18">#REF!</definedName>
    <definedName name="_TAB19" localSheetId="21">#REF!</definedName>
    <definedName name="_TAB19">#REF!</definedName>
    <definedName name="_Tab2" localSheetId="21">#REF!</definedName>
    <definedName name="_Tab2">#REF!</definedName>
    <definedName name="_TAB20" localSheetId="21">#REF!</definedName>
    <definedName name="_TAB20">#REF!</definedName>
    <definedName name="_Tab21" localSheetId="21">#REF!</definedName>
    <definedName name="_Tab21">#REF!</definedName>
    <definedName name="_Tab22" localSheetId="21">#REF!</definedName>
    <definedName name="_Tab22">#REF!</definedName>
    <definedName name="_Tab23" localSheetId="21">#REF!</definedName>
    <definedName name="_Tab23">#REF!</definedName>
    <definedName name="_Tab24" localSheetId="21">#REF!</definedName>
    <definedName name="_Tab24">#REF!</definedName>
    <definedName name="_Tab25" localSheetId="21">#REF!</definedName>
    <definedName name="_Tab25">#REF!</definedName>
    <definedName name="_Tab26" localSheetId="21">#REF!</definedName>
    <definedName name="_Tab26">#REF!</definedName>
    <definedName name="_Tab27" localSheetId="21">#REF!</definedName>
    <definedName name="_Tab27">#REF!</definedName>
    <definedName name="_Tab28" localSheetId="21">#REF!</definedName>
    <definedName name="_Tab28">#REF!</definedName>
    <definedName name="_Tab29" localSheetId="21">#REF!</definedName>
    <definedName name="_Tab29">#REF!</definedName>
    <definedName name="_TAB3" localSheetId="21">#REF!</definedName>
    <definedName name="_TAB3">#REF!</definedName>
    <definedName name="_Tab30" localSheetId="21">#REF!</definedName>
    <definedName name="_Tab30">#REF!</definedName>
    <definedName name="_Tab31" localSheetId="21">#REF!</definedName>
    <definedName name="_Tab31">#REF!</definedName>
    <definedName name="_Tab32" localSheetId="21">#REF!</definedName>
    <definedName name="_Tab32">#REF!</definedName>
    <definedName name="_Tab33" localSheetId="21">#REF!</definedName>
    <definedName name="_Tab33">#REF!</definedName>
    <definedName name="_Tab34" localSheetId="21">#REF!</definedName>
    <definedName name="_Tab34">#REF!</definedName>
    <definedName name="_Tab35" localSheetId="21">#REF!</definedName>
    <definedName name="_Tab35">#REF!</definedName>
    <definedName name="_tAB4" localSheetId="21">#REF!</definedName>
    <definedName name="_tAB4">#REF!</definedName>
    <definedName name="_TAB47" localSheetId="21">#REF!</definedName>
    <definedName name="_TAB47">#REF!</definedName>
    <definedName name="_Tab5" localSheetId="21">#REF!</definedName>
    <definedName name="_Tab5">#REF!</definedName>
    <definedName name="_Tab6" localSheetId="21">#REF!</definedName>
    <definedName name="_Tab6">#REF!</definedName>
    <definedName name="_Tab7" localSheetId="21">#REF!</definedName>
    <definedName name="_Tab7">#REF!</definedName>
    <definedName name="_Tab8" localSheetId="21">#REF!</definedName>
    <definedName name="_Tab8">#REF!</definedName>
    <definedName name="_Tab9" localSheetId="21">#REF!</definedName>
    <definedName name="_Tab9">#REF!</definedName>
    <definedName name="_tc30" localSheetId="21">#REF!</definedName>
    <definedName name="_tc30">#REF!</definedName>
    <definedName name="_tc99">'[38]PROYECCIONES-PM 2000mod'!$B$29</definedName>
    <definedName name="_TOT1" localSheetId="21">#REF!</definedName>
    <definedName name="_TOT1">#REF!</definedName>
    <definedName name="_TST1">'[1]esc con 2.4% '!$B$135</definedName>
    <definedName name="_TST2">'[1]esc con 2.4% '!$B$261</definedName>
    <definedName name="_TST3">'[1]esc con 2.4% '!$A$226:$Z$958</definedName>
    <definedName name="_UES96" localSheetId="21">#REF!</definedName>
    <definedName name="_UES96">#REF!</definedName>
    <definedName name="_WEO1" localSheetId="21">#REF!</definedName>
    <definedName name="_WEO1">#REF!</definedName>
    <definedName name="_WEO2" localSheetId="21">#REF!</definedName>
    <definedName name="_WEO2">#REF!</definedName>
    <definedName name="_YR0110">[25]Imp:Trade!$O$9:$R$464</definedName>
    <definedName name="_YR89">[25]Imp:Trade!$C$9:$C$464</definedName>
    <definedName name="_YR90">[25]Imp:Trade!$D$9:$D$464</definedName>
    <definedName name="_YR91">[25]Imp:Trade!$E$9:$E$464</definedName>
    <definedName name="_YR92">[25]Imp:Trade!$F$9:$F$464</definedName>
    <definedName name="_YR93">[25]Imp:Trade!$G$9:$G$464</definedName>
    <definedName name="_YR94">[25]Imp:Trade!$H$9:$H$464</definedName>
    <definedName name="_YR95">[25]Imp:Trade!$I$9:$I$464</definedName>
    <definedName name="_Z" localSheetId="21">[25]Imp!#REF!</definedName>
    <definedName name="_Z">[25]Imp!#REF!</definedName>
    <definedName name="A">#N/A</definedName>
    <definedName name="A_IMPRESIÓN_IM" localSheetId="1">#REF!</definedName>
    <definedName name="A_impresión_IM" localSheetId="21">'[39]ponder a y p '!$A$1:$N$50</definedName>
    <definedName name="A_IMPRESIÓN_IM">#REF!</definedName>
    <definedName name="A1_">[40]Sum1!#REF!</definedName>
    <definedName name="AA" localSheetId="21">#REF!</definedName>
    <definedName name="AA">#REF!</definedName>
    <definedName name="AA__Contents_and_file_description" localSheetId="21">#REF!</definedName>
    <definedName name="AA__Contents_and_file_description">#REF!</definedName>
    <definedName name="AAA" localSheetId="21">#REF!</definedName>
    <definedName name="AAA">#REF!</definedName>
    <definedName name="aaaaa" localSheetId="21">#REF!</definedName>
    <definedName name="aaaaa">#REF!</definedName>
    <definedName name="aaaaaa" localSheetId="21" hidden="1">{"Riqfin97",#N/A,FALSE,"Tran";"Riqfinpro",#N/A,FALSE,"Tran"}</definedName>
    <definedName name="aaaaaa" hidden="1">{"Riqfin97",#N/A,FALSE,"Tran";"Riqfinpro",#N/A,FALSE,"Tran"}</definedName>
    <definedName name="aab" localSheetId="21" hidden="1">{"Riqfin97",#N/A,FALSE,"Tran";"Riqfinpro",#N/A,FALSE,"Tran"}</definedName>
    <definedName name="aab" hidden="1">{"Riqfin97",#N/A,FALSE,"Tran";"Riqfinpro",#N/A,FALSE,"Tran"}</definedName>
    <definedName name="aab_1" localSheetId="21" hidden="1">{"Riqfin97",#N/A,FALSE,"Tran";"Riqfinpro",#N/A,FALSE,"Tran"}</definedName>
    <definedName name="aab_1" hidden="1">{"Riqfin97",#N/A,FALSE,"Tran";"Riqfinpro",#N/A,FALSE,"Tran"}</definedName>
    <definedName name="aab_1_1" localSheetId="21" hidden="1">{"Riqfin97",#N/A,FALSE,"Tran";"Riqfinpro",#N/A,FALSE,"Tran"}</definedName>
    <definedName name="aab_1_1" hidden="1">{"Riqfin97",#N/A,FALSE,"Tran";"Riqfinpro",#N/A,FALSE,"Tran"}</definedName>
    <definedName name="aab_1_2" localSheetId="21" hidden="1">{"Riqfin97",#N/A,FALSE,"Tran";"Riqfinpro",#N/A,FALSE,"Tran"}</definedName>
    <definedName name="aab_1_2" hidden="1">{"Riqfin97",#N/A,FALSE,"Tran";"Riqfinpro",#N/A,FALSE,"Tran"}</definedName>
    <definedName name="aab_1_3" localSheetId="21" hidden="1">{"Riqfin97",#N/A,FALSE,"Tran";"Riqfinpro",#N/A,FALSE,"Tran"}</definedName>
    <definedName name="aab_1_3" hidden="1">{"Riqfin97",#N/A,FALSE,"Tran";"Riqfinpro",#N/A,FALSE,"Tran"}</definedName>
    <definedName name="aab_1_4" localSheetId="21" hidden="1">{"Riqfin97",#N/A,FALSE,"Tran";"Riqfinpro",#N/A,FALSE,"Tran"}</definedName>
    <definedName name="aab_1_4" hidden="1">{"Riqfin97",#N/A,FALSE,"Tran";"Riqfinpro",#N/A,FALSE,"Tran"}</definedName>
    <definedName name="aab_2" localSheetId="21" hidden="1">{"Riqfin97",#N/A,FALSE,"Tran";"Riqfinpro",#N/A,FALSE,"Tran"}</definedName>
    <definedName name="aab_2" hidden="1">{"Riqfin97",#N/A,FALSE,"Tran";"Riqfinpro",#N/A,FALSE,"Tran"}</definedName>
    <definedName name="aab_3" localSheetId="21" hidden="1">{"Riqfin97",#N/A,FALSE,"Tran";"Riqfinpro",#N/A,FALSE,"Tran"}</definedName>
    <definedName name="aab_3" hidden="1">{"Riqfin97",#N/A,FALSE,"Tran";"Riqfinpro",#N/A,FALSE,"Tran"}</definedName>
    <definedName name="aab_4" localSheetId="21" hidden="1">{"Riqfin97",#N/A,FALSE,"Tran";"Riqfinpro",#N/A,FALSE,"Tran"}</definedName>
    <definedName name="aab_4" hidden="1">{"Riqfin97",#N/A,FALSE,"Tran";"Riqfinpro",#N/A,FALSE,"Tran"}</definedName>
    <definedName name="abac" localSheetId="21" hidden="1">{"'boletin'!$A$1:$R$73"}</definedName>
    <definedName name="abac" hidden="1">{"'boletin'!$A$1:$R$73"}</definedName>
    <definedName name="ABBB" localSheetId="21">#REF!</definedName>
    <definedName name="ABBB">#REF!</definedName>
    <definedName name="abc" localSheetId="21" hidden="1">{"'boletin'!$A$1:$R$73"}</definedName>
    <definedName name="abc" hidden="1">{"'boletin'!$A$1:$R$73"}</definedName>
    <definedName name="abr">[24]Programa!#REF!</definedName>
    <definedName name="abs" localSheetId="21">#REF!</definedName>
    <definedName name="abs">#REF!</definedName>
    <definedName name="ABSO">[36]Base!$C1</definedName>
    <definedName name="Accumulated_flows" localSheetId="21">[41]Program!#REF!</definedName>
    <definedName name="Accumulated_flows">[41]Program!#REF!</definedName>
    <definedName name="ACPAZ96" localSheetId="21">#REF!</definedName>
    <definedName name="ACPAZ96">#REF!</definedName>
    <definedName name="activas" localSheetId="21">#REF!</definedName>
    <definedName name="activas">#REF!</definedName>
    <definedName name="ACTIVATE" localSheetId="21">#REF!</definedName>
    <definedName name="ACTIVATE">#REF!</definedName>
    <definedName name="ad" localSheetId="21" hidden="1">{"Riqfin97",#N/A,FALSE,"Tran";"Riqfinpro",#N/A,FALSE,"Tran"}</definedName>
    <definedName name="ad" hidden="1">{"Riqfin97",#N/A,FALSE,"Tran";"Riqfinpro",#N/A,FALSE,"Tran"}</definedName>
    <definedName name="ad_1" localSheetId="21" hidden="1">{"Riqfin97",#N/A,FALSE,"Tran";"Riqfinpro",#N/A,FALSE,"Tran"}</definedName>
    <definedName name="ad_1" hidden="1">{"Riqfin97",#N/A,FALSE,"Tran";"Riqfinpro",#N/A,FALSE,"Tran"}</definedName>
    <definedName name="ad_1_1" localSheetId="21" hidden="1">{"Riqfin97",#N/A,FALSE,"Tran";"Riqfinpro",#N/A,FALSE,"Tran"}</definedName>
    <definedName name="ad_1_1" hidden="1">{"Riqfin97",#N/A,FALSE,"Tran";"Riqfinpro",#N/A,FALSE,"Tran"}</definedName>
    <definedName name="ad_1_2" localSheetId="21" hidden="1">{"Riqfin97",#N/A,FALSE,"Tran";"Riqfinpro",#N/A,FALSE,"Tran"}</definedName>
    <definedName name="ad_1_2" hidden="1">{"Riqfin97",#N/A,FALSE,"Tran";"Riqfinpro",#N/A,FALSE,"Tran"}</definedName>
    <definedName name="ad_1_3" localSheetId="21" hidden="1">{"Riqfin97",#N/A,FALSE,"Tran";"Riqfinpro",#N/A,FALSE,"Tran"}</definedName>
    <definedName name="ad_1_3" hidden="1">{"Riqfin97",#N/A,FALSE,"Tran";"Riqfinpro",#N/A,FALSE,"Tran"}</definedName>
    <definedName name="ad_1_4" localSheetId="21" hidden="1">{"Riqfin97",#N/A,FALSE,"Tran";"Riqfinpro",#N/A,FALSE,"Tran"}</definedName>
    <definedName name="ad_1_4" hidden="1">{"Riqfin97",#N/A,FALSE,"Tran";"Riqfinpro",#N/A,FALSE,"Tran"}</definedName>
    <definedName name="ad_2" localSheetId="21" hidden="1">{"Riqfin97",#N/A,FALSE,"Tran";"Riqfinpro",#N/A,FALSE,"Tran"}</definedName>
    <definedName name="ad_2" hidden="1">{"Riqfin97",#N/A,FALSE,"Tran";"Riqfinpro",#N/A,FALSE,"Tran"}</definedName>
    <definedName name="ad_3" localSheetId="21" hidden="1">{"Riqfin97",#N/A,FALSE,"Tran";"Riqfinpro",#N/A,FALSE,"Tran"}</definedName>
    <definedName name="ad_3" hidden="1">{"Riqfin97",#N/A,FALSE,"Tran";"Riqfinpro",#N/A,FALSE,"Tran"}</definedName>
    <definedName name="ad_4" localSheetId="21" hidden="1">{"Riqfin97",#N/A,FALSE,"Tran";"Riqfinpro",#N/A,FALSE,"Tran"}</definedName>
    <definedName name="ad_4" hidden="1">{"Riqfin97",#N/A,FALSE,"Tran";"Riqfinpro",#N/A,FALSE,"Tran"}</definedName>
    <definedName name="Adb">'[42]Debt 2009'!#REF!</definedName>
    <definedName name="Adf">'[42]Debt 2009'!#REF!</definedName>
    <definedName name="adf_1" localSheetId="21" hidden="1">{"Riqfin97",#N/A,FALSE,"Tran";"Riqfinpro",#N/A,FALSE,"Tran"}</definedName>
    <definedName name="adf_1" hidden="1">{"Riqfin97",#N/A,FALSE,"Tran";"Riqfinpro",#N/A,FALSE,"Tran"}</definedName>
    <definedName name="adf_1_1" localSheetId="21" hidden="1">{"Riqfin97",#N/A,FALSE,"Tran";"Riqfinpro",#N/A,FALSE,"Tran"}</definedName>
    <definedName name="adf_1_1" hidden="1">{"Riqfin97",#N/A,FALSE,"Tran";"Riqfinpro",#N/A,FALSE,"Tran"}</definedName>
    <definedName name="adf_1_2" localSheetId="21" hidden="1">{"Riqfin97",#N/A,FALSE,"Tran";"Riqfinpro",#N/A,FALSE,"Tran"}</definedName>
    <definedName name="adf_1_2" hidden="1">{"Riqfin97",#N/A,FALSE,"Tran";"Riqfinpro",#N/A,FALSE,"Tran"}</definedName>
    <definedName name="adf_1_3" localSheetId="21" hidden="1">{"Riqfin97",#N/A,FALSE,"Tran";"Riqfinpro",#N/A,FALSE,"Tran"}</definedName>
    <definedName name="adf_1_3" hidden="1">{"Riqfin97",#N/A,FALSE,"Tran";"Riqfinpro",#N/A,FALSE,"Tran"}</definedName>
    <definedName name="adf_1_4" localSheetId="21" hidden="1">{"Riqfin97",#N/A,FALSE,"Tran";"Riqfinpro",#N/A,FALSE,"Tran"}</definedName>
    <definedName name="adf_1_4" hidden="1">{"Riqfin97",#N/A,FALSE,"Tran";"Riqfinpro",#N/A,FALSE,"Tran"}</definedName>
    <definedName name="adf_2" localSheetId="21" hidden="1">{"Riqfin97",#N/A,FALSE,"Tran";"Riqfinpro",#N/A,FALSE,"Tran"}</definedName>
    <definedName name="adf_2" hidden="1">{"Riqfin97",#N/A,FALSE,"Tran";"Riqfinpro",#N/A,FALSE,"Tran"}</definedName>
    <definedName name="adf_3" localSheetId="21" hidden="1">{"Riqfin97",#N/A,FALSE,"Tran";"Riqfinpro",#N/A,FALSE,"Tran"}</definedName>
    <definedName name="adf_3" hidden="1">{"Riqfin97",#N/A,FALSE,"Tran";"Riqfinpro",#N/A,FALSE,"Tran"}</definedName>
    <definedName name="adf_4" localSheetId="21" hidden="1">{"Riqfin97",#N/A,FALSE,"Tran";"Riqfinpro",#N/A,FALSE,"Tran"}</definedName>
    <definedName name="adf_4" hidden="1">{"Riqfin97",#N/A,FALSE,"Tran";"Riqfinpro",#N/A,FALSE,"Tran"}</definedName>
    <definedName name="adfasdf" localSheetId="21" hidden="1">{"Riqfin97",#N/A,FALSE,"Tran";"Riqfinpro",#N/A,FALSE,"Tran"}</definedName>
    <definedName name="adfasdf" hidden="1">{"Riqfin97",#N/A,FALSE,"Tran";"Riqfinpro",#N/A,FALSE,"Tran"}</definedName>
    <definedName name="adfasdf_1" localSheetId="21" hidden="1">{"Riqfin97",#N/A,FALSE,"Tran";"Riqfinpro",#N/A,FALSE,"Tran"}</definedName>
    <definedName name="adfasdf_1" hidden="1">{"Riqfin97",#N/A,FALSE,"Tran";"Riqfinpro",#N/A,FALSE,"Tran"}</definedName>
    <definedName name="adfasdf_1_1" localSheetId="21" hidden="1">{"Riqfin97",#N/A,FALSE,"Tran";"Riqfinpro",#N/A,FALSE,"Tran"}</definedName>
    <definedName name="adfasdf_1_1" hidden="1">{"Riqfin97",#N/A,FALSE,"Tran";"Riqfinpro",#N/A,FALSE,"Tran"}</definedName>
    <definedName name="adfasdf_1_2" localSheetId="21" hidden="1">{"Riqfin97",#N/A,FALSE,"Tran";"Riqfinpro",#N/A,FALSE,"Tran"}</definedName>
    <definedName name="adfasdf_1_2" hidden="1">{"Riqfin97",#N/A,FALSE,"Tran";"Riqfinpro",#N/A,FALSE,"Tran"}</definedName>
    <definedName name="adfasdf_1_3" localSheetId="21" hidden="1">{"Riqfin97",#N/A,FALSE,"Tran";"Riqfinpro",#N/A,FALSE,"Tran"}</definedName>
    <definedName name="adfasdf_1_3" hidden="1">{"Riqfin97",#N/A,FALSE,"Tran";"Riqfinpro",#N/A,FALSE,"Tran"}</definedName>
    <definedName name="adfasdf_1_4" localSheetId="21" hidden="1">{"Riqfin97",#N/A,FALSE,"Tran";"Riqfinpro",#N/A,FALSE,"Tran"}</definedName>
    <definedName name="adfasdf_1_4" hidden="1">{"Riqfin97",#N/A,FALSE,"Tran";"Riqfinpro",#N/A,FALSE,"Tran"}</definedName>
    <definedName name="adfasdf_2" localSheetId="21" hidden="1">{"Riqfin97",#N/A,FALSE,"Tran";"Riqfinpro",#N/A,FALSE,"Tran"}</definedName>
    <definedName name="adfasdf_2" hidden="1">{"Riqfin97",#N/A,FALSE,"Tran";"Riqfinpro",#N/A,FALSE,"Tran"}</definedName>
    <definedName name="adfasdf_3" localSheetId="21" hidden="1">{"Riqfin97",#N/A,FALSE,"Tran";"Riqfinpro",#N/A,FALSE,"Tran"}</definedName>
    <definedName name="adfasdf_3" hidden="1">{"Riqfin97",#N/A,FALSE,"Tran";"Riqfinpro",#N/A,FALSE,"Tran"}</definedName>
    <definedName name="adfasdf_4" localSheetId="21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localSheetId="21" hidden="1">{"Tab1",#N/A,FALSE,"P";"Tab2",#N/A,FALSE,"P"}</definedName>
    <definedName name="adfasdgd" hidden="1">{"Tab1",#N/A,FALSE,"P";"Tab2",#N/A,FALSE,"P"}</definedName>
    <definedName name="adfasdgd_1" localSheetId="21" hidden="1">{"Tab1",#N/A,FALSE,"P";"Tab2",#N/A,FALSE,"P"}</definedName>
    <definedName name="adfasdgd_1" hidden="1">{"Tab1",#N/A,FALSE,"P";"Tab2",#N/A,FALSE,"P"}</definedName>
    <definedName name="adfasdgd_1_1" localSheetId="21" hidden="1">{"Tab1",#N/A,FALSE,"P";"Tab2",#N/A,FALSE,"P"}</definedName>
    <definedName name="adfasdgd_1_1" hidden="1">{"Tab1",#N/A,FALSE,"P";"Tab2",#N/A,FALSE,"P"}</definedName>
    <definedName name="adfasdgd_1_2" localSheetId="21" hidden="1">{"Tab1",#N/A,FALSE,"P";"Tab2",#N/A,FALSE,"P"}</definedName>
    <definedName name="adfasdgd_1_2" hidden="1">{"Tab1",#N/A,FALSE,"P";"Tab2",#N/A,FALSE,"P"}</definedName>
    <definedName name="adfasdgd_1_3" localSheetId="21" hidden="1">{"Tab1",#N/A,FALSE,"P";"Tab2",#N/A,FALSE,"P"}</definedName>
    <definedName name="adfasdgd_1_3" hidden="1">{"Tab1",#N/A,FALSE,"P";"Tab2",#N/A,FALSE,"P"}</definedName>
    <definedName name="adfasdgd_1_4" localSheetId="21" hidden="1">{"Tab1",#N/A,FALSE,"P";"Tab2",#N/A,FALSE,"P"}</definedName>
    <definedName name="adfasdgd_1_4" hidden="1">{"Tab1",#N/A,FALSE,"P";"Tab2",#N/A,FALSE,"P"}</definedName>
    <definedName name="adfasdgd_2" localSheetId="21" hidden="1">{"Tab1",#N/A,FALSE,"P";"Tab2",#N/A,FALSE,"P"}</definedName>
    <definedName name="adfasdgd_2" hidden="1">{"Tab1",#N/A,FALSE,"P";"Tab2",#N/A,FALSE,"P"}</definedName>
    <definedName name="adfasdgd_3" localSheetId="21" hidden="1">{"Tab1",#N/A,FALSE,"P";"Tab2",#N/A,FALSE,"P"}</definedName>
    <definedName name="adfasdgd_3" hidden="1">{"Tab1",#N/A,FALSE,"P";"Tab2",#N/A,FALSE,"P"}</definedName>
    <definedName name="adfasdgd_4" localSheetId="21" hidden="1">{"Tab1",#N/A,FALSE,"P";"Tab2",#N/A,FALSE,"P"}</definedName>
    <definedName name="adfasdgd_4" hidden="1">{"Tab1",#N/A,FALSE,"P";"Tab2",#N/A,FALSE,"P"}</definedName>
    <definedName name="ads">'[43]Prog-Ejec'!$G$176</definedName>
    <definedName name="AE">[36]Base!$E1</definedName>
    <definedName name="AEL" localSheetId="21">[44]A!#REF!</definedName>
    <definedName name="AEL">[44]A!#REF!</definedName>
    <definedName name="af" localSheetId="21" hidden="1">{"Tab1",#N/A,FALSE,"P";"Tab2",#N/A,FALSE,"P"}</definedName>
    <definedName name="af" hidden="1">{"Tab1",#N/A,FALSE,"P";"Tab2",#N/A,FALSE,"P"}</definedName>
    <definedName name="af_1" localSheetId="21" hidden="1">{"Tab1",#N/A,FALSE,"P";"Tab2",#N/A,FALSE,"P"}</definedName>
    <definedName name="af_1" hidden="1">{"Tab1",#N/A,FALSE,"P";"Tab2",#N/A,FALSE,"P"}</definedName>
    <definedName name="af_1_1" localSheetId="21" hidden="1">{"Tab1",#N/A,FALSE,"P";"Tab2",#N/A,FALSE,"P"}</definedName>
    <definedName name="af_1_1" hidden="1">{"Tab1",#N/A,FALSE,"P";"Tab2",#N/A,FALSE,"P"}</definedName>
    <definedName name="af_1_2" localSheetId="21" hidden="1">{"Tab1",#N/A,FALSE,"P";"Tab2",#N/A,FALSE,"P"}</definedName>
    <definedName name="af_1_2" hidden="1">{"Tab1",#N/A,FALSE,"P";"Tab2",#N/A,FALSE,"P"}</definedName>
    <definedName name="af_1_3" localSheetId="21" hidden="1">{"Tab1",#N/A,FALSE,"P";"Tab2",#N/A,FALSE,"P"}</definedName>
    <definedName name="af_1_3" hidden="1">{"Tab1",#N/A,FALSE,"P";"Tab2",#N/A,FALSE,"P"}</definedName>
    <definedName name="af_1_4" localSheetId="21" hidden="1">{"Tab1",#N/A,FALSE,"P";"Tab2",#N/A,FALSE,"P"}</definedName>
    <definedName name="af_1_4" hidden="1">{"Tab1",#N/A,FALSE,"P";"Tab2",#N/A,FALSE,"P"}</definedName>
    <definedName name="af_2" localSheetId="21" hidden="1">{"Tab1",#N/A,FALSE,"P";"Tab2",#N/A,FALSE,"P"}</definedName>
    <definedName name="af_2" hidden="1">{"Tab1",#N/A,FALSE,"P";"Tab2",#N/A,FALSE,"P"}</definedName>
    <definedName name="af_3" localSheetId="21" hidden="1">{"Tab1",#N/A,FALSE,"P";"Tab2",#N/A,FALSE,"P"}</definedName>
    <definedName name="af_3" hidden="1">{"Tab1",#N/A,FALSE,"P";"Tab2",#N/A,FALSE,"P"}</definedName>
    <definedName name="af_4" localSheetId="21" hidden="1">{"Tab1",#N/A,FALSE,"P";"Tab2",#N/A,FALSE,"P"}</definedName>
    <definedName name="af_4" hidden="1">{"Tab1",#N/A,FALSE,"P";"Tab2",#N/A,FALSE,"P"}</definedName>
    <definedName name="afdbshare" localSheetId="21">#REF!</definedName>
    <definedName name="afdbshare">#REF!</definedName>
    <definedName name="ag" localSheetId="21" hidden="1">{"Tab1",#N/A,FALSE,"P";"Tab2",#N/A,FALSE,"P"}</definedName>
    <definedName name="ag" hidden="1">{"Tab1",#N/A,FALSE,"P";"Tab2",#N/A,FALSE,"P"}</definedName>
    <definedName name="ag_1" localSheetId="21" hidden="1">{"Tab1",#N/A,FALSE,"P";"Tab2",#N/A,FALSE,"P"}</definedName>
    <definedName name="ag_1" hidden="1">{"Tab1",#N/A,FALSE,"P";"Tab2",#N/A,FALSE,"P"}</definedName>
    <definedName name="ag_1_1" localSheetId="21" hidden="1">{"Tab1",#N/A,FALSE,"P";"Tab2",#N/A,FALSE,"P"}</definedName>
    <definedName name="ag_1_1" hidden="1">{"Tab1",#N/A,FALSE,"P";"Tab2",#N/A,FALSE,"P"}</definedName>
    <definedName name="ag_1_2" localSheetId="21" hidden="1">{"Tab1",#N/A,FALSE,"P";"Tab2",#N/A,FALSE,"P"}</definedName>
    <definedName name="ag_1_2" hidden="1">{"Tab1",#N/A,FALSE,"P";"Tab2",#N/A,FALSE,"P"}</definedName>
    <definedName name="ag_1_3" localSheetId="21" hidden="1">{"Tab1",#N/A,FALSE,"P";"Tab2",#N/A,FALSE,"P"}</definedName>
    <definedName name="ag_1_3" hidden="1">{"Tab1",#N/A,FALSE,"P";"Tab2",#N/A,FALSE,"P"}</definedName>
    <definedName name="ag_1_4" localSheetId="21" hidden="1">{"Tab1",#N/A,FALSE,"P";"Tab2",#N/A,FALSE,"P"}</definedName>
    <definedName name="ag_1_4" hidden="1">{"Tab1",#N/A,FALSE,"P";"Tab2",#N/A,FALSE,"P"}</definedName>
    <definedName name="ag_2" localSheetId="21" hidden="1">{"Tab1",#N/A,FALSE,"P";"Tab2",#N/A,FALSE,"P"}</definedName>
    <definedName name="ag_2" hidden="1">{"Tab1",#N/A,FALSE,"P";"Tab2",#N/A,FALSE,"P"}</definedName>
    <definedName name="ag_3" localSheetId="21" hidden="1">{"Tab1",#N/A,FALSE,"P";"Tab2",#N/A,FALSE,"P"}</definedName>
    <definedName name="ag_3" hidden="1">{"Tab1",#N/A,FALSE,"P";"Tab2",#N/A,FALSE,"P"}</definedName>
    <definedName name="ag_4" localSheetId="21" hidden="1">{"Tab1",#N/A,FALSE,"P";"Tab2",#N/A,FALSE,"P"}</definedName>
    <definedName name="ag_4" hidden="1">{"Tab1",#N/A,FALSE,"P";"Tab2",#N/A,FALSE,"P"}</definedName>
    <definedName name="agosto" localSheetId="21" hidden="1">{"'boletin'!$A$1:$R$73"}</definedName>
    <definedName name="agosto" hidden="1">{"'boletin'!$A$1:$R$73"}</definedName>
    <definedName name="AGREGADOS01" localSheetId="21">#REF!</definedName>
    <definedName name="AGREGADOS01">#REF!</definedName>
    <definedName name="AGREGADOS02" localSheetId="21">#REF!</definedName>
    <definedName name="AGREGADOS02">#REF!</definedName>
    <definedName name="AGREGAMENSUAL" localSheetId="21">#REF!</definedName>
    <definedName name="AGREGAMENSUAL">#REF!</definedName>
    <definedName name="ah" localSheetId="21" hidden="1">{"Riqfin97",#N/A,FALSE,"Tran";"Riqfinpro",#N/A,FALSE,"Tran"}</definedName>
    <definedName name="ah" hidden="1">{"Riqfin97",#N/A,FALSE,"Tran";"Riqfinpro",#N/A,FALSE,"Tran"}</definedName>
    <definedName name="ah_1" localSheetId="21" hidden="1">{"Riqfin97",#N/A,FALSE,"Tran";"Riqfinpro",#N/A,FALSE,"Tran"}</definedName>
    <definedName name="ah_1" hidden="1">{"Riqfin97",#N/A,FALSE,"Tran";"Riqfinpro",#N/A,FALSE,"Tran"}</definedName>
    <definedName name="ah_1_1" localSheetId="21" hidden="1">{"Riqfin97",#N/A,FALSE,"Tran";"Riqfinpro",#N/A,FALSE,"Tran"}</definedName>
    <definedName name="ah_1_1" hidden="1">{"Riqfin97",#N/A,FALSE,"Tran";"Riqfinpro",#N/A,FALSE,"Tran"}</definedName>
    <definedName name="ah_1_2" localSheetId="21" hidden="1">{"Riqfin97",#N/A,FALSE,"Tran";"Riqfinpro",#N/A,FALSE,"Tran"}</definedName>
    <definedName name="ah_1_2" hidden="1">{"Riqfin97",#N/A,FALSE,"Tran";"Riqfinpro",#N/A,FALSE,"Tran"}</definedName>
    <definedName name="ah_1_3" localSheetId="21" hidden="1">{"Riqfin97",#N/A,FALSE,"Tran";"Riqfinpro",#N/A,FALSE,"Tran"}</definedName>
    <definedName name="ah_1_3" hidden="1">{"Riqfin97",#N/A,FALSE,"Tran";"Riqfinpro",#N/A,FALSE,"Tran"}</definedName>
    <definedName name="ah_1_4" localSheetId="21" hidden="1">{"Riqfin97",#N/A,FALSE,"Tran";"Riqfinpro",#N/A,FALSE,"Tran"}</definedName>
    <definedName name="ah_1_4" hidden="1">{"Riqfin97",#N/A,FALSE,"Tran";"Riqfinpro",#N/A,FALSE,"Tran"}</definedName>
    <definedName name="ah_2" localSheetId="21" hidden="1">{"Riqfin97",#N/A,FALSE,"Tran";"Riqfinpro",#N/A,FALSE,"Tran"}</definedName>
    <definedName name="ah_2" hidden="1">{"Riqfin97",#N/A,FALSE,"Tran";"Riqfinpro",#N/A,FALSE,"Tran"}</definedName>
    <definedName name="ah_3" localSheetId="21" hidden="1">{"Riqfin97",#N/A,FALSE,"Tran";"Riqfinpro",#N/A,FALSE,"Tran"}</definedName>
    <definedName name="ah_3" hidden="1">{"Riqfin97",#N/A,FALSE,"Tran";"Riqfinpro",#N/A,FALSE,"Tran"}</definedName>
    <definedName name="ah_4" localSheetId="21" hidden="1">{"Riqfin97",#N/A,FALSE,"Tran";"Riqfinpro",#N/A,FALSE,"Tran"}</definedName>
    <definedName name="ah_4" hidden="1">{"Riqfin97",#N/A,FALSE,"Tran";"Riqfinpro",#N/A,FALSE,"Tran"}</definedName>
    <definedName name="ahme2000" localSheetId="21">#REF!</definedName>
    <definedName name="ahme2000">#REF!</definedName>
    <definedName name="ahme2001" localSheetId="21">#REF!</definedName>
    <definedName name="ahme2001">#REF!</definedName>
    <definedName name="ahme2002" localSheetId="21">#REF!</definedName>
    <definedName name="ahme2002">#REF!</definedName>
    <definedName name="ahme2003" localSheetId="21">#REF!</definedName>
    <definedName name="ahme2003">#REF!</definedName>
    <definedName name="ahme98" localSheetId="21">[24]Programa!#REF!</definedName>
    <definedName name="ahme98">[24]Programa!#REF!</definedName>
    <definedName name="ahme98s" localSheetId="21">#REF!</definedName>
    <definedName name="ahme98s">#REF!</definedName>
    <definedName name="ahme99" localSheetId="21">#REF!</definedName>
    <definedName name="ahme99">#REF!</definedName>
    <definedName name="ahome" localSheetId="21">#REF!</definedName>
    <definedName name="ahome">#REF!</definedName>
    <definedName name="ahome98" localSheetId="21">[24]Programa!#REF!</definedName>
    <definedName name="ahome98">[24]Programa!#REF!</definedName>
    <definedName name="ahome98j" localSheetId="21">[24]Programa!#REF!</definedName>
    <definedName name="ahome98j">[24]Programa!#REF!</definedName>
    <definedName name="ahorro" localSheetId="21">#REF!</definedName>
    <definedName name="ahorro">#REF!</definedName>
    <definedName name="ahorro2000" localSheetId="21">#REF!</definedName>
    <definedName name="ahorro2000">#REF!</definedName>
    <definedName name="ahorro2001" localSheetId="21">#REF!</definedName>
    <definedName name="ahorro2001">#REF!</definedName>
    <definedName name="ahorro2002" localSheetId="21">#REF!</definedName>
    <definedName name="ahorro2002">#REF!</definedName>
    <definedName name="ahorro2003" localSheetId="21">#REF!</definedName>
    <definedName name="ahorro2003">#REF!</definedName>
    <definedName name="ahorro98" localSheetId="21">[24]Programa!#REF!</definedName>
    <definedName name="ahorro98">[24]Programa!#REF!</definedName>
    <definedName name="ahorro98j" localSheetId="21">[24]Programa!#REF!</definedName>
    <definedName name="ahorro98j">[24]Programa!#REF!</definedName>
    <definedName name="ahorro98s" localSheetId="21">#REF!</definedName>
    <definedName name="ahorro98s">#REF!</definedName>
    <definedName name="ahorro99" localSheetId="21">#REF!</definedName>
    <definedName name="ahorro99">#REF!</definedName>
    <definedName name="AI" localSheetId="21">#REF!</definedName>
    <definedName name="AI">#REF!</definedName>
    <definedName name="aj" localSheetId="21" hidden="1">{"Riqfin97",#N/A,FALSE,"Tran";"Riqfinpro",#N/A,FALSE,"Tran"}</definedName>
    <definedName name="aj" hidden="1">{"Riqfin97",#N/A,FALSE,"Tran";"Riqfinpro",#N/A,FALSE,"Tran"}</definedName>
    <definedName name="aj_1" localSheetId="21" hidden="1">{"Riqfin97",#N/A,FALSE,"Tran";"Riqfinpro",#N/A,FALSE,"Tran"}</definedName>
    <definedName name="aj_1" hidden="1">{"Riqfin97",#N/A,FALSE,"Tran";"Riqfinpro",#N/A,FALSE,"Tran"}</definedName>
    <definedName name="aj_1_1" localSheetId="21" hidden="1">{"Riqfin97",#N/A,FALSE,"Tran";"Riqfinpro",#N/A,FALSE,"Tran"}</definedName>
    <definedName name="aj_1_1" hidden="1">{"Riqfin97",#N/A,FALSE,"Tran";"Riqfinpro",#N/A,FALSE,"Tran"}</definedName>
    <definedName name="aj_1_2" localSheetId="21" hidden="1">{"Riqfin97",#N/A,FALSE,"Tran";"Riqfinpro",#N/A,FALSE,"Tran"}</definedName>
    <definedName name="aj_1_2" hidden="1">{"Riqfin97",#N/A,FALSE,"Tran";"Riqfinpro",#N/A,FALSE,"Tran"}</definedName>
    <definedName name="aj_1_3" localSheetId="21" hidden="1">{"Riqfin97",#N/A,FALSE,"Tran";"Riqfinpro",#N/A,FALSE,"Tran"}</definedName>
    <definedName name="aj_1_3" hidden="1">{"Riqfin97",#N/A,FALSE,"Tran";"Riqfinpro",#N/A,FALSE,"Tran"}</definedName>
    <definedName name="aj_1_4" localSheetId="21" hidden="1">{"Riqfin97",#N/A,FALSE,"Tran";"Riqfinpro",#N/A,FALSE,"Tran"}</definedName>
    <definedName name="aj_1_4" hidden="1">{"Riqfin97",#N/A,FALSE,"Tran";"Riqfinpro",#N/A,FALSE,"Tran"}</definedName>
    <definedName name="aj_2" localSheetId="21" hidden="1">{"Riqfin97",#N/A,FALSE,"Tran";"Riqfinpro",#N/A,FALSE,"Tran"}</definedName>
    <definedName name="aj_2" hidden="1">{"Riqfin97",#N/A,FALSE,"Tran";"Riqfinpro",#N/A,FALSE,"Tran"}</definedName>
    <definedName name="aj_3" localSheetId="21" hidden="1">{"Riqfin97",#N/A,FALSE,"Tran";"Riqfinpro",#N/A,FALSE,"Tran"}</definedName>
    <definedName name="aj_3" hidden="1">{"Riqfin97",#N/A,FALSE,"Tran";"Riqfinpro",#N/A,FALSE,"Tran"}</definedName>
    <definedName name="aj_4" localSheetId="21" hidden="1">{"Riqfin97",#N/A,FALSE,"Tran";"Riqfinpro",#N/A,FALSE,"Tran"}</definedName>
    <definedName name="aj_4" hidden="1">{"Riqfin97",#N/A,FALSE,"Tran";"Riqfinpro",#N/A,FALSE,"Tran"}</definedName>
    <definedName name="al" localSheetId="21" hidden="1">{"Riqfin97",#N/A,FALSE,"Tran";"Riqfinpro",#N/A,FALSE,"Tran"}</definedName>
    <definedName name="al" hidden="1">{"Riqfin97",#N/A,FALSE,"Tran";"Riqfinpro",#N/A,FALSE,"Tran"}</definedName>
    <definedName name="al_1" localSheetId="21" hidden="1">{"'brecha'!$A$1:$J$68","'grafica'!$A$83:$M$94"}</definedName>
    <definedName name="al_1" hidden="1">{"'brecha'!$A$1:$J$68","'grafica'!$A$83:$M$94"}</definedName>
    <definedName name="al_1_1" localSheetId="21" hidden="1">{"'brecha'!$A$1:$J$68","'grafica'!$A$83:$M$94"}</definedName>
    <definedName name="al_1_1" hidden="1">{"'brecha'!$A$1:$J$68","'grafica'!$A$83:$M$94"}</definedName>
    <definedName name="al_1_1_1" localSheetId="21" hidden="1">{"'brecha'!$A$1:$J$68","'grafica'!$A$83:$M$94"}</definedName>
    <definedName name="al_1_1_1" hidden="1">{"'brecha'!$A$1:$J$68","'grafica'!$A$83:$M$94"}</definedName>
    <definedName name="al_1_1_2" localSheetId="21" hidden="1">{"'brecha'!$A$1:$J$68","'grafica'!$A$83:$M$94"}</definedName>
    <definedName name="al_1_1_2" hidden="1">{"'brecha'!$A$1:$J$68","'grafica'!$A$83:$M$94"}</definedName>
    <definedName name="al_1_1_3" localSheetId="21" hidden="1">{"'brecha'!$A$1:$J$68","'grafica'!$A$83:$M$94"}</definedName>
    <definedName name="al_1_1_3" hidden="1">{"'brecha'!$A$1:$J$68","'grafica'!$A$83:$M$94"}</definedName>
    <definedName name="al_1_1_4" localSheetId="21" hidden="1">{"'brecha'!$A$1:$J$68","'grafica'!$A$83:$M$94"}</definedName>
    <definedName name="al_1_1_4" hidden="1">{"'brecha'!$A$1:$J$68","'grafica'!$A$83:$M$94"}</definedName>
    <definedName name="al_1_2" localSheetId="21" hidden="1">{"'brecha'!$A$1:$J$68","'grafica'!$A$83:$M$94"}</definedName>
    <definedName name="al_1_2" hidden="1">{"'brecha'!$A$1:$J$68","'grafica'!$A$83:$M$94"}</definedName>
    <definedName name="al_1_2_1" localSheetId="21" hidden="1">{"'brecha'!$A$1:$J$68","'grafica'!$A$83:$M$94"}</definedName>
    <definedName name="al_1_2_1" hidden="1">{"'brecha'!$A$1:$J$68","'grafica'!$A$83:$M$94"}</definedName>
    <definedName name="al_1_2_2" localSheetId="21" hidden="1">{"'brecha'!$A$1:$J$68","'grafica'!$A$83:$M$94"}</definedName>
    <definedName name="al_1_2_2" hidden="1">{"'brecha'!$A$1:$J$68","'grafica'!$A$83:$M$94"}</definedName>
    <definedName name="al_1_2_3" localSheetId="21" hidden="1">{"'brecha'!$A$1:$J$68","'grafica'!$A$83:$M$94"}</definedName>
    <definedName name="al_1_2_3" hidden="1">{"'brecha'!$A$1:$J$68","'grafica'!$A$83:$M$94"}</definedName>
    <definedName name="al_1_3" localSheetId="21" hidden="1">{"'brecha'!$A$1:$J$68","'grafica'!$A$83:$M$94"}</definedName>
    <definedName name="al_1_3" hidden="1">{"'brecha'!$A$1:$J$68","'grafica'!$A$83:$M$94"}</definedName>
    <definedName name="al_1_4" localSheetId="21" hidden="1">{"'brecha'!$A$1:$J$68","'grafica'!$A$83:$M$94"}</definedName>
    <definedName name="al_1_4" hidden="1">{"'brecha'!$A$1:$J$68","'grafica'!$A$83:$M$94"}</definedName>
    <definedName name="al_1_5" localSheetId="21" hidden="1">{"'brecha'!$A$1:$J$68","'grafica'!$A$83:$M$94"}</definedName>
    <definedName name="al_1_5" hidden="1">{"'brecha'!$A$1:$J$68","'grafica'!$A$83:$M$94"}</definedName>
    <definedName name="al_2" localSheetId="21" hidden="1">{"'brecha'!$A$1:$J$68","'grafica'!$A$83:$M$94"}</definedName>
    <definedName name="al_2" hidden="1">{"'brecha'!$A$1:$J$68","'grafica'!$A$83:$M$94"}</definedName>
    <definedName name="al_2_1" localSheetId="21" hidden="1">{"'brecha'!$A$1:$J$68","'grafica'!$A$83:$M$94"}</definedName>
    <definedName name="al_2_1" hidden="1">{"'brecha'!$A$1:$J$68","'grafica'!$A$83:$M$94"}</definedName>
    <definedName name="al_2_2" localSheetId="21" hidden="1">{"'brecha'!$A$1:$J$68","'grafica'!$A$83:$M$94"}</definedName>
    <definedName name="al_2_2" hidden="1">{"'brecha'!$A$1:$J$68","'grafica'!$A$83:$M$94"}</definedName>
    <definedName name="al_2_3" localSheetId="21" hidden="1">{"'brecha'!$A$1:$J$68","'grafica'!$A$83:$M$94"}</definedName>
    <definedName name="al_2_3" hidden="1">{"'brecha'!$A$1:$J$68","'grafica'!$A$83:$M$94"}</definedName>
    <definedName name="al_2_4" localSheetId="21" hidden="1">{"'brecha'!$A$1:$J$68","'grafica'!$A$83:$M$94"}</definedName>
    <definedName name="al_2_4" hidden="1">{"'brecha'!$A$1:$J$68","'grafica'!$A$83:$M$94"}</definedName>
    <definedName name="al_3" localSheetId="21" hidden="1">{"'brecha'!$A$1:$J$68","'grafica'!$A$83:$M$94"}</definedName>
    <definedName name="al_3" hidden="1">{"'brecha'!$A$1:$J$68","'grafica'!$A$83:$M$94"}</definedName>
    <definedName name="al_4" localSheetId="21" hidden="1">{"'brecha'!$A$1:$J$68","'grafica'!$A$83:$M$94"}</definedName>
    <definedName name="al_4" hidden="1">{"'brecha'!$A$1:$J$68","'grafica'!$A$83:$M$94"}</definedName>
    <definedName name="al_5" localSheetId="21" hidden="1">{"'brecha'!$A$1:$J$68","'grafica'!$A$83:$M$94"}</definedName>
    <definedName name="al_5" hidden="1">{"'brecha'!$A$1:$J$68","'grafica'!$A$83:$M$94"}</definedName>
    <definedName name="alivios" localSheetId="21">#REF!</definedName>
    <definedName name="alivios">#REF!</definedName>
    <definedName name="ALL">[25]Imp:Trade!$C$9:$R$464</definedName>
    <definedName name="ALTBCA" localSheetId="21">#REF!</definedName>
    <definedName name="ALTBCA">#REF!</definedName>
    <definedName name="ALTERNATIVOOOO" localSheetId="21">#REF!</definedName>
    <definedName name="ALTERNATIVOOOO">#REF!</definedName>
    <definedName name="amo" localSheetId="21" hidden="1">{"Tab1",#N/A,FALSE,"P";"Tab2",#N/A,FALSE,"P"}</definedName>
    <definedName name="amo" hidden="1">{"Tab1",#N/A,FALSE,"P";"Tab2",#N/A,FALSE,"P"}</definedName>
    <definedName name="amo_1" localSheetId="21" hidden="1">{"Tab1",#N/A,FALSE,"P";"Tab2",#N/A,FALSE,"P"}</definedName>
    <definedName name="amo_1" hidden="1">{"Tab1",#N/A,FALSE,"P";"Tab2",#N/A,FALSE,"P"}</definedName>
    <definedName name="amo_1_1" localSheetId="21" hidden="1">{"Tab1",#N/A,FALSE,"P";"Tab2",#N/A,FALSE,"P"}</definedName>
    <definedName name="amo_1_1" hidden="1">{"Tab1",#N/A,FALSE,"P";"Tab2",#N/A,FALSE,"P"}</definedName>
    <definedName name="amo_1_2" localSheetId="21" hidden="1">{"Tab1",#N/A,FALSE,"P";"Tab2",#N/A,FALSE,"P"}</definedName>
    <definedName name="amo_1_2" hidden="1">{"Tab1",#N/A,FALSE,"P";"Tab2",#N/A,FALSE,"P"}</definedName>
    <definedName name="amo_1_3" localSheetId="21" hidden="1">{"Tab1",#N/A,FALSE,"P";"Tab2",#N/A,FALSE,"P"}</definedName>
    <definedName name="amo_1_3" hidden="1">{"Tab1",#N/A,FALSE,"P";"Tab2",#N/A,FALSE,"P"}</definedName>
    <definedName name="amo_1_4" localSheetId="21" hidden="1">{"Tab1",#N/A,FALSE,"P";"Tab2",#N/A,FALSE,"P"}</definedName>
    <definedName name="amo_1_4" hidden="1">{"Tab1",#N/A,FALSE,"P";"Tab2",#N/A,FALSE,"P"}</definedName>
    <definedName name="amo_2" localSheetId="21" hidden="1">{"Tab1",#N/A,FALSE,"P";"Tab2",#N/A,FALSE,"P"}</definedName>
    <definedName name="amo_2" hidden="1">{"Tab1",#N/A,FALSE,"P";"Tab2",#N/A,FALSE,"P"}</definedName>
    <definedName name="amo_3" localSheetId="21" hidden="1">{"Tab1",#N/A,FALSE,"P";"Tab2",#N/A,FALSE,"P"}</definedName>
    <definedName name="amo_3" hidden="1">{"Tab1",#N/A,FALSE,"P";"Tab2",#N/A,FALSE,"P"}</definedName>
    <definedName name="amo_4" localSheetId="21" hidden="1">{"Tab1",#N/A,FALSE,"P";"Tab2",#N/A,FALSE,"P"}</definedName>
    <definedName name="amo_4" hidden="1">{"Tab1",#N/A,FALSE,"P";"Tab2",#N/A,FALSE,"P"}</definedName>
    <definedName name="amort" localSheetId="21">#REF!</definedName>
    <definedName name="amort">#REF!</definedName>
    <definedName name="Amorti" localSheetId="21">#REF!</definedName>
    <definedName name="Amorti">#REF!</definedName>
    <definedName name="ana" localSheetId="21">#REF!</definedName>
    <definedName name="ana">#REF!</definedName>
    <definedName name="ANAPROMESRESPMES" localSheetId="21" hidden="1">{"'boletin'!$A$1:$R$73"}</definedName>
    <definedName name="ANAPROMESRESPMES" hidden="1">{"'boletin'!$A$1:$R$73"}</definedName>
    <definedName name="ANDA96" localSheetId="21">#REF!</definedName>
    <definedName name="ANDA96">#REF!</definedName>
    <definedName name="andrea" localSheetId="21">#REF!</definedName>
    <definedName name="andrea">#REF!</definedName>
    <definedName name="ANEXO" localSheetId="21">#REF!</definedName>
    <definedName name="ANEXO">#REF!</definedName>
    <definedName name="ANTEL96" localSheetId="21">#REF!</definedName>
    <definedName name="ANTEL96">#REF!</definedName>
    <definedName name="anterior" localSheetId="21">#REF!</definedName>
    <definedName name="anterior">#REF!</definedName>
    <definedName name="anuales" localSheetId="21">#REF!</definedName>
    <definedName name="anuales">#REF!</definedName>
    <definedName name="AÑO_1999" localSheetId="21">#REF!</definedName>
    <definedName name="AÑO_1999">#REF!</definedName>
    <definedName name="AÑOS">[9]CONSULTA!$AU$8:$AU$12</definedName>
    <definedName name="APYR" localSheetId="21">#REF!</definedName>
    <definedName name="APYR">#REF!</definedName>
    <definedName name="Area_2" localSheetId="21">#REF!</definedName>
    <definedName name="Area_2">#REF!</definedName>
    <definedName name="_xlnm.Extract">'[1]esc con 2.4% '!$A$1169:$L$1282</definedName>
    <definedName name="_xlnm.Print_Area" localSheetId="1">'1. Saldos SPNF 2017-Sept 2022'!$A$1:$F$57</definedName>
    <definedName name="_xlnm.Print_Area" localSheetId="18">'18. Progr. Mensual DEm'!$A$1:$N$52</definedName>
    <definedName name="_xlnm.Print_Area" localSheetId="21">#REF!</definedName>
    <definedName name="_xlnm.Print_Area" localSheetId="0">Portada!$A$1:$G$43</definedName>
    <definedName name="_xlnm.Print_Area">#REF!</definedName>
    <definedName name="Area1" localSheetId="21">#REF!</definedName>
    <definedName name="Area1">#REF!</definedName>
    <definedName name="AREACONSTRUCCIO" localSheetId="21">#REF!</definedName>
    <definedName name="AREACONSTRUCCIO">#REF!</definedName>
    <definedName name="areor" localSheetId="21">#REF!</definedName>
    <definedName name="areor">#REF!</definedName>
    <definedName name="as" localSheetId="21" hidden="1">{"Minpmon",#N/A,FALSE,"Monthinput"}</definedName>
    <definedName name="as" hidden="1">{"Minpmon",#N/A,FALSE,"Monthinput"}</definedName>
    <definedName name="as_1" localSheetId="21" hidden="1">{"Minpmon",#N/A,FALSE,"Monthinput"}</definedName>
    <definedName name="as_1" hidden="1">{"Minpmon",#N/A,FALSE,"Monthinput"}</definedName>
    <definedName name="as_1_1" localSheetId="21" hidden="1">{"Minpmon",#N/A,FALSE,"Monthinput"}</definedName>
    <definedName name="as_1_1" hidden="1">{"Minpmon",#N/A,FALSE,"Monthinput"}</definedName>
    <definedName name="as_1_2" localSheetId="21" hidden="1">{"Minpmon",#N/A,FALSE,"Monthinput"}</definedName>
    <definedName name="as_1_2" hidden="1">{"Minpmon",#N/A,FALSE,"Monthinput"}</definedName>
    <definedName name="as_1_3" localSheetId="21" hidden="1">{"Minpmon",#N/A,FALSE,"Monthinput"}</definedName>
    <definedName name="as_1_3" hidden="1">{"Minpmon",#N/A,FALSE,"Monthinput"}</definedName>
    <definedName name="as_1_4" localSheetId="21" hidden="1">{"Minpmon",#N/A,FALSE,"Monthinput"}</definedName>
    <definedName name="as_1_4" hidden="1">{"Minpmon",#N/A,FALSE,"Monthinput"}</definedName>
    <definedName name="as_2" localSheetId="21" hidden="1">{"Minpmon",#N/A,FALSE,"Monthinput"}</definedName>
    <definedName name="as_2" hidden="1">{"Minpmon",#N/A,FALSE,"Monthinput"}</definedName>
    <definedName name="as_3" localSheetId="21" hidden="1">{"Minpmon",#N/A,FALSE,"Monthinput"}</definedName>
    <definedName name="as_3" hidden="1">{"Minpmon",#N/A,FALSE,"Monthinput"}</definedName>
    <definedName name="as_4" localSheetId="21" hidden="1">{"Minpmon",#N/A,FALSE,"Monthinput"}</definedName>
    <definedName name="as_4" hidden="1">{"Minpmon",#N/A,FALSE,"Monthinput"}</definedName>
    <definedName name="asd" localSheetId="21" hidden="1">{"Tab1",#N/A,FALSE,"P";"Tab2",#N/A,FALSE,"P"}</definedName>
    <definedName name="asd" hidden="1">{"Tab1",#N/A,FALSE,"P";"Tab2",#N/A,FALSE,"P"}</definedName>
    <definedName name="asdfasdf" localSheetId="21" hidden="1">{"Tab1",#N/A,FALSE,"P";"Tab2",#N/A,FALSE,"P"}</definedName>
    <definedName name="asdfasdf" hidden="1">{"Tab1",#N/A,FALSE,"P";"Tab2",#N/A,FALSE,"P"}</definedName>
    <definedName name="asdfasdf_1" localSheetId="21" hidden="1">{"Tab1",#N/A,FALSE,"P";"Tab2",#N/A,FALSE,"P"}</definedName>
    <definedName name="asdfasdf_1" hidden="1">{"Tab1",#N/A,FALSE,"P";"Tab2",#N/A,FALSE,"P"}</definedName>
    <definedName name="asdfasdf_1_1" localSheetId="21" hidden="1">{"Tab1",#N/A,FALSE,"P";"Tab2",#N/A,FALSE,"P"}</definedName>
    <definedName name="asdfasdf_1_1" hidden="1">{"Tab1",#N/A,FALSE,"P";"Tab2",#N/A,FALSE,"P"}</definedName>
    <definedName name="asdfasdf_1_2" localSheetId="21" hidden="1">{"Tab1",#N/A,FALSE,"P";"Tab2",#N/A,FALSE,"P"}</definedName>
    <definedName name="asdfasdf_1_2" hidden="1">{"Tab1",#N/A,FALSE,"P";"Tab2",#N/A,FALSE,"P"}</definedName>
    <definedName name="asdfasdf_1_3" localSheetId="21" hidden="1">{"Tab1",#N/A,FALSE,"P";"Tab2",#N/A,FALSE,"P"}</definedName>
    <definedName name="asdfasdf_1_3" hidden="1">{"Tab1",#N/A,FALSE,"P";"Tab2",#N/A,FALSE,"P"}</definedName>
    <definedName name="asdfasdf_1_4" localSheetId="21" hidden="1">{"Tab1",#N/A,FALSE,"P";"Tab2",#N/A,FALSE,"P"}</definedName>
    <definedName name="asdfasdf_1_4" hidden="1">{"Tab1",#N/A,FALSE,"P";"Tab2",#N/A,FALSE,"P"}</definedName>
    <definedName name="asdfasdf_2" localSheetId="21" hidden="1">{"Tab1",#N/A,FALSE,"P";"Tab2",#N/A,FALSE,"P"}</definedName>
    <definedName name="asdfasdf_2" hidden="1">{"Tab1",#N/A,FALSE,"P";"Tab2",#N/A,FALSE,"P"}</definedName>
    <definedName name="asdfasdf_3" localSheetId="21" hidden="1">{"Tab1",#N/A,FALSE,"P";"Tab2",#N/A,FALSE,"P"}</definedName>
    <definedName name="asdfasdf_3" hidden="1">{"Tab1",#N/A,FALSE,"P";"Tab2",#N/A,FALSE,"P"}</definedName>
    <definedName name="asdfasdf_4" localSheetId="21" hidden="1">{"Tab1",#N/A,FALSE,"P";"Tab2",#N/A,FALSE,"P"}</definedName>
    <definedName name="asdfasdf_4" hidden="1">{"Tab1",#N/A,FALSE,"P";"Tab2",#N/A,FALSE,"P"}</definedName>
    <definedName name="asdgagsdag" localSheetId="21" hidden="1">{"Riqfin97",#N/A,FALSE,"Tran";"Riqfinpro",#N/A,FALSE,"Tran"}</definedName>
    <definedName name="asdgagsdag" hidden="1">{"Riqfin97",#N/A,FALSE,"Tran";"Riqfinpro",#N/A,FALSE,"Tran"}</definedName>
    <definedName name="asdgagsdag_1" localSheetId="21" hidden="1">{"Riqfin97",#N/A,FALSE,"Tran";"Riqfinpro",#N/A,FALSE,"Tran"}</definedName>
    <definedName name="asdgagsdag_1" hidden="1">{"Riqfin97",#N/A,FALSE,"Tran";"Riqfinpro",#N/A,FALSE,"Tran"}</definedName>
    <definedName name="asdgagsdag_1_1" localSheetId="21" hidden="1">{"Riqfin97",#N/A,FALSE,"Tran";"Riqfinpro",#N/A,FALSE,"Tran"}</definedName>
    <definedName name="asdgagsdag_1_1" hidden="1">{"Riqfin97",#N/A,FALSE,"Tran";"Riqfinpro",#N/A,FALSE,"Tran"}</definedName>
    <definedName name="asdgagsdag_1_2" localSheetId="21" hidden="1">{"Riqfin97",#N/A,FALSE,"Tran";"Riqfinpro",#N/A,FALSE,"Tran"}</definedName>
    <definedName name="asdgagsdag_1_2" hidden="1">{"Riqfin97",#N/A,FALSE,"Tran";"Riqfinpro",#N/A,FALSE,"Tran"}</definedName>
    <definedName name="asdgagsdag_1_3" localSheetId="21" hidden="1">{"Riqfin97",#N/A,FALSE,"Tran";"Riqfinpro",#N/A,FALSE,"Tran"}</definedName>
    <definedName name="asdgagsdag_1_3" hidden="1">{"Riqfin97",#N/A,FALSE,"Tran";"Riqfinpro",#N/A,FALSE,"Tran"}</definedName>
    <definedName name="asdgagsdag_1_4" localSheetId="21" hidden="1">{"Riqfin97",#N/A,FALSE,"Tran";"Riqfinpro",#N/A,FALSE,"Tran"}</definedName>
    <definedName name="asdgagsdag_1_4" hidden="1">{"Riqfin97",#N/A,FALSE,"Tran";"Riqfinpro",#N/A,FALSE,"Tran"}</definedName>
    <definedName name="asdgagsdag_2" localSheetId="21" hidden="1">{"Riqfin97",#N/A,FALSE,"Tran";"Riqfinpro",#N/A,FALSE,"Tran"}</definedName>
    <definedName name="asdgagsdag_2" hidden="1">{"Riqfin97",#N/A,FALSE,"Tran";"Riqfinpro",#N/A,FALSE,"Tran"}</definedName>
    <definedName name="asdgagsdag_3" localSheetId="21" hidden="1">{"Riqfin97",#N/A,FALSE,"Tran";"Riqfinpro",#N/A,FALSE,"Tran"}</definedName>
    <definedName name="asdgagsdag_3" hidden="1">{"Riqfin97",#N/A,FALSE,"Tran";"Riqfinpro",#N/A,FALSE,"Tran"}</definedName>
    <definedName name="asdgagsdag_4" localSheetId="21" hidden="1">{"Riqfin97",#N/A,FALSE,"Tran";"Riqfinpro",#N/A,FALSE,"Tran"}</definedName>
    <definedName name="asdgagsdag_4" hidden="1">{"Riqfin97",#N/A,FALSE,"Tran";"Riqfinpro",#N/A,FALSE,"Tran"}</definedName>
    <definedName name="ase" localSheetId="21" hidden="1">{"Minpmon",#N/A,FALSE,"Monthinput"}</definedName>
    <definedName name="ase" hidden="1">{"Minpmon",#N/A,FALSE,"Monthinput"}</definedName>
    <definedName name="asfasdfas" localSheetId="21" hidden="1">{"Riqfin97",#N/A,FALSE,"Tran";"Riqfinpro",#N/A,FALSE,"Tran"}</definedName>
    <definedName name="asfasdfas" hidden="1">{"Riqfin97",#N/A,FALSE,"Tran";"Riqfinpro",#N/A,FALSE,"Tran"}</definedName>
    <definedName name="asfasdfas_1" localSheetId="21" hidden="1">{"Riqfin97",#N/A,FALSE,"Tran";"Riqfinpro",#N/A,FALSE,"Tran"}</definedName>
    <definedName name="asfasdfas_1" hidden="1">{"Riqfin97",#N/A,FALSE,"Tran";"Riqfinpro",#N/A,FALSE,"Tran"}</definedName>
    <definedName name="asfasdfas_1_1" localSheetId="21" hidden="1">{"Riqfin97",#N/A,FALSE,"Tran";"Riqfinpro",#N/A,FALSE,"Tran"}</definedName>
    <definedName name="asfasdfas_1_1" hidden="1">{"Riqfin97",#N/A,FALSE,"Tran";"Riqfinpro",#N/A,FALSE,"Tran"}</definedName>
    <definedName name="asfasdfas_1_2" localSheetId="21" hidden="1">{"Riqfin97",#N/A,FALSE,"Tran";"Riqfinpro",#N/A,FALSE,"Tran"}</definedName>
    <definedName name="asfasdfas_1_2" hidden="1">{"Riqfin97",#N/A,FALSE,"Tran";"Riqfinpro",#N/A,FALSE,"Tran"}</definedName>
    <definedName name="asfasdfas_1_3" localSheetId="21" hidden="1">{"Riqfin97",#N/A,FALSE,"Tran";"Riqfinpro",#N/A,FALSE,"Tran"}</definedName>
    <definedName name="asfasdfas_1_3" hidden="1">{"Riqfin97",#N/A,FALSE,"Tran";"Riqfinpro",#N/A,FALSE,"Tran"}</definedName>
    <definedName name="asfasdfas_1_4" localSheetId="21" hidden="1">{"Riqfin97",#N/A,FALSE,"Tran";"Riqfinpro",#N/A,FALSE,"Tran"}</definedName>
    <definedName name="asfasdfas_1_4" hidden="1">{"Riqfin97",#N/A,FALSE,"Tran";"Riqfinpro",#N/A,FALSE,"Tran"}</definedName>
    <definedName name="asfasdfas_2" localSheetId="21" hidden="1">{"Riqfin97",#N/A,FALSE,"Tran";"Riqfinpro",#N/A,FALSE,"Tran"}</definedName>
    <definedName name="asfasdfas_2" hidden="1">{"Riqfin97",#N/A,FALSE,"Tran";"Riqfinpro",#N/A,FALSE,"Tran"}</definedName>
    <definedName name="asfasdfas_3" localSheetId="21" hidden="1">{"Riqfin97",#N/A,FALSE,"Tran";"Riqfinpro",#N/A,FALSE,"Tran"}</definedName>
    <definedName name="asfasdfas_3" hidden="1">{"Riqfin97",#N/A,FALSE,"Tran";"Riqfinpro",#N/A,FALSE,"Tran"}</definedName>
    <definedName name="asfasdfas_4" localSheetId="21" hidden="1">{"Riqfin97",#N/A,FALSE,"Tran";"Riqfinpro",#N/A,FALSE,"Tran"}</definedName>
    <definedName name="asfasdfas_4" hidden="1">{"Riqfin97",#N/A,FALSE,"Tran";"Riqfinpro",#N/A,FALSE,"Tran"}</definedName>
    <definedName name="asfasdgfasgf" localSheetId="21">#REF!</definedName>
    <definedName name="asfasdgfasgf">#REF!</definedName>
    <definedName name="asfdfgasrgsrg" localSheetId="21" hidden="1">{"Riqfin97",#N/A,FALSE,"Tran";"Riqfinpro",#N/A,FALSE,"Tran"}</definedName>
    <definedName name="asfdfgasrgsrg" hidden="1">{"Riqfin97",#N/A,FALSE,"Tran";"Riqfinpro",#N/A,FALSE,"Tran"}</definedName>
    <definedName name="asfdfgasrgsrg_1" localSheetId="21" hidden="1">{"Riqfin97",#N/A,FALSE,"Tran";"Riqfinpro",#N/A,FALSE,"Tran"}</definedName>
    <definedName name="asfdfgasrgsrg_1" hidden="1">{"Riqfin97",#N/A,FALSE,"Tran";"Riqfinpro",#N/A,FALSE,"Tran"}</definedName>
    <definedName name="asfdfgasrgsrg_1_1" localSheetId="21" hidden="1">{"Riqfin97",#N/A,FALSE,"Tran";"Riqfinpro",#N/A,FALSE,"Tran"}</definedName>
    <definedName name="asfdfgasrgsrg_1_1" hidden="1">{"Riqfin97",#N/A,FALSE,"Tran";"Riqfinpro",#N/A,FALSE,"Tran"}</definedName>
    <definedName name="asfdfgasrgsrg_1_2" localSheetId="21" hidden="1">{"Riqfin97",#N/A,FALSE,"Tran";"Riqfinpro",#N/A,FALSE,"Tran"}</definedName>
    <definedName name="asfdfgasrgsrg_1_2" hidden="1">{"Riqfin97",#N/A,FALSE,"Tran";"Riqfinpro",#N/A,FALSE,"Tran"}</definedName>
    <definedName name="asfdfgasrgsrg_1_3" localSheetId="21" hidden="1">{"Riqfin97",#N/A,FALSE,"Tran";"Riqfinpro",#N/A,FALSE,"Tran"}</definedName>
    <definedName name="asfdfgasrgsrg_1_3" hidden="1">{"Riqfin97",#N/A,FALSE,"Tran";"Riqfinpro",#N/A,FALSE,"Tran"}</definedName>
    <definedName name="asfdfgasrgsrg_1_4" localSheetId="21" hidden="1">{"Riqfin97",#N/A,FALSE,"Tran";"Riqfinpro",#N/A,FALSE,"Tran"}</definedName>
    <definedName name="asfdfgasrgsrg_1_4" hidden="1">{"Riqfin97",#N/A,FALSE,"Tran";"Riqfinpro",#N/A,FALSE,"Tran"}</definedName>
    <definedName name="asfdfgasrgsrg_2" localSheetId="21" hidden="1">{"Riqfin97",#N/A,FALSE,"Tran";"Riqfinpro",#N/A,FALSE,"Tran"}</definedName>
    <definedName name="asfdfgasrgsrg_2" hidden="1">{"Riqfin97",#N/A,FALSE,"Tran";"Riqfinpro",#N/A,FALSE,"Tran"}</definedName>
    <definedName name="asfdfgasrgsrg_3" localSheetId="21" hidden="1">{"Riqfin97",#N/A,FALSE,"Tran";"Riqfinpro",#N/A,FALSE,"Tran"}</definedName>
    <definedName name="asfdfgasrgsrg_3" hidden="1">{"Riqfin97",#N/A,FALSE,"Tran";"Riqfinpro",#N/A,FALSE,"Tran"}</definedName>
    <definedName name="asfdfgasrgsrg_4" localSheetId="21" hidden="1">{"Riqfin97",#N/A,FALSE,"Tran";"Riqfinpro",#N/A,FALSE,"Tran"}</definedName>
    <definedName name="asfdfgasrgsrg_4" hidden="1">{"Riqfin97",#N/A,FALSE,"Tran";"Riqfinpro",#N/A,FALSE,"Tran"}</definedName>
    <definedName name="ASO" localSheetId="21">#REF!</definedName>
    <definedName name="ASO">#REF!</definedName>
    <definedName name="Assistance" localSheetId="21">#REF!</definedName>
    <definedName name="Assistance">#REF!</definedName>
    <definedName name="atrade" localSheetId="11">[45]!atrade</definedName>
    <definedName name="atrade" localSheetId="13">[45]!atrade</definedName>
    <definedName name="atrade" localSheetId="14">[45]!atrade</definedName>
    <definedName name="atrade" localSheetId="16">[45]!atrade</definedName>
    <definedName name="atrade" localSheetId="3">[45]!atrade</definedName>
    <definedName name="atrade" localSheetId="4">[45]!atrade</definedName>
    <definedName name="atrade" localSheetId="5">[45]!atrade</definedName>
    <definedName name="atrade" localSheetId="6">[45]!atrade</definedName>
    <definedName name="atrade" localSheetId="7">[45]!atrade</definedName>
    <definedName name="atrade" localSheetId="9">[45]!atrade</definedName>
    <definedName name="atrade">[45]!atrade</definedName>
    <definedName name="ayuda" localSheetId="11">[46]!ayuda</definedName>
    <definedName name="ayuda" localSheetId="13">[46]!ayuda</definedName>
    <definedName name="ayuda" localSheetId="14">[46]!ayuda</definedName>
    <definedName name="ayuda" localSheetId="16">[46]!ayuda</definedName>
    <definedName name="ayuda" localSheetId="21">[47]!ayuda</definedName>
    <definedName name="ayuda" localSheetId="3">[46]!ayuda</definedName>
    <definedName name="ayuda" localSheetId="4">[46]!ayuda</definedName>
    <definedName name="ayuda" localSheetId="5">[46]!ayuda</definedName>
    <definedName name="ayuda" localSheetId="6">[46]!ayuda</definedName>
    <definedName name="ayuda" localSheetId="7">[46]!ayuda</definedName>
    <definedName name="ayuda" localSheetId="9">[46]!ayuda</definedName>
    <definedName name="ayuda">[46]!ayuda</definedName>
    <definedName name="B" localSheetId="21">#REF!</definedName>
    <definedName name="B">#REF!</definedName>
    <definedName name="B.2nEEN" localSheetId="21">#REF!</definedName>
    <definedName name="B.2nEEN">#REF!</definedName>
    <definedName name="B_S" localSheetId="21">#REF!</definedName>
    <definedName name="B_S">#REF!</definedName>
    <definedName name="BAAJUSTADA" localSheetId="21">#REF!</definedName>
    <definedName name="BAAJUSTADA">#REF!</definedName>
    <definedName name="BABA" localSheetId="21">#REF!</definedName>
    <definedName name="BABA">#REF!</definedName>
    <definedName name="Badea" localSheetId="1">'[42]Debt 2009'!#REF!</definedName>
    <definedName name="Badea" localSheetId="21">'[42]Debt 2009'!#REF!</definedName>
    <definedName name="Badea">'[42]Debt 2009'!#REF!</definedName>
    <definedName name="BAL">[2]DETALLADO!$A$1:$A$340</definedName>
    <definedName name="Bal.Apert." localSheetId="21">#REF!</definedName>
    <definedName name="Bal.Apert.">#REF!</definedName>
    <definedName name="Bal.Cierre" localSheetId="21">#REF!</definedName>
    <definedName name="Bal.Cierre">#REF!</definedName>
    <definedName name="balanza" localSheetId="21">#REF!</definedName>
    <definedName name="balanza">#REF!</definedName>
    <definedName name="BALDETALLADA" localSheetId="21">#REF!</definedName>
    <definedName name="BALDETALLADA">#REF!</definedName>
    <definedName name="bancos" localSheetId="21">#REF!</definedName>
    <definedName name="bancos">#REF!</definedName>
    <definedName name="BANCOS_COMERCIALES" localSheetId="21">#REF!</definedName>
    <definedName name="BANCOS_COMERCIALES">#REF!</definedName>
    <definedName name="BANCOSCOMERCIAL" localSheetId="21">#REF!</definedName>
    <definedName name="BANCOSCOMERCIAL">#REF!</definedName>
    <definedName name="Bank_soundness" localSheetId="21">#REF!</definedName>
    <definedName name="Bank_soundness">#REF!</definedName>
    <definedName name="BANMA" localSheetId="21">#REF!</definedName>
    <definedName name="BANMA">#REF!</definedName>
    <definedName name="basass">[48]assumptions!$A$2:$M$34</definedName>
    <definedName name="basass2">[49]assumptions!$A$2:$M$34</definedName>
    <definedName name="BASDAT" localSheetId="21">'[32]Annual Tables'!#REF!</definedName>
    <definedName name="BASDAT">'[32]Annual Tables'!#REF!</definedName>
    <definedName name="base" localSheetId="21">#REF!</definedName>
    <definedName name="base">#REF!</definedName>
    <definedName name="BASE_MON" localSheetId="21">#REF!</definedName>
    <definedName name="BASE_MON">#REF!</definedName>
    <definedName name="BASE1" localSheetId="21">#REF!</definedName>
    <definedName name="BASE1">#REF!</definedName>
    <definedName name="_xlnm.Database" localSheetId="21">#REF!</definedName>
    <definedName name="_xlnm.Database">#REF!</definedName>
    <definedName name="BaseYear">'[42]Debt 2009'!$C$3</definedName>
    <definedName name="Basic_Data" localSheetId="21">#REF!</definedName>
    <definedName name="Basic_Data">#REF!</definedName>
    <definedName name="BASICO">'[1]esc con 2.4% '!$B$1055</definedName>
    <definedName name="BasketName">[50]Info!$B$72</definedName>
    <definedName name="bb" localSheetId="21" hidden="1">{"Riqfin97",#N/A,FALSE,"Tran";"Riqfinpro",#N/A,FALSE,"Tran"}</definedName>
    <definedName name="bb" hidden="1">{"Riqfin97",#N/A,FALSE,"Tran";"Riqfinpro",#N/A,FALSE,"Tran"}</definedName>
    <definedName name="BB__Data_Exports_from_Real__Sector_File" localSheetId="21">#REF!</definedName>
    <definedName name="BB__Data_Exports_from_Real__Sector_File">#REF!</definedName>
    <definedName name="BB__Data_Imports_from_BOP_File" localSheetId="21">#REF!</definedName>
    <definedName name="BB__Data_Imports_from_BOP_File">#REF!</definedName>
    <definedName name="BB__Data_Imports_from_Fiscal_File" localSheetId="21">#REF!</definedName>
    <definedName name="BB__Data_Imports_from_Fiscal_File">#REF!</definedName>
    <definedName name="BB__Data_Imports_from_Monetary_File" localSheetId="21">#REF!</definedName>
    <definedName name="BB__Data_Imports_from_Monetary_File">#REF!</definedName>
    <definedName name="BB__Data_inputs_for_projections" localSheetId="21">#REF!</definedName>
    <definedName name="BB__Data_inputs_for_projections">#REF!</definedName>
    <definedName name="bb_1" localSheetId="21" hidden="1">{"Riqfin97",#N/A,FALSE,"Tran";"Riqfinpro",#N/A,FALSE,"Tran"}</definedName>
    <definedName name="bb_1" hidden="1">{"Riqfin97",#N/A,FALSE,"Tran";"Riqfinpro",#N/A,FALSE,"Tran"}</definedName>
    <definedName name="bb_1_1" localSheetId="21" hidden="1">{"Riqfin97",#N/A,FALSE,"Tran";"Riqfinpro",#N/A,FALSE,"Tran"}</definedName>
    <definedName name="bb_1_1" hidden="1">{"Riqfin97",#N/A,FALSE,"Tran";"Riqfinpro",#N/A,FALSE,"Tran"}</definedName>
    <definedName name="bb_1_2" localSheetId="21" hidden="1">{"Riqfin97",#N/A,FALSE,"Tran";"Riqfinpro",#N/A,FALSE,"Tran"}</definedName>
    <definedName name="bb_1_2" hidden="1">{"Riqfin97",#N/A,FALSE,"Tran";"Riqfinpro",#N/A,FALSE,"Tran"}</definedName>
    <definedName name="bb_1_3" localSheetId="21" hidden="1">{"Riqfin97",#N/A,FALSE,"Tran";"Riqfinpro",#N/A,FALSE,"Tran"}</definedName>
    <definedName name="bb_1_3" hidden="1">{"Riqfin97",#N/A,FALSE,"Tran";"Riqfinpro",#N/A,FALSE,"Tran"}</definedName>
    <definedName name="bb_1_4" localSheetId="21" hidden="1">{"Riqfin97",#N/A,FALSE,"Tran";"Riqfinpro",#N/A,FALSE,"Tran"}</definedName>
    <definedName name="bb_1_4" hidden="1">{"Riqfin97",#N/A,FALSE,"Tran";"Riqfinpro",#N/A,FALSE,"Tran"}</definedName>
    <definedName name="bb_2" localSheetId="21" hidden="1">{"Riqfin97",#N/A,FALSE,"Tran";"Riqfinpro",#N/A,FALSE,"Tran"}</definedName>
    <definedName name="bb_2" hidden="1">{"Riqfin97",#N/A,FALSE,"Tran";"Riqfinpro",#N/A,FALSE,"Tran"}</definedName>
    <definedName name="bb_3" localSheetId="21" hidden="1">{"Riqfin97",#N/A,FALSE,"Tran";"Riqfinpro",#N/A,FALSE,"Tran"}</definedName>
    <definedName name="bb_3" hidden="1">{"Riqfin97",#N/A,FALSE,"Tran";"Riqfinpro",#N/A,FALSE,"Tran"}</definedName>
    <definedName name="bb_4" localSheetId="21" hidden="1">{"Riqfin97",#N/A,FALSE,"Tran";"Riqfinpro",#N/A,FALSE,"Tran"}</definedName>
    <definedName name="bb_4" hidden="1">{"Riqfin97",#N/A,FALSE,"Tran";"Riqfinpro",#N/A,FALSE,"Tran"}</definedName>
    <definedName name="BBB" localSheetId="21">#REF!</definedName>
    <definedName name="BBB">#REF!</definedName>
    <definedName name="bbbb" localSheetId="21" hidden="1">{"Minpmon",#N/A,FALSE,"Monthinput"}</definedName>
    <definedName name="bbbb" hidden="1">{"Minpmon",#N/A,FALSE,"Monthinput"}</definedName>
    <definedName name="bbbb_1" localSheetId="21" hidden="1">{"Minpmon",#N/A,FALSE,"Monthinput"}</definedName>
    <definedName name="bbbb_1" hidden="1">{"Minpmon",#N/A,FALSE,"Monthinput"}</definedName>
    <definedName name="bbbb_1_1" localSheetId="21" hidden="1">{"Minpmon",#N/A,FALSE,"Monthinput"}</definedName>
    <definedName name="bbbb_1_1" hidden="1">{"Minpmon",#N/A,FALSE,"Monthinput"}</definedName>
    <definedName name="bbbb_1_2" localSheetId="21" hidden="1">{"Minpmon",#N/A,FALSE,"Monthinput"}</definedName>
    <definedName name="bbbb_1_2" hidden="1">{"Minpmon",#N/A,FALSE,"Monthinput"}</definedName>
    <definedName name="bbbb_1_3" localSheetId="21" hidden="1">{"Minpmon",#N/A,FALSE,"Monthinput"}</definedName>
    <definedName name="bbbb_1_3" hidden="1">{"Minpmon",#N/A,FALSE,"Monthinput"}</definedName>
    <definedName name="bbbb_1_4" localSheetId="21" hidden="1">{"Minpmon",#N/A,FALSE,"Monthinput"}</definedName>
    <definedName name="bbbb_1_4" hidden="1">{"Minpmon",#N/A,FALSE,"Monthinput"}</definedName>
    <definedName name="bbbb_2" localSheetId="21" hidden="1">{"Minpmon",#N/A,FALSE,"Monthinput"}</definedName>
    <definedName name="bbbb_2" hidden="1">{"Minpmon",#N/A,FALSE,"Monthinput"}</definedName>
    <definedName name="bbbb_3" localSheetId="21" hidden="1">{"Minpmon",#N/A,FALSE,"Monthinput"}</definedName>
    <definedName name="bbbb_3" hidden="1">{"Minpmon",#N/A,FALSE,"Monthinput"}</definedName>
    <definedName name="bbbb_4" localSheetId="21" hidden="1">{"Minpmon",#N/A,FALSE,"Monthinput"}</definedName>
    <definedName name="bbbb_4" hidden="1">{"Minpmon",#N/A,FALSE,"Monthinput"}</definedName>
    <definedName name="bbbbb" localSheetId="21" hidden="1">{"Riqfin97",#N/A,FALSE,"Tran";"Riqfinpro",#N/A,FALSE,"Tran"}</definedName>
    <definedName name="bbbbb" hidden="1">{"Riqfin97",#N/A,FALSE,"Tran";"Riqfinpro",#N/A,FALSE,"Tran"}</definedName>
    <definedName name="bbbbbbbbbbbbb" localSheetId="21" hidden="1">{"Tab1",#N/A,FALSE,"P";"Tab2",#N/A,FALSE,"P"}</definedName>
    <definedName name="bbbbbbbbbbbbb" hidden="1">{"Tab1",#N/A,FALSE,"P";"Tab2",#N/A,FALSE,"P"}</definedName>
    <definedName name="bbbbbbbbbbbbb_1" localSheetId="21" hidden="1">{"Tab1",#N/A,FALSE,"P";"Tab2",#N/A,FALSE,"P"}</definedName>
    <definedName name="bbbbbbbbbbbbb_1" hidden="1">{"Tab1",#N/A,FALSE,"P";"Tab2",#N/A,FALSE,"P"}</definedName>
    <definedName name="bbbbbbbbbbbbb_1_1" localSheetId="21" hidden="1">{"Tab1",#N/A,FALSE,"P";"Tab2",#N/A,FALSE,"P"}</definedName>
    <definedName name="bbbbbbbbbbbbb_1_1" hidden="1">{"Tab1",#N/A,FALSE,"P";"Tab2",#N/A,FALSE,"P"}</definedName>
    <definedName name="bbbbbbbbbbbbb_1_2" localSheetId="21" hidden="1">{"Tab1",#N/A,FALSE,"P";"Tab2",#N/A,FALSE,"P"}</definedName>
    <definedName name="bbbbbbbbbbbbb_1_2" hidden="1">{"Tab1",#N/A,FALSE,"P";"Tab2",#N/A,FALSE,"P"}</definedName>
    <definedName name="bbbbbbbbbbbbb_1_3" localSheetId="21" hidden="1">{"Tab1",#N/A,FALSE,"P";"Tab2",#N/A,FALSE,"P"}</definedName>
    <definedName name="bbbbbbbbbbbbb_1_3" hidden="1">{"Tab1",#N/A,FALSE,"P";"Tab2",#N/A,FALSE,"P"}</definedName>
    <definedName name="bbbbbbbbbbbbb_1_4" localSheetId="21" hidden="1">{"Tab1",#N/A,FALSE,"P";"Tab2",#N/A,FALSE,"P"}</definedName>
    <definedName name="bbbbbbbbbbbbb_1_4" hidden="1">{"Tab1",#N/A,FALSE,"P";"Tab2",#N/A,FALSE,"P"}</definedName>
    <definedName name="bbbbbbbbbbbbb_2" localSheetId="21" hidden="1">{"Tab1",#N/A,FALSE,"P";"Tab2",#N/A,FALSE,"P"}</definedName>
    <definedName name="bbbbbbbbbbbbb_2" hidden="1">{"Tab1",#N/A,FALSE,"P";"Tab2",#N/A,FALSE,"P"}</definedName>
    <definedName name="bbbbbbbbbbbbb_3" localSheetId="21" hidden="1">{"Tab1",#N/A,FALSE,"P";"Tab2",#N/A,FALSE,"P"}</definedName>
    <definedName name="bbbbbbbbbbbbb_3" hidden="1">{"Tab1",#N/A,FALSE,"P";"Tab2",#N/A,FALSE,"P"}</definedName>
    <definedName name="bbbbbbbbbbbbb_4" localSheetId="21" hidden="1">{"Tab1",#N/A,FALSE,"P";"Tab2",#N/A,FALSE,"P"}</definedName>
    <definedName name="bbbbbbbbbbbbb_4" hidden="1">{"Tab1",#N/A,FALSE,"P";"Tab2",#N/A,FALSE,"P"}</definedName>
    <definedName name="bbvvvb">#N/A</definedName>
    <definedName name="bbxvbcv" localSheetId="21" hidden="1">{"Tab1",#N/A,FALSE,"P";"Tab2",#N/A,FALSE,"P"}</definedName>
    <definedName name="bbxvbcv" hidden="1">{"Tab1",#N/A,FALSE,"P";"Tab2",#N/A,FALSE,"P"}</definedName>
    <definedName name="bbxvbcv_1" localSheetId="21" hidden="1">{"Tab1",#N/A,FALSE,"P";"Tab2",#N/A,FALSE,"P"}</definedName>
    <definedName name="bbxvbcv_1" hidden="1">{"Tab1",#N/A,FALSE,"P";"Tab2",#N/A,FALSE,"P"}</definedName>
    <definedName name="bbxvbcv_1_1" localSheetId="21" hidden="1">{"Tab1",#N/A,FALSE,"P";"Tab2",#N/A,FALSE,"P"}</definedName>
    <definedName name="bbxvbcv_1_1" hidden="1">{"Tab1",#N/A,FALSE,"P";"Tab2",#N/A,FALSE,"P"}</definedName>
    <definedName name="bbxvbcv_1_2" localSheetId="21" hidden="1">{"Tab1",#N/A,FALSE,"P";"Tab2",#N/A,FALSE,"P"}</definedName>
    <definedName name="bbxvbcv_1_2" hidden="1">{"Tab1",#N/A,FALSE,"P";"Tab2",#N/A,FALSE,"P"}</definedName>
    <definedName name="bbxvbcv_1_3" localSheetId="21" hidden="1">{"Tab1",#N/A,FALSE,"P";"Tab2",#N/A,FALSE,"P"}</definedName>
    <definedName name="bbxvbcv_1_3" hidden="1">{"Tab1",#N/A,FALSE,"P";"Tab2",#N/A,FALSE,"P"}</definedName>
    <definedName name="bbxvbcv_1_4" localSheetId="21" hidden="1">{"Tab1",#N/A,FALSE,"P";"Tab2",#N/A,FALSE,"P"}</definedName>
    <definedName name="bbxvbcv_1_4" hidden="1">{"Tab1",#N/A,FALSE,"P";"Tab2",#N/A,FALSE,"P"}</definedName>
    <definedName name="bbxvbcv_2" localSheetId="21" hidden="1">{"Tab1",#N/A,FALSE,"P";"Tab2",#N/A,FALSE,"P"}</definedName>
    <definedName name="bbxvbcv_2" hidden="1">{"Tab1",#N/A,FALSE,"P";"Tab2",#N/A,FALSE,"P"}</definedName>
    <definedName name="bbxvbcv_3" localSheetId="21" hidden="1">{"Tab1",#N/A,FALSE,"P";"Tab2",#N/A,FALSE,"P"}</definedName>
    <definedName name="bbxvbcv_3" hidden="1">{"Tab1",#N/A,FALSE,"P";"Tab2",#N/A,FALSE,"P"}</definedName>
    <definedName name="bbxvbcv_4" localSheetId="21" hidden="1">{"Tab1",#N/A,FALSE,"P";"Tab2",#N/A,FALSE,"P"}</definedName>
    <definedName name="bbxvbcv_4" hidden="1">{"Tab1",#N/A,FALSE,"P";"Tab2",#N/A,FALSE,"P"}</definedName>
    <definedName name="BC">[36]Base!$G1</definedName>
    <definedName name="BCA">[51]Q6!$E$10:$AN$10</definedName>
    <definedName name="BCA_GDP">#N/A</definedName>
    <definedName name="BCA_NGDP" localSheetId="21">#REF!</definedName>
    <definedName name="BCA_NGDP">#REF!</definedName>
    <definedName name="BCH" localSheetId="21">#REF!</definedName>
    <definedName name="BCH">#REF!</definedName>
    <definedName name="BCH_10G" localSheetId="21">#REF!</definedName>
    <definedName name="BCH_10G">#REF!</definedName>
    <definedName name="BCH_10R" localSheetId="21">#REF!</definedName>
    <definedName name="BCH_10R">#REF!</definedName>
    <definedName name="BCH_1ERSEM" localSheetId="21">#REF!</definedName>
    <definedName name="BCH_1ERSEM">#REF!</definedName>
    <definedName name="BCH_2DOSEM" localSheetId="21">#REF!</definedName>
    <definedName name="BCH_2DOSEM">#REF!</definedName>
    <definedName name="BCN" localSheetId="21">#REF!</definedName>
    <definedName name="BCN">#REF!</definedName>
    <definedName name="bcos" localSheetId="21">#REF!</definedName>
    <definedName name="bcos">#REF!</definedName>
    <definedName name="Bcos_Com_20G" localSheetId="21">#REF!</definedName>
    <definedName name="Bcos_Com_20G">#REF!</definedName>
    <definedName name="Bcos_Com20R" localSheetId="21">#REF!</definedName>
    <definedName name="Bcos_Com20R">#REF!</definedName>
    <definedName name="bdbdcbv" localSheetId="21" hidden="1">{"Tab1",#N/A,FALSE,"P";"Tab2",#N/A,FALSE,"P"}</definedName>
    <definedName name="bdbdcbv" hidden="1">{"Tab1",#N/A,FALSE,"P";"Tab2",#N/A,FALSE,"P"}</definedName>
    <definedName name="bdbdcbv_1" localSheetId="21" hidden="1">{"Tab1",#N/A,FALSE,"P";"Tab2",#N/A,FALSE,"P"}</definedName>
    <definedName name="bdbdcbv_1" hidden="1">{"Tab1",#N/A,FALSE,"P";"Tab2",#N/A,FALSE,"P"}</definedName>
    <definedName name="bdbdcbv_1_1" localSheetId="21" hidden="1">{"Tab1",#N/A,FALSE,"P";"Tab2",#N/A,FALSE,"P"}</definedName>
    <definedName name="bdbdcbv_1_1" hidden="1">{"Tab1",#N/A,FALSE,"P";"Tab2",#N/A,FALSE,"P"}</definedName>
    <definedName name="bdbdcbv_1_2" localSheetId="21" hidden="1">{"Tab1",#N/A,FALSE,"P";"Tab2",#N/A,FALSE,"P"}</definedName>
    <definedName name="bdbdcbv_1_2" hidden="1">{"Tab1",#N/A,FALSE,"P";"Tab2",#N/A,FALSE,"P"}</definedName>
    <definedName name="bdbdcbv_1_3" localSheetId="21" hidden="1">{"Tab1",#N/A,FALSE,"P";"Tab2",#N/A,FALSE,"P"}</definedName>
    <definedName name="bdbdcbv_1_3" hidden="1">{"Tab1",#N/A,FALSE,"P";"Tab2",#N/A,FALSE,"P"}</definedName>
    <definedName name="bdbdcbv_1_4" localSheetId="21" hidden="1">{"Tab1",#N/A,FALSE,"P";"Tab2",#N/A,FALSE,"P"}</definedName>
    <definedName name="bdbdcbv_1_4" hidden="1">{"Tab1",#N/A,FALSE,"P";"Tab2",#N/A,FALSE,"P"}</definedName>
    <definedName name="bdbdcbv_2" localSheetId="21" hidden="1">{"Tab1",#N/A,FALSE,"P";"Tab2",#N/A,FALSE,"P"}</definedName>
    <definedName name="bdbdcbv_2" hidden="1">{"Tab1",#N/A,FALSE,"P";"Tab2",#N/A,FALSE,"P"}</definedName>
    <definedName name="bdbdcbv_3" localSheetId="21" hidden="1">{"Tab1",#N/A,FALSE,"P";"Tab2",#N/A,FALSE,"P"}</definedName>
    <definedName name="bdbdcbv_3" hidden="1">{"Tab1",#N/A,FALSE,"P";"Tab2",#N/A,FALSE,"P"}</definedName>
    <definedName name="bdbdcbv_4" localSheetId="21" hidden="1">{"Tab1",#N/A,FALSE,"P";"Tab2",#N/A,FALSE,"P"}</definedName>
    <definedName name="bdbdcbv_4" hidden="1">{"Tab1",#N/A,FALSE,"P";"Tab2",#N/A,FALSE,"P"}</definedName>
    <definedName name="BE">#N/A</definedName>
    <definedName name="BEA" localSheetId="21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21">#REF!</definedName>
    <definedName name="BEBE">#REF!</definedName>
    <definedName name="BED" localSheetId="21">#REF!</definedName>
    <definedName name="BED">#REF!</definedName>
    <definedName name="BED_6" localSheetId="21">#REF!</definedName>
    <definedName name="BED_6">#REF!</definedName>
    <definedName name="BEDE" localSheetId="21">#REF!</definedName>
    <definedName name="BEDE">#REF!</definedName>
    <definedName name="Beg_Bal" localSheetId="21">#REF!</definedName>
    <definedName name="Beg_Bal">#REF!</definedName>
    <definedName name="Bei" localSheetId="1">'[42]Debt 2009'!#REF!</definedName>
    <definedName name="Bei" localSheetId="21">'[42]Debt 2009'!#REF!</definedName>
    <definedName name="Bei">'[42]Debt 2009'!#REF!</definedName>
    <definedName name="bem">[24]Programa!#REF!</definedName>
    <definedName name="BEM_1b">[52]BEM_1!#REF!</definedName>
    <definedName name="BEM_1c">[52]BEM_1!#REF!</definedName>
    <definedName name="BEO" localSheetId="21">#REF!</definedName>
    <definedName name="BEO">#REF!</definedName>
    <definedName name="BER" localSheetId="21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 localSheetId="21">#REF!</definedName>
    <definedName name="BESD">#REF!</definedName>
    <definedName name="best" localSheetId="21">#REF!</definedName>
    <definedName name="best">#REF!</definedName>
    <definedName name="BEST_D" localSheetId="21">#REF!</definedName>
    <definedName name="BEST_D">#REF!</definedName>
    <definedName name="BF" localSheetId="21">#REF!</definedName>
    <definedName name="BF">#REF!</definedName>
    <definedName name="BFD" localSheetId="21">#REF!</definedName>
    <definedName name="BFD">#REF!</definedName>
    <definedName name="BFDA" localSheetId="21">#REF!</definedName>
    <definedName name="BFDA">#REF!</definedName>
    <definedName name="BFDI" localSheetId="21">#REF!</definedName>
    <definedName name="BFDI">#REF!</definedName>
    <definedName name="BFDIL" localSheetId="21">#REF!</definedName>
    <definedName name="BFDIL">#REF!</definedName>
    <definedName name="BFL">#N/A</definedName>
    <definedName name="BFL_D" localSheetId="21">#REF!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21">#REF!</definedName>
    <definedName name="BFO">#REF!</definedName>
    <definedName name="BFOA" localSheetId="21">#REF!</definedName>
    <definedName name="BFOA">#REF!</definedName>
    <definedName name="BFOAG" localSheetId="21">#REF!</definedName>
    <definedName name="BFOAG">#REF!</definedName>
    <definedName name="BFOAP" localSheetId="21">#REF!</definedName>
    <definedName name="BFOAP">#REF!</definedName>
    <definedName name="BFOG" localSheetId="21">#REF!</definedName>
    <definedName name="BFOG">#REF!</definedName>
    <definedName name="BFOL" localSheetId="21">#REF!</definedName>
    <definedName name="BFOL">#REF!</definedName>
    <definedName name="BFOL_B" localSheetId="21">#REF!</definedName>
    <definedName name="BFOL_B">#REF!</definedName>
    <definedName name="BFOL_G" localSheetId="21">#REF!</definedName>
    <definedName name="BFOL_G">#REF!</definedName>
    <definedName name="BFOL_L" localSheetId="21">#REF!</definedName>
    <definedName name="BFOL_L">#REF!</definedName>
    <definedName name="BFOL_O" localSheetId="21">#REF!</definedName>
    <definedName name="BFOL_O">#REF!</definedName>
    <definedName name="BFOL_S" localSheetId="21">#REF!</definedName>
    <definedName name="BFOL_S">#REF!</definedName>
    <definedName name="BFOLB" localSheetId="21">#REF!</definedName>
    <definedName name="BFOLB">#REF!</definedName>
    <definedName name="BFOLG" localSheetId="21">#REF!</definedName>
    <definedName name="BFOLG">#REF!</definedName>
    <definedName name="BFOLG_L" localSheetId="21">#REF!</definedName>
    <definedName name="BFOLG_L">#REF!</definedName>
    <definedName name="BFOLP" localSheetId="21">#REF!</definedName>
    <definedName name="BFOLP">#REF!</definedName>
    <definedName name="BFOP" localSheetId="21">#REF!</definedName>
    <definedName name="BFOP">#REF!</definedName>
    <definedName name="BFP" localSheetId="21">#REF!</definedName>
    <definedName name="BFP">#REF!</definedName>
    <definedName name="BFPA" localSheetId="21">#REF!</definedName>
    <definedName name="BFPA">#REF!</definedName>
    <definedName name="BFPAG" localSheetId="21">#REF!</definedName>
    <definedName name="BFPAG">#REF!</definedName>
    <definedName name="BFPG" localSheetId="21">#REF!</definedName>
    <definedName name="BFPG">#REF!</definedName>
    <definedName name="BFPL" localSheetId="21">#REF!</definedName>
    <definedName name="BFPL">#REF!</definedName>
    <definedName name="BFPLBN" localSheetId="21">#REF!</definedName>
    <definedName name="BFPLBN">#REF!</definedName>
    <definedName name="BFPLD" localSheetId="21">#REF!</definedName>
    <definedName name="BFPLD">#REF!</definedName>
    <definedName name="BFPLD_G" localSheetId="21">#REF!</definedName>
    <definedName name="BFPLD_G">#REF!</definedName>
    <definedName name="BFPLDG" localSheetId="21">#REF!</definedName>
    <definedName name="BFPLDG">#REF!</definedName>
    <definedName name="BFPLDP" localSheetId="21">#REF!</definedName>
    <definedName name="BFPLDP">#REF!</definedName>
    <definedName name="BFPLE" localSheetId="21">#REF!</definedName>
    <definedName name="BFPLE">#REF!</definedName>
    <definedName name="BFPLE_G" localSheetId="21">#REF!</definedName>
    <definedName name="BFPLE_G">#REF!</definedName>
    <definedName name="BFPLMM" localSheetId="21">#REF!</definedName>
    <definedName name="BFPLMM">#REF!</definedName>
    <definedName name="BFPP" localSheetId="21">#REF!</definedName>
    <definedName name="BFPP">#REF!</definedName>
    <definedName name="BFRA" localSheetId="21">#REF!</definedName>
    <definedName name="BFRA">#REF!</definedName>
    <definedName name="BFUND" localSheetId="21">#REF!</definedName>
    <definedName name="BFUND">#REF!</definedName>
    <definedName name="bg" localSheetId="21" hidden="1">{"Tab1",#N/A,FALSE,"P";"Tab2",#N/A,FALSE,"P"}</definedName>
    <definedName name="bg" hidden="1">{"Tab1",#N/A,FALSE,"P";"Tab2",#N/A,FALSE,"P"}</definedName>
    <definedName name="bgbdfbs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 localSheetId="21">#REF!</definedName>
    <definedName name="BGS">#REF!</definedName>
    <definedName name="BI" localSheetId="21">#REF!</definedName>
    <definedName name="BI">#REF!</definedName>
    <definedName name="BIC" localSheetId="21">#REF!</definedName>
    <definedName name="BIC">#REF!</definedName>
    <definedName name="BID" localSheetId="21">#REF!</definedName>
    <definedName name="BID">#REF!</definedName>
    <definedName name="bilat" localSheetId="21">#REF!</definedName>
    <definedName name="bilat">#REF!</definedName>
    <definedName name="BIO" localSheetId="21">[33]raw!#REF!</definedName>
    <definedName name="BIO">[33]raw!#REF!</definedName>
    <definedName name="BIP" localSheetId="21">#REF!</definedName>
    <definedName name="BIP">#REF!</definedName>
    <definedName name="BK" localSheetId="21">#REF!</definedName>
    <definedName name="BK">#REF!</definedName>
    <definedName name="BKF">#N/A</definedName>
    <definedName name="BKF_6" localSheetId="21">#REF!</definedName>
    <definedName name="BKF_6">#REF!</definedName>
    <definedName name="BKFA" localSheetId="21">#REF!</definedName>
    <definedName name="BKFA">#REF!</definedName>
    <definedName name="BKO" localSheetId="21">#REF!</definedName>
    <definedName name="BKO">#REF!</definedName>
    <definedName name="BM" localSheetId="21">#REF!</definedName>
    <definedName name="BM">#REF!</definedName>
    <definedName name="BMG">[53]Q6!$E$27:$AH$27</definedName>
    <definedName name="BMII" localSheetId="21">#REF!</definedName>
    <definedName name="BMII">#REF!</definedName>
    <definedName name="BMII_7" localSheetId="21">#REF!</definedName>
    <definedName name="BMII_7">#REF!</definedName>
    <definedName name="BMIIB">#N/A</definedName>
    <definedName name="BMIIG">#N/A</definedName>
    <definedName name="BMS">[53]Q6!$E$29:$AH$29</definedName>
    <definedName name="BO" localSheetId="21">#REF!</definedName>
    <definedName name="BO">#REF!</definedName>
    <definedName name="Bolivia" localSheetId="21">#REF!</definedName>
    <definedName name="Bolivia">#REF!</definedName>
    <definedName name="bonos" localSheetId="21">#REF!</definedName>
    <definedName name="bonos">#REF!</definedName>
    <definedName name="BOP" localSheetId="21">#REF!</definedName>
    <definedName name="BOP">#REF!</definedName>
    <definedName name="BOP_GDP" localSheetId="21">#REF!</definedName>
    <definedName name="BOP_GDP">#REF!</definedName>
    <definedName name="BOP_Q96" localSheetId="21">#REF!</definedName>
    <definedName name="BOP_Q96">#REF!</definedName>
    <definedName name="BOP_Q97" localSheetId="21">#REF!</definedName>
    <definedName name="BOP_Q97">#REF!</definedName>
    <definedName name="BOP_SUM" localSheetId="21">#REF!</definedName>
    <definedName name="BOP_SUM">#REF!</definedName>
    <definedName name="BOPF" localSheetId="21">#REF!</definedName>
    <definedName name="BOPF">#REF!</definedName>
    <definedName name="BOPGDP" localSheetId="21">'[54]Table 9'!#REF!</definedName>
    <definedName name="BOPGDP">'[54]Table 9'!#REF!</definedName>
    <definedName name="BOPIND" localSheetId="21">#REF!</definedName>
    <definedName name="BOPIND">#REF!</definedName>
    <definedName name="BOPSDR" localSheetId="21">#REF!</definedName>
    <definedName name="BOPSDR">#REF!</definedName>
    <definedName name="BOPUSD" localSheetId="21">#REF!</definedName>
    <definedName name="BOPUSD">#REF!</definedName>
    <definedName name="BPRESU" localSheetId="21">#REF!</definedName>
    <definedName name="BPRESU">#REF!</definedName>
    <definedName name="BRASS" localSheetId="21">#REF!</definedName>
    <definedName name="BRASS">#REF!</definedName>
    <definedName name="BRASS_6" localSheetId="21">#REF!</definedName>
    <definedName name="BRASS_6">#REF!</definedName>
    <definedName name="Brazil" localSheetId="21">#REF!</definedName>
    <definedName name="Brazil">#REF!</definedName>
    <definedName name="brechs" localSheetId="21" hidden="1">{"'brecha'!$A$1:$J$68","'grafica'!$A$83:$M$94"}</definedName>
    <definedName name="brechs" hidden="1">{"'brecha'!$A$1:$J$68","'grafica'!$A$83:$M$94"}</definedName>
    <definedName name="brechs_1" localSheetId="21" hidden="1">{"'brecha'!$A$1:$J$68","'grafica'!$A$83:$M$94"}</definedName>
    <definedName name="brechs_1" hidden="1">{"'brecha'!$A$1:$J$68","'grafica'!$A$83:$M$94"}</definedName>
    <definedName name="brechs_1_1" localSheetId="21" hidden="1">{"'brecha'!$A$1:$J$68","'grafica'!$A$83:$M$94"}</definedName>
    <definedName name="brechs_1_1" hidden="1">{"'brecha'!$A$1:$J$68","'grafica'!$A$83:$M$94"}</definedName>
    <definedName name="brechs_1_2" localSheetId="21" hidden="1">{"'brecha'!$A$1:$J$68","'grafica'!$A$83:$M$94"}</definedName>
    <definedName name="brechs_1_2" hidden="1">{"'brecha'!$A$1:$J$68","'grafica'!$A$83:$M$94"}</definedName>
    <definedName name="brechs_1_3" localSheetId="21" hidden="1">{"'brecha'!$A$1:$J$68","'grafica'!$A$83:$M$94"}</definedName>
    <definedName name="brechs_1_3" hidden="1">{"'brecha'!$A$1:$J$68","'grafica'!$A$83:$M$94"}</definedName>
    <definedName name="brechs_1_4" localSheetId="21" hidden="1">{"'brecha'!$A$1:$J$68","'grafica'!$A$83:$M$94"}</definedName>
    <definedName name="brechs_1_4" hidden="1">{"'brecha'!$A$1:$J$68","'grafica'!$A$83:$M$94"}</definedName>
    <definedName name="brechs_2" localSheetId="21" hidden="1">{"'brecha'!$A$1:$J$68","'grafica'!$A$83:$M$94"}</definedName>
    <definedName name="brechs_2" hidden="1">{"'brecha'!$A$1:$J$68","'grafica'!$A$83:$M$94"}</definedName>
    <definedName name="brechs_3" localSheetId="21" hidden="1">{"'brecha'!$A$1:$J$68","'grafica'!$A$83:$M$94"}</definedName>
    <definedName name="brechs_3" hidden="1">{"'brecha'!$A$1:$J$68","'grafica'!$A$83:$M$94"}</definedName>
    <definedName name="brechs_4" localSheetId="21" hidden="1">{"'brecha'!$A$1:$J$68","'grafica'!$A$83:$M$94"}</definedName>
    <definedName name="brechs_4" hidden="1">{"'brecha'!$A$1:$J$68","'grafica'!$A$83:$M$94"}</definedName>
    <definedName name="brf" localSheetId="21" hidden="1">{"Tab1",#N/A,FALSE,"P";"Tab2",#N/A,FALSE,"P"}</definedName>
    <definedName name="brf" hidden="1">{"Tab1",#N/A,FALSE,"P";"Tab2",#N/A,FALSE,"P"}</definedName>
    <definedName name="BsSs.Ext" localSheetId="21">#REF!</definedName>
    <definedName name="BsSs.Ext">#REF!</definedName>
    <definedName name="BTR" localSheetId="21">#REF!</definedName>
    <definedName name="BTR">#REF!</definedName>
    <definedName name="BTRG" localSheetId="21">#REF!</definedName>
    <definedName name="BTRG">#REF!</definedName>
    <definedName name="BTRP" localSheetId="21">#REF!</definedName>
    <definedName name="BTRP">#REF!</definedName>
    <definedName name="Budget_expenditure" localSheetId="21">#REF!</definedName>
    <definedName name="Budget_expenditure">#REF!</definedName>
    <definedName name="Budget_revenue" localSheetId="21">#REF!</definedName>
    <definedName name="Budget_revenue">#REF!</definedName>
    <definedName name="BX" localSheetId="21">#REF!</definedName>
    <definedName name="BX">#REF!</definedName>
    <definedName name="BXG">[53]Q6!$E$19:$AH$19</definedName>
    <definedName name="BXS">[53]Q6!$E$21:$AH$21</definedName>
    <definedName name="C.Asignac." localSheetId="21">#REF!</definedName>
    <definedName name="C.Asignac.">#REF!</definedName>
    <definedName name="C.Capital" localSheetId="21">#REF!</definedName>
    <definedName name="C.Capital">#REF!</definedName>
    <definedName name="C.Distrib.Sec." localSheetId="21">#REF!</definedName>
    <definedName name="C.Distrib.Sec.">#REF!</definedName>
    <definedName name="C.Financiera" localSheetId="21">#REF!</definedName>
    <definedName name="C.Financiera">#REF!</definedName>
    <definedName name="C.Generac." localSheetId="21">#REF!</definedName>
    <definedName name="C.Generac.">#REF!</definedName>
    <definedName name="C.Intermedio" localSheetId="21">#REF!</definedName>
    <definedName name="C.Intermedio">#REF!</definedName>
    <definedName name="C.OVVA" localSheetId="21">#REF!</definedName>
    <definedName name="C.OVVA">#REF!</definedName>
    <definedName name="C.Prod." localSheetId="21">#REF!</definedName>
    <definedName name="C.Prod.">#REF!</definedName>
    <definedName name="C.Redistrib.Espec." localSheetId="21">#REF!</definedName>
    <definedName name="C.Redistrib.Espec.">#REF!</definedName>
    <definedName name="C.Revaloriz." localSheetId="21">#REF!</definedName>
    <definedName name="C.Revaloriz.">#REF!</definedName>
    <definedName name="C.Utiliz.Ing.Disp." localSheetId="21">#REF!</definedName>
    <definedName name="C.Utiliz.Ing.Disp.">#REF!</definedName>
    <definedName name="C.Utiliz.Ing.Disp.Aj" localSheetId="21">#REF!</definedName>
    <definedName name="C.Utiliz.Ing.Disp.Aj">#REF!</definedName>
    <definedName name="C_">#N/A</definedName>
    <definedName name="C__mis_documentos_arnulfo_CAMBIOS_excel_Presupuesto_Mensual_Ejecutado_SEPTIEMBRE_2002l.XLS_Septiembre">[43]septiembre!$B$50</definedName>
    <definedName name="CA" localSheetId="21" hidden="1">{"'RIN-INTRANET'!$A$1:$K$71"}</definedName>
    <definedName name="CA" hidden="1">{"'RIN-INTRANET'!$A$1:$K$71"}</definedName>
    <definedName name="CA_1" localSheetId="21" hidden="1">{"'RIN-INTRANET'!$A$1:$K$71"}</definedName>
    <definedName name="CA_1" hidden="1">{"'RIN-INTRANET'!$A$1:$K$71"}</definedName>
    <definedName name="CA_1_1" localSheetId="21" hidden="1">{"'RIN-INTRANET'!$A$1:$K$71"}</definedName>
    <definedName name="CA_1_1" hidden="1">{"'RIN-INTRANET'!$A$1:$K$71"}</definedName>
    <definedName name="CA_1_2" localSheetId="21" hidden="1">{"'RIN-INTRANET'!$A$1:$K$71"}</definedName>
    <definedName name="CA_1_2" hidden="1">{"'RIN-INTRANET'!$A$1:$K$71"}</definedName>
    <definedName name="CA_1_3" localSheetId="21" hidden="1">{"'RIN-INTRANET'!$A$1:$K$71"}</definedName>
    <definedName name="CA_1_3" hidden="1">{"'RIN-INTRANET'!$A$1:$K$71"}</definedName>
    <definedName name="CA_1_4" localSheetId="21" hidden="1">{"'RIN-INTRANET'!$A$1:$K$71"}</definedName>
    <definedName name="CA_1_4" hidden="1">{"'RIN-INTRANET'!$A$1:$K$71"}</definedName>
    <definedName name="CA_2" localSheetId="21" hidden="1">{"'RIN-INTRANET'!$A$1:$K$71"}</definedName>
    <definedName name="CA_2" hidden="1">{"'RIN-INTRANET'!$A$1:$K$71"}</definedName>
    <definedName name="CA_3" localSheetId="21" hidden="1">{"'RIN-INTRANET'!$A$1:$K$71"}</definedName>
    <definedName name="CA_3" hidden="1">{"'RIN-INTRANET'!$A$1:$K$71"}</definedName>
    <definedName name="CA_4" localSheetId="21" hidden="1">{"'RIN-INTRANET'!$A$1:$K$71"}</definedName>
    <definedName name="CA_4" hidden="1">{"'RIN-INTRANET'!$A$1:$K$71"}</definedName>
    <definedName name="caCACA" localSheetId="21" hidden="1">{"'RIN-INTRANET'!$A$1:$K$71"}</definedName>
    <definedName name="caCACA" hidden="1">{"'RIN-INTRANET'!$A$1:$K$71"}</definedName>
    <definedName name="caCACA_1" localSheetId="21" hidden="1">{"'RIN-INTRANET'!$A$1:$K$71"}</definedName>
    <definedName name="caCACA_1" hidden="1">{"'RIN-INTRANET'!$A$1:$K$71"}</definedName>
    <definedName name="caCACA_1_1" localSheetId="21" hidden="1">{"'RIN-INTRANET'!$A$1:$K$71"}</definedName>
    <definedName name="caCACA_1_1" hidden="1">{"'RIN-INTRANET'!$A$1:$K$71"}</definedName>
    <definedName name="caCACA_1_2" localSheetId="21" hidden="1">{"'RIN-INTRANET'!$A$1:$K$71"}</definedName>
    <definedName name="caCACA_1_2" hidden="1">{"'RIN-INTRANET'!$A$1:$K$71"}</definedName>
    <definedName name="caCACA_1_3" localSheetId="21" hidden="1">{"'RIN-INTRANET'!$A$1:$K$71"}</definedName>
    <definedName name="caCACA_1_3" hidden="1">{"'RIN-INTRANET'!$A$1:$K$71"}</definedName>
    <definedName name="caCACA_1_4" localSheetId="21" hidden="1">{"'RIN-INTRANET'!$A$1:$K$71"}</definedName>
    <definedName name="caCACA_1_4" hidden="1">{"'RIN-INTRANET'!$A$1:$K$71"}</definedName>
    <definedName name="caCACA_2" localSheetId="21" hidden="1">{"'RIN-INTRANET'!$A$1:$K$71"}</definedName>
    <definedName name="caCACA_2" hidden="1">{"'RIN-INTRANET'!$A$1:$K$71"}</definedName>
    <definedName name="caCACA_3" localSheetId="21" hidden="1">{"'RIN-INTRANET'!$A$1:$K$71"}</definedName>
    <definedName name="caCACA_3" hidden="1">{"'RIN-INTRANET'!$A$1:$K$71"}</definedName>
    <definedName name="caCACA_4" localSheetId="21" hidden="1">{"'RIN-INTRANET'!$A$1:$K$71"}</definedName>
    <definedName name="caCACA_4" hidden="1">{"'RIN-INTRANET'!$A$1:$K$71"}</definedName>
    <definedName name="CAJA">[36]Base!$H1</definedName>
    <definedName name="calcNGS_NGDP">#N/A</definedName>
    <definedName name="CAM_S1" localSheetId="21">#REF!</definedName>
    <definedName name="CAM_S1">#REF!</definedName>
    <definedName name="CAMARON" localSheetId="21">#REF!</definedName>
    <definedName name="CAMARON">#REF!</definedName>
    <definedName name="CAMSDESC">[36]Base!$J1</definedName>
    <definedName name="CAMSNESB" localSheetId="21">[36]Base!#REF!</definedName>
    <definedName name="CAMSNESB">[36]Base!#REF!</definedName>
    <definedName name="camsnoen">[36]Base!$M1</definedName>
    <definedName name="CAMSP">[36]Base!$I1</definedName>
    <definedName name="captados" localSheetId="21">#REF!</definedName>
    <definedName name="captados">#REF!</definedName>
    <definedName name="Carlos" localSheetId="21" hidden="1">{"'RIN-INTRANET'!$A$1:$K$71"}</definedName>
    <definedName name="Carlos" hidden="1">{"'RIN-INTRANET'!$A$1:$K$71"}</definedName>
    <definedName name="Carlos_1" localSheetId="21" hidden="1">{"'RIN-INTRANET'!$A$1:$K$71"}</definedName>
    <definedName name="Carlos_1" hidden="1">{"'RIN-INTRANET'!$A$1:$K$71"}</definedName>
    <definedName name="Carlos_1_1" localSheetId="21" hidden="1">{"'RIN-INTRANET'!$A$1:$K$71"}</definedName>
    <definedName name="Carlos_1_1" hidden="1">{"'RIN-INTRANET'!$A$1:$K$71"}</definedName>
    <definedName name="Carlos_1_2" localSheetId="21" hidden="1">{"'RIN-INTRANET'!$A$1:$K$71"}</definedName>
    <definedName name="Carlos_1_2" hidden="1">{"'RIN-INTRANET'!$A$1:$K$71"}</definedName>
    <definedName name="Carlos_1_3" localSheetId="21" hidden="1">{"'RIN-INTRANET'!$A$1:$K$71"}</definedName>
    <definedName name="Carlos_1_3" hidden="1">{"'RIN-INTRANET'!$A$1:$K$71"}</definedName>
    <definedName name="Carlos_1_4" localSheetId="21" hidden="1">{"'RIN-INTRANET'!$A$1:$K$71"}</definedName>
    <definedName name="Carlos_1_4" hidden="1">{"'RIN-INTRANET'!$A$1:$K$71"}</definedName>
    <definedName name="Carlos_2" localSheetId="21" hidden="1">{"'RIN-INTRANET'!$A$1:$K$71"}</definedName>
    <definedName name="Carlos_2" hidden="1">{"'RIN-INTRANET'!$A$1:$K$71"}</definedName>
    <definedName name="Carlos_3" localSheetId="21" hidden="1">{"'RIN-INTRANET'!$A$1:$K$71"}</definedName>
    <definedName name="Carlos_3" hidden="1">{"'RIN-INTRANET'!$A$1:$K$71"}</definedName>
    <definedName name="Carlos_4" localSheetId="21" hidden="1">{"'RIN-INTRANET'!$A$1:$K$71"}</definedName>
    <definedName name="Carlos_4" hidden="1">{"'RIN-INTRANET'!$A$1:$K$71"}</definedName>
    <definedName name="CAT" localSheetId="21">#REF!</definedName>
    <definedName name="CAT">#REF!</definedName>
    <definedName name="cc" localSheetId="21" hidden="1">{"Riqfin97",#N/A,FALSE,"Tran";"Riqfinpro",#N/A,FALSE,"Tran"}</definedName>
    <definedName name="cc" hidden="1">{"Riqfin97",#N/A,FALSE,"Tran";"Riqfinpro",#N/A,FALSE,"Tran"}</definedName>
    <definedName name="cc_1" localSheetId="21" hidden="1">{"Riqfin97",#N/A,FALSE,"Tran";"Riqfinpro",#N/A,FALSE,"Tran"}</definedName>
    <definedName name="cc_1" hidden="1">{"Riqfin97",#N/A,FALSE,"Tran";"Riqfinpro",#N/A,FALSE,"Tran"}</definedName>
    <definedName name="CC_1__CPI_data" localSheetId="21">#REF!</definedName>
    <definedName name="CC_1__CPI_data">#REF!</definedName>
    <definedName name="CC_1__GDP_by_Final_Demand_Component" localSheetId="21">#REF!</definedName>
    <definedName name="CC_1__GDP_by_Final_Demand_Component">#REF!</definedName>
    <definedName name="CC_1__Gross_Domestic_Investment" localSheetId="21">#REF!</definedName>
    <definedName name="CC_1__Gross_Domestic_Investment">#REF!</definedName>
    <definedName name="CC_1__National_Income_at_current_prices" localSheetId="21">#REF!</definedName>
    <definedName name="CC_1__National_Income_at_current_prices">#REF!</definedName>
    <definedName name="CC_1__Real_GDP_by_Sector" localSheetId="21">#REF!</definedName>
    <definedName name="CC_1__Real_GDP_by_Sector">#REF!</definedName>
    <definedName name="CC_1__Selected_Wage_Indicators" localSheetId="21">#REF!</definedName>
    <definedName name="CC_1__Selected_Wage_Indicators">#REF!</definedName>
    <definedName name="CC_1__Statistics_Agriculture" localSheetId="21">#REF!</definedName>
    <definedName name="CC_1__Statistics_Agriculture">#REF!</definedName>
    <definedName name="CC_1__Statistics_Manufacturing_Production" localSheetId="21">#REF!</definedName>
    <definedName name="CC_1__Statistics_Manufacturing_Production">#REF!</definedName>
    <definedName name="cc_1_1" localSheetId="21" hidden="1">{"Riqfin97",#N/A,FALSE,"Tran";"Riqfinpro",#N/A,FALSE,"Tran"}</definedName>
    <definedName name="cc_1_1" hidden="1">{"Riqfin97",#N/A,FALSE,"Tran";"Riqfinpro",#N/A,FALSE,"Tran"}</definedName>
    <definedName name="cc_1_2" localSheetId="21" hidden="1">{"Riqfin97",#N/A,FALSE,"Tran";"Riqfinpro",#N/A,FALSE,"Tran"}</definedName>
    <definedName name="cc_1_2" hidden="1">{"Riqfin97",#N/A,FALSE,"Tran";"Riqfinpro",#N/A,FALSE,"Tran"}</definedName>
    <definedName name="cc_1_3" localSheetId="21" hidden="1">{"Riqfin97",#N/A,FALSE,"Tran";"Riqfinpro",#N/A,FALSE,"Tran"}</definedName>
    <definedName name="cc_1_3" hidden="1">{"Riqfin97",#N/A,FALSE,"Tran";"Riqfinpro",#N/A,FALSE,"Tran"}</definedName>
    <definedName name="cc_1_4" localSheetId="21" hidden="1">{"Riqfin97",#N/A,FALSE,"Tran";"Riqfinpro",#N/A,FALSE,"Tran"}</definedName>
    <definedName name="cc_1_4" hidden="1">{"Riqfin97",#N/A,FALSE,"Tran";"Riqfinpro",#N/A,FALSE,"Tran"}</definedName>
    <definedName name="cc_2" localSheetId="21" hidden="1">{"Riqfin97",#N/A,FALSE,"Tran";"Riqfinpro",#N/A,FALSE,"Tran"}</definedName>
    <definedName name="cc_2" hidden="1">{"Riqfin97",#N/A,FALSE,"Tran";"Riqfinpro",#N/A,FALSE,"Tran"}</definedName>
    <definedName name="cc_3" localSheetId="21" hidden="1">{"Riqfin97",#N/A,FALSE,"Tran";"Riqfinpro",#N/A,FALSE,"Tran"}</definedName>
    <definedName name="cc_3" hidden="1">{"Riqfin97",#N/A,FALSE,"Tran";"Riqfinpro",#N/A,FALSE,"Tran"}</definedName>
    <definedName name="cc_4" localSheetId="21" hidden="1">{"Riqfin97",#N/A,FALSE,"Tran";"Riqfinpro",#N/A,FALSE,"Tran"}</definedName>
    <definedName name="cc_4" hidden="1">{"Riqfin97",#N/A,FALSE,"Tran";"Riqfinpro",#N/A,FALSE,"Tran"}</definedName>
    <definedName name="ccbccr" localSheetId="21">#REF!</definedName>
    <definedName name="ccbccr">#REF!</definedName>
    <definedName name="CCC" localSheetId="21">#REF!</definedName>
    <definedName name="CCC">#REF!</definedName>
    <definedName name="cccc">#N/A</definedName>
    <definedName name="ccccc" localSheetId="21" hidden="1">{"Minpmon",#N/A,FALSE,"Monthinput"}</definedName>
    <definedName name="ccccc" hidden="1">{"Minpmon",#N/A,FALSE,"Monthinput"}</definedName>
    <definedName name="ccccc_1" localSheetId="21" hidden="1">{"Minpmon",#N/A,FALSE,"Monthinput"}</definedName>
    <definedName name="ccccc_1" hidden="1">{"Minpmon",#N/A,FALSE,"Monthinput"}</definedName>
    <definedName name="ccccc_1_1" localSheetId="21" hidden="1">{"Minpmon",#N/A,FALSE,"Monthinput"}</definedName>
    <definedName name="ccccc_1_1" hidden="1">{"Minpmon",#N/A,FALSE,"Monthinput"}</definedName>
    <definedName name="ccccc_1_2" localSheetId="21" hidden="1">{"Minpmon",#N/A,FALSE,"Monthinput"}</definedName>
    <definedName name="ccccc_1_2" hidden="1">{"Minpmon",#N/A,FALSE,"Monthinput"}</definedName>
    <definedName name="ccccc_1_3" localSheetId="21" hidden="1">{"Minpmon",#N/A,FALSE,"Monthinput"}</definedName>
    <definedName name="ccccc_1_3" hidden="1">{"Minpmon",#N/A,FALSE,"Monthinput"}</definedName>
    <definedName name="ccccc_1_4" localSheetId="21" hidden="1">{"Minpmon",#N/A,FALSE,"Monthinput"}</definedName>
    <definedName name="ccccc_1_4" hidden="1">{"Minpmon",#N/A,FALSE,"Monthinput"}</definedName>
    <definedName name="ccccc_2" localSheetId="21" hidden="1">{"Minpmon",#N/A,FALSE,"Monthinput"}</definedName>
    <definedName name="ccccc_2" hidden="1">{"Minpmon",#N/A,FALSE,"Monthinput"}</definedName>
    <definedName name="ccccc_3" localSheetId="21" hidden="1">{"Minpmon",#N/A,FALSE,"Monthinput"}</definedName>
    <definedName name="ccccc_3" hidden="1">{"Minpmon",#N/A,FALSE,"Monthinput"}</definedName>
    <definedName name="ccccc_4" localSheetId="21" hidden="1">{"Minpmon",#N/A,FALSE,"Monthinput"}</definedName>
    <definedName name="ccccc_4" hidden="1">{"Minpmon",#N/A,FALSE,"Monthinput"}</definedName>
    <definedName name="ccccccc" localSheetId="21" hidden="1">{"'RIN-INTRANET'!$A$1:$K$71"}</definedName>
    <definedName name="ccccccc" hidden="1">{"'RIN-INTRANET'!$A$1:$K$71"}</definedName>
    <definedName name="ccccccc_1" localSheetId="21" hidden="1">{"'RIN-INTRANET'!$A$1:$K$71"}</definedName>
    <definedName name="ccccccc_1" hidden="1">{"'RIN-INTRANET'!$A$1:$K$71"}</definedName>
    <definedName name="ccccccc_1_1" localSheetId="21" hidden="1">{"'RIN-INTRANET'!$A$1:$K$71"}</definedName>
    <definedName name="ccccccc_1_1" hidden="1">{"'RIN-INTRANET'!$A$1:$K$71"}</definedName>
    <definedName name="ccccccc_1_2" localSheetId="21" hidden="1">{"'RIN-INTRANET'!$A$1:$K$71"}</definedName>
    <definedName name="ccccccc_1_2" hidden="1">{"'RIN-INTRANET'!$A$1:$K$71"}</definedName>
    <definedName name="ccccccc_1_3" localSheetId="21" hidden="1">{"'RIN-INTRANET'!$A$1:$K$71"}</definedName>
    <definedName name="ccccccc_1_3" hidden="1">{"'RIN-INTRANET'!$A$1:$K$71"}</definedName>
    <definedName name="ccccccc_1_4" localSheetId="21" hidden="1">{"'RIN-INTRANET'!$A$1:$K$71"}</definedName>
    <definedName name="ccccccc_1_4" hidden="1">{"'RIN-INTRANET'!$A$1:$K$71"}</definedName>
    <definedName name="ccccccc_2" localSheetId="21" hidden="1">{"'RIN-INTRANET'!$A$1:$K$71"}</definedName>
    <definedName name="ccccccc_2" hidden="1">{"'RIN-INTRANET'!$A$1:$K$71"}</definedName>
    <definedName name="ccccccc_3" localSheetId="21" hidden="1">{"'RIN-INTRANET'!$A$1:$K$71"}</definedName>
    <definedName name="ccccccc_3" hidden="1">{"'RIN-INTRANET'!$A$1:$K$71"}</definedName>
    <definedName name="ccccccc_4" localSheetId="21" hidden="1">{"'RIN-INTRANET'!$A$1:$K$71"}</definedName>
    <definedName name="ccccccc_4" hidden="1">{"'RIN-INTRANET'!$A$1:$K$71"}</definedName>
    <definedName name="cccccccccccccc" localSheetId="21" hidden="1">{"Tab1",#N/A,FALSE,"P";"Tab2",#N/A,FALSE,"P"}</definedName>
    <definedName name="cccccccccccccc" hidden="1">{"Tab1",#N/A,FALSE,"P";"Tab2",#N/A,FALSE,"P"}</definedName>
    <definedName name="cccccccccccccc_1" localSheetId="21" hidden="1">{"Tab1",#N/A,FALSE,"P";"Tab2",#N/A,FALSE,"P"}</definedName>
    <definedName name="cccccccccccccc_1" hidden="1">{"Tab1",#N/A,FALSE,"P";"Tab2",#N/A,FALSE,"P"}</definedName>
    <definedName name="cccccccccccccc_1_1" localSheetId="21" hidden="1">{"Tab1",#N/A,FALSE,"P";"Tab2",#N/A,FALSE,"P"}</definedName>
    <definedName name="cccccccccccccc_1_1" hidden="1">{"Tab1",#N/A,FALSE,"P";"Tab2",#N/A,FALSE,"P"}</definedName>
    <definedName name="cccccccccccccc_1_2" localSheetId="21" hidden="1">{"Tab1",#N/A,FALSE,"P";"Tab2",#N/A,FALSE,"P"}</definedName>
    <definedName name="cccccccccccccc_1_2" hidden="1">{"Tab1",#N/A,FALSE,"P";"Tab2",#N/A,FALSE,"P"}</definedName>
    <definedName name="cccccccccccccc_1_3" localSheetId="21" hidden="1">{"Tab1",#N/A,FALSE,"P";"Tab2",#N/A,FALSE,"P"}</definedName>
    <definedName name="cccccccccccccc_1_3" hidden="1">{"Tab1",#N/A,FALSE,"P";"Tab2",#N/A,FALSE,"P"}</definedName>
    <definedName name="cccccccccccccc_1_4" localSheetId="21" hidden="1">{"Tab1",#N/A,FALSE,"P";"Tab2",#N/A,FALSE,"P"}</definedName>
    <definedName name="cccccccccccccc_1_4" hidden="1">{"Tab1",#N/A,FALSE,"P";"Tab2",#N/A,FALSE,"P"}</definedName>
    <definedName name="cccccccccccccc_2" localSheetId="21" hidden="1">{"Tab1",#N/A,FALSE,"P";"Tab2",#N/A,FALSE,"P"}</definedName>
    <definedName name="cccccccccccccc_2" hidden="1">{"Tab1",#N/A,FALSE,"P";"Tab2",#N/A,FALSE,"P"}</definedName>
    <definedName name="cccccccccccccc_3" localSheetId="21" hidden="1">{"Tab1",#N/A,FALSE,"P";"Tab2",#N/A,FALSE,"P"}</definedName>
    <definedName name="cccccccccccccc_3" hidden="1">{"Tab1",#N/A,FALSE,"P";"Tab2",#N/A,FALSE,"P"}</definedName>
    <definedName name="cccccccccccccc_4" localSheetId="21" hidden="1">{"Tab1",#N/A,FALSE,"P";"Tab2",#N/A,FALSE,"P"}</definedName>
    <definedName name="cccccccccccccc_4" hidden="1">{"Tab1",#N/A,FALSE,"P";"Tab2",#N/A,FALSE,"P"}</definedName>
    <definedName name="cccm" localSheetId="21" hidden="1">{"Riqfin97",#N/A,FALSE,"Tran";"Riqfinpro",#N/A,FALSE,"Tran"}</definedName>
    <definedName name="cccm" hidden="1">{"Riqfin97",#N/A,FALSE,"Tran";"Riqfinpro",#N/A,FALSE,"Tran"}</definedName>
    <definedName name="cccm_1" localSheetId="21" hidden="1">{"Riqfin97",#N/A,FALSE,"Tran";"Riqfinpro",#N/A,FALSE,"Tran"}</definedName>
    <definedName name="cccm_1" hidden="1">{"Riqfin97",#N/A,FALSE,"Tran";"Riqfinpro",#N/A,FALSE,"Tran"}</definedName>
    <definedName name="cccm_1_1" localSheetId="21" hidden="1">{"Riqfin97",#N/A,FALSE,"Tran";"Riqfinpro",#N/A,FALSE,"Tran"}</definedName>
    <definedName name="cccm_1_1" hidden="1">{"Riqfin97",#N/A,FALSE,"Tran";"Riqfinpro",#N/A,FALSE,"Tran"}</definedName>
    <definedName name="cccm_1_2" localSheetId="21" hidden="1">{"Riqfin97",#N/A,FALSE,"Tran";"Riqfinpro",#N/A,FALSE,"Tran"}</definedName>
    <definedName name="cccm_1_2" hidden="1">{"Riqfin97",#N/A,FALSE,"Tran";"Riqfinpro",#N/A,FALSE,"Tran"}</definedName>
    <definedName name="cccm_1_3" localSheetId="21" hidden="1">{"Riqfin97",#N/A,FALSE,"Tran";"Riqfinpro",#N/A,FALSE,"Tran"}</definedName>
    <definedName name="cccm_1_3" hidden="1">{"Riqfin97",#N/A,FALSE,"Tran";"Riqfinpro",#N/A,FALSE,"Tran"}</definedName>
    <definedName name="cccm_1_4" localSheetId="21" hidden="1">{"Riqfin97",#N/A,FALSE,"Tran";"Riqfinpro",#N/A,FALSE,"Tran"}</definedName>
    <definedName name="cccm_1_4" hidden="1">{"Riqfin97",#N/A,FALSE,"Tran";"Riqfinpro",#N/A,FALSE,"Tran"}</definedName>
    <definedName name="cccm_2" localSheetId="21" hidden="1">{"Riqfin97",#N/A,FALSE,"Tran";"Riqfinpro",#N/A,FALSE,"Tran"}</definedName>
    <definedName name="cccm_2" hidden="1">{"Riqfin97",#N/A,FALSE,"Tran";"Riqfinpro",#N/A,FALSE,"Tran"}</definedName>
    <definedName name="cccm_3" localSheetId="21" hidden="1">{"Riqfin97",#N/A,FALSE,"Tran";"Riqfinpro",#N/A,FALSE,"Tran"}</definedName>
    <definedName name="cccm_3" hidden="1">{"Riqfin97",#N/A,FALSE,"Tran";"Riqfinpro",#N/A,FALSE,"Tran"}</definedName>
    <definedName name="cccm_4" localSheetId="21" hidden="1">{"Riqfin97",#N/A,FALSE,"Tran";"Riqfinpro",#N/A,FALSE,"Tran"}</definedName>
    <definedName name="cccm_4" hidden="1">{"Riqfin97",#N/A,FALSE,"Tran";"Riqfinpro",#N/A,FALSE,"Tran"}</definedName>
    <definedName name="ccfgsdfgsdf" localSheetId="21" hidden="1">{"Riqfin97",#N/A,FALSE,"Tran";"Riqfinpro",#N/A,FALSE,"Tran"}</definedName>
    <definedName name="ccfgsdfgsdf" hidden="1">{"Riqfin97",#N/A,FALSE,"Tran";"Riqfinpro",#N/A,FALSE,"Tran"}</definedName>
    <definedName name="ccfgsdfgsdf_1" localSheetId="21" hidden="1">{"Riqfin97",#N/A,FALSE,"Tran";"Riqfinpro",#N/A,FALSE,"Tran"}</definedName>
    <definedName name="ccfgsdfgsdf_1" hidden="1">{"Riqfin97",#N/A,FALSE,"Tran";"Riqfinpro",#N/A,FALSE,"Tran"}</definedName>
    <definedName name="ccfgsdfgsdf_1_1" localSheetId="21" hidden="1">{"Riqfin97",#N/A,FALSE,"Tran";"Riqfinpro",#N/A,FALSE,"Tran"}</definedName>
    <definedName name="ccfgsdfgsdf_1_1" hidden="1">{"Riqfin97",#N/A,FALSE,"Tran";"Riqfinpro",#N/A,FALSE,"Tran"}</definedName>
    <definedName name="ccfgsdfgsdf_1_2" localSheetId="21" hidden="1">{"Riqfin97",#N/A,FALSE,"Tran";"Riqfinpro",#N/A,FALSE,"Tran"}</definedName>
    <definedName name="ccfgsdfgsdf_1_2" hidden="1">{"Riqfin97",#N/A,FALSE,"Tran";"Riqfinpro",#N/A,FALSE,"Tran"}</definedName>
    <definedName name="ccfgsdfgsdf_1_3" localSheetId="21" hidden="1">{"Riqfin97",#N/A,FALSE,"Tran";"Riqfinpro",#N/A,FALSE,"Tran"}</definedName>
    <definedName name="ccfgsdfgsdf_1_3" hidden="1">{"Riqfin97",#N/A,FALSE,"Tran";"Riqfinpro",#N/A,FALSE,"Tran"}</definedName>
    <definedName name="ccfgsdfgsdf_1_4" localSheetId="21" hidden="1">{"Riqfin97",#N/A,FALSE,"Tran";"Riqfinpro",#N/A,FALSE,"Tran"}</definedName>
    <definedName name="ccfgsdfgsdf_1_4" hidden="1">{"Riqfin97",#N/A,FALSE,"Tran";"Riqfinpro",#N/A,FALSE,"Tran"}</definedName>
    <definedName name="ccfgsdfgsdf_2" localSheetId="21" hidden="1">{"Riqfin97",#N/A,FALSE,"Tran";"Riqfinpro",#N/A,FALSE,"Tran"}</definedName>
    <definedName name="ccfgsdfgsdf_2" hidden="1">{"Riqfin97",#N/A,FALSE,"Tran";"Riqfinpro",#N/A,FALSE,"Tran"}</definedName>
    <definedName name="ccfgsdfgsdf_3" localSheetId="21" hidden="1">{"Riqfin97",#N/A,FALSE,"Tran";"Riqfinpro",#N/A,FALSE,"Tran"}</definedName>
    <definedName name="ccfgsdfgsdf_3" hidden="1">{"Riqfin97",#N/A,FALSE,"Tran";"Riqfinpro",#N/A,FALSE,"Tran"}</definedName>
    <definedName name="ccfgsdfgsdf_4" localSheetId="21" hidden="1">{"Riqfin97",#N/A,FALSE,"Tran";"Riqfinpro",#N/A,FALSE,"Tran"}</definedName>
    <definedName name="ccfgsdfgsdf_4" hidden="1">{"Riqfin97",#N/A,FALSE,"Tran";"Riqfinpro",#N/A,FALSE,"Tran"}</definedName>
    <definedName name="ccme" localSheetId="21">#REF!</definedName>
    <definedName name="ccme">#REF!</definedName>
    <definedName name="ccme2000" localSheetId="21">#REF!</definedName>
    <definedName name="ccme2000">#REF!</definedName>
    <definedName name="ccme2001" localSheetId="21">#REF!</definedName>
    <definedName name="ccme2001">#REF!</definedName>
    <definedName name="ccme2002" localSheetId="21">#REF!</definedName>
    <definedName name="ccme2002">#REF!</definedName>
    <definedName name="ccme2003" localSheetId="21">#REF!</definedName>
    <definedName name="ccme2003">#REF!</definedName>
    <definedName name="ccme98" localSheetId="21">[24]Programa!#REF!</definedName>
    <definedName name="ccme98">[24]Programa!#REF!</definedName>
    <definedName name="ccme98j" localSheetId="21">[24]Programa!#REF!</definedName>
    <definedName name="ccme98j">[24]Programa!#REF!</definedName>
    <definedName name="ccme98s" localSheetId="21">#REF!</definedName>
    <definedName name="ccme98s">#REF!</definedName>
    <definedName name="ccme99" localSheetId="21">#REF!</definedName>
    <definedName name="ccme99">#REF!</definedName>
    <definedName name="CCode">[55]Codes!$A$2</definedName>
    <definedName name="cde" localSheetId="21" hidden="1">{"Riqfin97",#N/A,FALSE,"Tran";"Riqfinpro",#N/A,FALSE,"Tran"}</definedName>
    <definedName name="cde" hidden="1">{"Riqfin97",#N/A,FALSE,"Tran";"Riqfinpro",#N/A,FALSE,"Tran"}</definedName>
    <definedName name="cde_1" localSheetId="21" hidden="1">{"Riqfin97",#N/A,FALSE,"Tran";"Riqfinpro",#N/A,FALSE,"Tran"}</definedName>
    <definedName name="cde_1" hidden="1">{"Riqfin97",#N/A,FALSE,"Tran";"Riqfinpro",#N/A,FALSE,"Tran"}</definedName>
    <definedName name="cde_1_1" localSheetId="21" hidden="1">{"Riqfin97",#N/A,FALSE,"Tran";"Riqfinpro",#N/A,FALSE,"Tran"}</definedName>
    <definedName name="cde_1_1" hidden="1">{"Riqfin97",#N/A,FALSE,"Tran";"Riqfinpro",#N/A,FALSE,"Tran"}</definedName>
    <definedName name="cde_1_2" localSheetId="21" hidden="1">{"Riqfin97",#N/A,FALSE,"Tran";"Riqfinpro",#N/A,FALSE,"Tran"}</definedName>
    <definedName name="cde_1_2" hidden="1">{"Riqfin97",#N/A,FALSE,"Tran";"Riqfinpro",#N/A,FALSE,"Tran"}</definedName>
    <definedName name="cde_1_3" localSheetId="21" hidden="1">{"Riqfin97",#N/A,FALSE,"Tran";"Riqfinpro",#N/A,FALSE,"Tran"}</definedName>
    <definedName name="cde_1_3" hidden="1">{"Riqfin97",#N/A,FALSE,"Tran";"Riqfinpro",#N/A,FALSE,"Tran"}</definedName>
    <definedName name="cde_1_4" localSheetId="21" hidden="1">{"Riqfin97",#N/A,FALSE,"Tran";"Riqfinpro",#N/A,FALSE,"Tran"}</definedName>
    <definedName name="cde_1_4" hidden="1">{"Riqfin97",#N/A,FALSE,"Tran";"Riqfinpro",#N/A,FALSE,"Tran"}</definedName>
    <definedName name="cde_2" localSheetId="21" hidden="1">{"Riqfin97",#N/A,FALSE,"Tran";"Riqfinpro",#N/A,FALSE,"Tran"}</definedName>
    <definedName name="cde_2" hidden="1">{"Riqfin97",#N/A,FALSE,"Tran";"Riqfinpro",#N/A,FALSE,"Tran"}</definedName>
    <definedName name="cde_3" localSheetId="21" hidden="1">{"Riqfin97",#N/A,FALSE,"Tran";"Riqfinpro",#N/A,FALSE,"Tran"}</definedName>
    <definedName name="cde_3" hidden="1">{"Riqfin97",#N/A,FALSE,"Tran";"Riqfinpro",#N/A,FALSE,"Tran"}</definedName>
    <definedName name="cde_4" localSheetId="21" hidden="1">{"Riqfin97",#N/A,FALSE,"Tran";"Riqfinpro",#N/A,FALSE,"Tran"}</definedName>
    <definedName name="cde_4" hidden="1">{"Riqfin97",#N/A,FALSE,"Tran";"Riqfinpro",#N/A,FALSE,"Tran"}</definedName>
    <definedName name="cdert" localSheetId="21" hidden="1">{"Minpmon",#N/A,FALSE,"Monthinput"}</definedName>
    <definedName name="cdert" hidden="1">{"Minpmon",#N/A,FALSE,"Monthinput"}</definedName>
    <definedName name="CDP">[36]Base!$N1</definedName>
    <definedName name="CDPR">[36]Base!$Q1</definedName>
    <definedName name="ce">[9]CONSULTA!$C$2</definedName>
    <definedName name="cec" localSheetId="21" hidden="1">{"Minpmon",#N/A,FALSE,"Monthinput"}</definedName>
    <definedName name="cec" hidden="1">{"Minpmon",#N/A,FALSE,"Monthinput"}</definedName>
    <definedName name="cec_1" localSheetId="21" hidden="1">{"Minpmon",#N/A,FALSE,"Monthinput"}</definedName>
    <definedName name="cec_1" hidden="1">{"Minpmon",#N/A,FALSE,"Monthinput"}</definedName>
    <definedName name="cec_1_1" localSheetId="21" hidden="1">{"Minpmon",#N/A,FALSE,"Monthinput"}</definedName>
    <definedName name="cec_1_1" hidden="1">{"Minpmon",#N/A,FALSE,"Monthinput"}</definedName>
    <definedName name="cec_1_2" localSheetId="21" hidden="1">{"Minpmon",#N/A,FALSE,"Monthinput"}</definedName>
    <definedName name="cec_1_2" hidden="1">{"Minpmon",#N/A,FALSE,"Monthinput"}</definedName>
    <definedName name="cec_1_3" localSheetId="21" hidden="1">{"Minpmon",#N/A,FALSE,"Monthinput"}</definedName>
    <definedName name="cec_1_3" hidden="1">{"Minpmon",#N/A,FALSE,"Monthinput"}</definedName>
    <definedName name="cec_1_4" localSheetId="21" hidden="1">{"Minpmon",#N/A,FALSE,"Monthinput"}</definedName>
    <definedName name="cec_1_4" hidden="1">{"Minpmon",#N/A,FALSE,"Monthinput"}</definedName>
    <definedName name="cec_2" localSheetId="21" hidden="1">{"Minpmon",#N/A,FALSE,"Monthinput"}</definedName>
    <definedName name="cec_2" hidden="1">{"Minpmon",#N/A,FALSE,"Monthinput"}</definedName>
    <definedName name="cec_3" localSheetId="21" hidden="1">{"Minpmon",#N/A,FALSE,"Monthinput"}</definedName>
    <definedName name="cec_3" hidden="1">{"Minpmon",#N/A,FALSE,"Monthinput"}</definedName>
    <definedName name="cec_4" localSheetId="21" hidden="1">{"Minpmon",#N/A,FALSE,"Monthinput"}</definedName>
    <definedName name="cec_4" hidden="1">{"Minpmon",#N/A,FALSE,"Monthinput"}</definedName>
    <definedName name="cel" localSheetId="21">#REF!</definedName>
    <definedName name="cel">#REF!</definedName>
    <definedName name="CEMENTO" localSheetId="21">#REF!</definedName>
    <definedName name="CEMENTO">#REF!</definedName>
    <definedName name="cementoB" localSheetId="21" hidden="1">{"'boletin'!$A$1:$R$73"}</definedName>
    <definedName name="cementoB" hidden="1">{"'boletin'!$A$1:$R$73"}</definedName>
    <definedName name="CENGOVT" localSheetId="21">#REF!</definedName>
    <definedName name="CENGOVT">#REF!</definedName>
    <definedName name="CEPA96" localSheetId="21">#REF!</definedName>
    <definedName name="CEPA96">#REF!</definedName>
    <definedName name="cerdito2" localSheetId="21">#REF!</definedName>
    <definedName name="cerdito2">#REF!</definedName>
    <definedName name="CFG" localSheetId="21">[56]Hoja1!#REF!</definedName>
    <definedName name="CFG">[56]Hoja1!#REF!</definedName>
    <definedName name="CG">[36]Base!$R1</definedName>
    <definedName name="cg_1">[36]Base!$R1048576</definedName>
    <definedName name="CGBUDG" localSheetId="21">#REF!</definedName>
    <definedName name="CGBUDG">#REF!</definedName>
    <definedName name="CGBUDG_" localSheetId="21">#REF!</definedName>
    <definedName name="CGBUDG_">#REF!</definedName>
    <definedName name="CGEXBUDG" localSheetId="21">#REF!</definedName>
    <definedName name="CGEXBUDG">#REF!</definedName>
    <definedName name="CGFIS" localSheetId="21">#REF!</definedName>
    <definedName name="CGFIS">#REF!</definedName>
    <definedName name="CGNRP" localSheetId="21">#REF!</definedName>
    <definedName name="CGNRP">#REF!</definedName>
    <definedName name="cgshare" localSheetId="21">[57]Multilateral!#REF!</definedName>
    <definedName name="cgshare">[57]Multilateral!#REF!</definedName>
    <definedName name="Chart100" localSheetId="1">[4]BS2000!#REF!</definedName>
    <definedName name="Chart100" localSheetId="21">[4]BS2000!#REF!</definedName>
    <definedName name="Chart100">[4]BS2000!#REF!</definedName>
    <definedName name="chart4" localSheetId="21" hidden="1">{#N/A,#N/A,FALSE,"CB";#N/A,#N/A,FALSE,"CMB";#N/A,#N/A,FALSE,"NBFI"}</definedName>
    <definedName name="chart4" hidden="1">{#N/A,#N/A,FALSE,"CB";#N/A,#N/A,FALSE,"CMB";#N/A,#N/A,FALSE,"NBFI"}</definedName>
    <definedName name="ChartA" localSheetId="21" hidden="1">{#N/A,#N/A,FALSE,"CB";#N/A,#N/A,FALSE,"CMB";#N/A,#N/A,FALSE,"NBFI"}</definedName>
    <definedName name="ChartA" hidden="1">{#N/A,#N/A,FALSE,"CB";#N/A,#N/A,FALSE,"CMB";#N/A,#N/A,FALSE,"NBFI"}</definedName>
    <definedName name="Chartvel" localSheetId="2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ILE" localSheetId="21">#REF!</definedName>
    <definedName name="CHILE">#REF!</definedName>
    <definedName name="CHK" localSheetId="21">#REF!</definedName>
    <definedName name="CHK">#REF!</definedName>
    <definedName name="CHK1.1">[58]Q1!$E$60:$AH$60</definedName>
    <definedName name="CHK2.1">[29]Q2!$E$67:$AH$67</definedName>
    <definedName name="CHK2.2">[29]Q2!$E$70:$AH$70</definedName>
    <definedName name="CHK2.3">[29]Q2!$E$75:$AH$75</definedName>
    <definedName name="CHK3.1">[29]Q3!$E$60:$AH$60</definedName>
    <definedName name="CHK5.1" localSheetId="21">#REF!</definedName>
    <definedName name="CHK5.1">#REF!</definedName>
    <definedName name="cifras_" localSheetId="21">#REF!</definedName>
    <definedName name="cifras_">#REF!</definedName>
    <definedName name="cirr" localSheetId="21">#REF!</definedName>
    <definedName name="cirr">#REF!</definedName>
    <definedName name="cmbccr" localSheetId="21">#REF!</definedName>
    <definedName name="cmbccr">#REF!</definedName>
    <definedName name="cmbcom" localSheetId="21">#REF!</definedName>
    <definedName name="cmbcom">#REF!</definedName>
    <definedName name="cmca" localSheetId="21">#REF!</definedName>
    <definedName name="cmca">#REF!</definedName>
    <definedName name="cmsbn" localSheetId="21">#REF!</definedName>
    <definedName name="cmsbn">#REF!</definedName>
    <definedName name="CNSPNF" localSheetId="21">#REF!</definedName>
    <definedName name="CNSPNF">#REF!</definedName>
    <definedName name="cod" localSheetId="21">#REF!</definedName>
    <definedName name="cod">#REF!</definedName>
    <definedName name="COEF.ANALISIS" localSheetId="21">#REF!</definedName>
    <definedName name="COEF.ANALISIS">#REF!</definedName>
    <definedName name="COL" localSheetId="21">[40]Projections!#REF!</definedName>
    <definedName name="COL">[40]Projections!#REF!</definedName>
    <definedName name="COM" localSheetId="21">#REF!</definedName>
    <definedName name="COM">#REF!</definedName>
    <definedName name="COMEXT" localSheetId="21">#REF!</definedName>
    <definedName name="COMEXT">#REF!</definedName>
    <definedName name="CONCK" localSheetId="21">#REF!</definedName>
    <definedName name="CONCK">#REF!</definedName>
    <definedName name="conor" localSheetId="21">#REF!</definedName>
    <definedName name="conor">#REF!</definedName>
    <definedName name="cons" localSheetId="21">#REF!</definedName>
    <definedName name="cons">#REF!</definedName>
    <definedName name="CONSOLID">[59]Hoja1!$L$6:$M$7</definedName>
    <definedName name="CONSULTA">[9]CONSULTA!$C$2</definedName>
    <definedName name="Consulta3">#REF!</definedName>
    <definedName name="contacto" localSheetId="21">#REF!</definedName>
    <definedName name="contacto">#REF!</definedName>
    <definedName name="Contents" localSheetId="21">#REF!:#REF!</definedName>
    <definedName name="Contents">#REF!:#REF!</definedName>
    <definedName name="CONTROL">[36]Base!$A$1</definedName>
    <definedName name="copytable16">[60]table1!$A$14:$J$75</definedName>
    <definedName name="Copytodebt" localSheetId="21">#REF!</definedName>
    <definedName name="Copytodebt">#REF!</definedName>
    <definedName name="COUNT" localSheetId="21">#REF!</definedName>
    <definedName name="COUNT">#REF!</definedName>
    <definedName name="COUNTER" localSheetId="21">#REF!</definedName>
    <definedName name="COUNTER">#REF!</definedName>
    <definedName name="CountryName" localSheetId="21">[61]xxx!#REF!</definedName>
    <definedName name="CountryName">[61]xxx!#REF!</definedName>
    <definedName name="CPI" localSheetId="21">#REF!</definedName>
    <definedName name="CPI">#REF!</definedName>
    <definedName name="CPICUM" localSheetId="21">#REF!</definedName>
    <definedName name="CPICUM">#REF!</definedName>
    <definedName name="CRECPIB">[36]Base!$T1</definedName>
    <definedName name="CRECWM">[62]SUPUESTOS!A$15</definedName>
    <definedName name="cred" localSheetId="21">#REF!</definedName>
    <definedName name="cred">#REF!</definedName>
    <definedName name="cred1" localSheetId="21">#REF!</definedName>
    <definedName name="cred1">#REF!</definedName>
    <definedName name="cred2000" localSheetId="21">#REF!</definedName>
    <definedName name="cred2000">#REF!</definedName>
    <definedName name="cred2001" localSheetId="21">#REF!</definedName>
    <definedName name="cred2001">#REF!</definedName>
    <definedName name="cred2002" localSheetId="21">#REF!</definedName>
    <definedName name="cred2002">#REF!</definedName>
    <definedName name="cred2003" localSheetId="21">#REF!</definedName>
    <definedName name="cred2003">#REF!</definedName>
    <definedName name="cred98" localSheetId="21">[24]Programa!#REF!</definedName>
    <definedName name="cred98">[24]Programa!#REF!</definedName>
    <definedName name="cred98j" localSheetId="21">[24]Programa!#REF!</definedName>
    <definedName name="cred98j">[24]Programa!#REF!</definedName>
    <definedName name="cred98s" localSheetId="21">#REF!</definedName>
    <definedName name="cred98s">#REF!</definedName>
    <definedName name="cred99" localSheetId="21">#REF!</definedName>
    <definedName name="cred99">#REF!</definedName>
    <definedName name="CREDITO" localSheetId="21">#REF!</definedName>
    <definedName name="CREDITO">#REF!</definedName>
    <definedName name="CREDITO1" localSheetId="21">#REF!</definedName>
    <definedName name="CREDITO1">#REF!</definedName>
    <definedName name="CREDITOBCH" localSheetId="21">#REF!</definedName>
    <definedName name="CREDITOBCH">#REF!</definedName>
    <definedName name="CREDITORSB" localSheetId="21">#REF!</definedName>
    <definedName name="CREDITORSB">#REF!</definedName>
    <definedName name="CREINGC">[36]Base!$U1</definedName>
    <definedName name="_xlnm.Criteria">'[1]esc con 2.4% '!$E$1103:$E$1104</definedName>
    <definedName name="CSP">[36]Base!$V1</definedName>
    <definedName name="cu1_" localSheetId="21">[63]Cuadro1!#REF!</definedName>
    <definedName name="cu1_">[63]Cuadro1!#REF!</definedName>
    <definedName name="cu3_" localSheetId="21">#REF!</definedName>
    <definedName name="cu3_">#REF!</definedName>
    <definedName name="cu5_" localSheetId="21">[64]Cuadro5!#REF!</definedName>
    <definedName name="cu5_">[64]Cuadro5!#REF!</definedName>
    <definedName name="cua" localSheetId="21" hidden="1">{"'RIN-INTRANET'!$A$1:$K$71"}</definedName>
    <definedName name="cua" hidden="1">{"'RIN-INTRANET'!$A$1:$K$71"}</definedName>
    <definedName name="cua_1" localSheetId="21" hidden="1">{"'RIN-INTRANET'!$A$1:$K$71"}</definedName>
    <definedName name="cua_1" hidden="1">{"'RIN-INTRANET'!$A$1:$K$71"}</definedName>
    <definedName name="cua_1_1" localSheetId="21" hidden="1">{"'RIN-INTRANET'!$A$1:$K$71"}</definedName>
    <definedName name="cua_1_1" hidden="1">{"'RIN-INTRANET'!$A$1:$K$71"}</definedName>
    <definedName name="cua_1_1_1" localSheetId="21" hidden="1">{"'RIN-INTRANET'!$A$1:$K$71"}</definedName>
    <definedName name="cua_1_1_1" hidden="1">{"'RIN-INTRANET'!$A$1:$K$71"}</definedName>
    <definedName name="cua_1_1_2" localSheetId="21" hidden="1">{"'RIN-INTRANET'!$A$1:$K$71"}</definedName>
    <definedName name="cua_1_1_2" hidden="1">{"'RIN-INTRANET'!$A$1:$K$71"}</definedName>
    <definedName name="cua_1_1_3" localSheetId="21" hidden="1">{"'RIN-INTRANET'!$A$1:$K$71"}</definedName>
    <definedName name="cua_1_1_3" hidden="1">{"'RIN-INTRANET'!$A$1:$K$71"}</definedName>
    <definedName name="cua_1_1_4" localSheetId="21" hidden="1">{"'RIN-INTRANET'!$A$1:$K$71"}</definedName>
    <definedName name="cua_1_1_4" hidden="1">{"'RIN-INTRANET'!$A$1:$K$71"}</definedName>
    <definedName name="cua_1_2" localSheetId="21" hidden="1">{"'RIN-INTRANET'!$A$1:$K$71"}</definedName>
    <definedName name="cua_1_2" hidden="1">{"'RIN-INTRANET'!$A$1:$K$71"}</definedName>
    <definedName name="cua_1_2_1" localSheetId="21" hidden="1">{"'RIN-INTRANET'!$A$1:$K$71"}</definedName>
    <definedName name="cua_1_2_1" hidden="1">{"'RIN-INTRANET'!$A$1:$K$71"}</definedName>
    <definedName name="cua_1_2_2" localSheetId="21" hidden="1">{"'RIN-INTRANET'!$A$1:$K$71"}</definedName>
    <definedName name="cua_1_2_2" hidden="1">{"'RIN-INTRANET'!$A$1:$K$71"}</definedName>
    <definedName name="cua_1_2_3" localSheetId="21" hidden="1">{"'RIN-INTRANET'!$A$1:$K$71"}</definedName>
    <definedName name="cua_1_2_3" hidden="1">{"'RIN-INTRANET'!$A$1:$K$71"}</definedName>
    <definedName name="cua_1_3" localSheetId="21" hidden="1">{"'RIN-INTRANET'!$A$1:$K$71"}</definedName>
    <definedName name="cua_1_3" hidden="1">{"'RIN-INTRANET'!$A$1:$K$71"}</definedName>
    <definedName name="cua_1_4" localSheetId="21" hidden="1">{"'RIN-INTRANET'!$A$1:$K$71"}</definedName>
    <definedName name="cua_1_4" hidden="1">{"'RIN-INTRANET'!$A$1:$K$71"}</definedName>
    <definedName name="cua_1_5" localSheetId="21" hidden="1">{"'RIN-INTRANET'!$A$1:$K$71"}</definedName>
    <definedName name="cua_1_5" hidden="1">{"'RIN-INTRANET'!$A$1:$K$71"}</definedName>
    <definedName name="cua_2" localSheetId="21" hidden="1">{"'RIN-INTRANET'!$A$1:$K$71"}</definedName>
    <definedName name="cua_2" hidden="1">{"'RIN-INTRANET'!$A$1:$K$71"}</definedName>
    <definedName name="cua_2_1" localSheetId="21" hidden="1">{"'RIN-INTRANET'!$A$1:$K$71"}</definedName>
    <definedName name="cua_2_1" hidden="1">{"'RIN-INTRANET'!$A$1:$K$71"}</definedName>
    <definedName name="cua_2_2" localSheetId="21" hidden="1">{"'RIN-INTRANET'!$A$1:$K$71"}</definedName>
    <definedName name="cua_2_2" hidden="1">{"'RIN-INTRANET'!$A$1:$K$71"}</definedName>
    <definedName name="cua_2_3" localSheetId="21" hidden="1">{"'RIN-INTRANET'!$A$1:$K$71"}</definedName>
    <definedName name="cua_2_3" hidden="1">{"'RIN-INTRANET'!$A$1:$K$71"}</definedName>
    <definedName name="cua_2_4" localSheetId="21" hidden="1">{"'RIN-INTRANET'!$A$1:$K$71"}</definedName>
    <definedName name="cua_2_4" hidden="1">{"'RIN-INTRANET'!$A$1:$K$71"}</definedName>
    <definedName name="cua_3" localSheetId="21" hidden="1">{"'RIN-INTRANET'!$A$1:$K$71"}</definedName>
    <definedName name="cua_3" hidden="1">{"'RIN-INTRANET'!$A$1:$K$71"}</definedName>
    <definedName name="cua_4" localSheetId="21" hidden="1">{"'RIN-INTRANET'!$A$1:$K$71"}</definedName>
    <definedName name="cua_4" hidden="1">{"'RIN-INTRANET'!$A$1:$K$71"}</definedName>
    <definedName name="cua_5" localSheetId="21" hidden="1">{"'RIN-INTRANET'!$A$1:$K$71"}</definedName>
    <definedName name="cua_5" hidden="1">{"'RIN-INTRANET'!$A$1:$K$71"}</definedName>
    <definedName name="cuad1" localSheetId="21">#REF!</definedName>
    <definedName name="cuad1">#REF!</definedName>
    <definedName name="cuad10" localSheetId="21">#REF!</definedName>
    <definedName name="cuad10">#REF!</definedName>
    <definedName name="cuad11" localSheetId="21">#REF!</definedName>
    <definedName name="cuad11">#REF!</definedName>
    <definedName name="cuad12" localSheetId="21">#REF!</definedName>
    <definedName name="cuad12">#REF!</definedName>
    <definedName name="cuad13" localSheetId="21">#REF!</definedName>
    <definedName name="cuad13">#REF!</definedName>
    <definedName name="cuad14" localSheetId="21">#REF!</definedName>
    <definedName name="cuad14">#REF!</definedName>
    <definedName name="cuad15" localSheetId="21">#REF!</definedName>
    <definedName name="cuad15">#REF!</definedName>
    <definedName name="cuad16" localSheetId="21">#REF!</definedName>
    <definedName name="cuad16">#REF!</definedName>
    <definedName name="cuad17" localSheetId="21">#REF!</definedName>
    <definedName name="cuad17">#REF!</definedName>
    <definedName name="cuad18" localSheetId="21">#REF!</definedName>
    <definedName name="cuad18">#REF!</definedName>
    <definedName name="cuad19" localSheetId="21">#REF!</definedName>
    <definedName name="cuad19">#REF!</definedName>
    <definedName name="cuad2" localSheetId="21">#REF!</definedName>
    <definedName name="cuad2">#REF!</definedName>
    <definedName name="cuad20" localSheetId="21">#REF!</definedName>
    <definedName name="cuad20">#REF!</definedName>
    <definedName name="cuad21" localSheetId="21">#REF!</definedName>
    <definedName name="cuad21">#REF!</definedName>
    <definedName name="cuad22" localSheetId="21">#REF!</definedName>
    <definedName name="cuad22">#REF!</definedName>
    <definedName name="cuad23" localSheetId="21">#REF!</definedName>
    <definedName name="cuad23">#REF!</definedName>
    <definedName name="cuad24" localSheetId="21">#REF!</definedName>
    <definedName name="cuad24">#REF!</definedName>
    <definedName name="cuad25" localSheetId="21">#REF!</definedName>
    <definedName name="cuad25">#REF!</definedName>
    <definedName name="cuad3" localSheetId="21">#REF!</definedName>
    <definedName name="cuad3">#REF!</definedName>
    <definedName name="cuad4" localSheetId="21">#REF!</definedName>
    <definedName name="cuad4">#REF!</definedName>
    <definedName name="cuad5" localSheetId="21">#REF!</definedName>
    <definedName name="cuad5">#REF!</definedName>
    <definedName name="cuad6" localSheetId="21">#REF!</definedName>
    <definedName name="cuad6">#REF!</definedName>
    <definedName name="cuad7" localSheetId="21">#REF!</definedName>
    <definedName name="cuad7">#REF!</definedName>
    <definedName name="cuad8" localSheetId="21">#REF!</definedName>
    <definedName name="cuad8">#REF!</definedName>
    <definedName name="cuad9" localSheetId="21">#REF!</definedName>
    <definedName name="cuad9">#REF!</definedName>
    <definedName name="CUADR11" localSheetId="21">#REF!</definedName>
    <definedName name="CUADR11">#REF!</definedName>
    <definedName name="cuadrado">'[43]Prog-Ejec'!$A$193</definedName>
    <definedName name="Cuadro_1" localSheetId="21">#REF!</definedName>
    <definedName name="Cuadro_1">#REF!</definedName>
    <definedName name="cuadro_1.31" localSheetId="21">#REF!</definedName>
    <definedName name="cuadro_1.31">#REF!</definedName>
    <definedName name="CUADRO_2" localSheetId="21">#REF!</definedName>
    <definedName name="CUADRO_2">#REF!</definedName>
    <definedName name="CUADRO_3" localSheetId="21">#REF!</definedName>
    <definedName name="CUADRO_3">#REF!</definedName>
    <definedName name="CUADRO_4" localSheetId="21">#REF!</definedName>
    <definedName name="CUADRO_4">#REF!</definedName>
    <definedName name="CUADRO_5" localSheetId="21">#REF!</definedName>
    <definedName name="CUADRO_5">#REF!</definedName>
    <definedName name="Cuadro_No._1" localSheetId="21">#REF!</definedName>
    <definedName name="Cuadro_No._1">#REF!</definedName>
    <definedName name="Cuadro_No._10" localSheetId="21">#REF!</definedName>
    <definedName name="Cuadro_No._10">#REF!</definedName>
    <definedName name="Cuadro_No._11" localSheetId="21">#REF!</definedName>
    <definedName name="Cuadro_No._11">#REF!</definedName>
    <definedName name="Cuadro_No._12" localSheetId="21">#REF!</definedName>
    <definedName name="Cuadro_No._12">#REF!</definedName>
    <definedName name="Cuadro_No._13" localSheetId="21">#REF!</definedName>
    <definedName name="Cuadro_No._13">#REF!</definedName>
    <definedName name="Cuadro_No._14" localSheetId="21">#REF!</definedName>
    <definedName name="Cuadro_No._14">#REF!</definedName>
    <definedName name="Cuadro_No._15" localSheetId="21">#REF!</definedName>
    <definedName name="Cuadro_No._15">#REF!</definedName>
    <definedName name="Cuadro_No._16" localSheetId="21">#REF!</definedName>
    <definedName name="Cuadro_No._16">#REF!</definedName>
    <definedName name="Cuadro_No._17" localSheetId="21">#REF!</definedName>
    <definedName name="Cuadro_No._17">#REF!</definedName>
    <definedName name="Cuadro_No._18" localSheetId="21">#REF!</definedName>
    <definedName name="Cuadro_No._18">#REF!</definedName>
    <definedName name="Cuadro_No._19" localSheetId="21">#REF!</definedName>
    <definedName name="Cuadro_No._19">#REF!</definedName>
    <definedName name="Cuadro_No._2" localSheetId="21">#REF!</definedName>
    <definedName name="Cuadro_No._2">#REF!</definedName>
    <definedName name="Cuadro_No._3" localSheetId="21">#REF!</definedName>
    <definedName name="Cuadro_No._3">#REF!</definedName>
    <definedName name="Cuadro_No._4" localSheetId="21">#REF!</definedName>
    <definedName name="Cuadro_No._4">#REF!</definedName>
    <definedName name="Cuadro_No._5" localSheetId="21">#REF!</definedName>
    <definedName name="Cuadro_No._5">#REF!</definedName>
    <definedName name="Cuadro_No._6" localSheetId="21">#REF!</definedName>
    <definedName name="Cuadro_No._6">#REF!</definedName>
    <definedName name="Cuadro_No._7" localSheetId="21">#REF!</definedName>
    <definedName name="Cuadro_No._7">#REF!</definedName>
    <definedName name="Cuadro_No._8" localSheetId="21">#REF!</definedName>
    <definedName name="Cuadro_No._8">#REF!</definedName>
    <definedName name="Cuadro_No._9" localSheetId="21">#REF!</definedName>
    <definedName name="Cuadro_No._9">#REF!</definedName>
    <definedName name="Cuadro0000">[65]Datos!$A$210:$A$215</definedName>
    <definedName name="Cuadro03">'[66]C:G'!$B$2:$X$215</definedName>
    <definedName name="CUADRO1" localSheetId="21">#REF!</definedName>
    <definedName name="CUADRO1">#REF!</definedName>
    <definedName name="Cuadro10">[66]B:I!$B$54:$J$184</definedName>
    <definedName name="cuadro11">'[67]C:F'!$A$147:$H$1016</definedName>
    <definedName name="cuadro17">'[67]C:D'!$B$183:$U$249</definedName>
    <definedName name="CUADRO2" localSheetId="21">#REF!</definedName>
    <definedName name="CUADRO2">#REF!</definedName>
    <definedName name="cuadro21">'[66]C:D'!$B$370:$U$531</definedName>
    <definedName name="cuadro46" localSheetId="21">[66]F!#REF!</definedName>
    <definedName name="cuadro46">[66]F!#REF!</definedName>
    <definedName name="cuadro47" localSheetId="21">[66]F!#REF!</definedName>
    <definedName name="cuadro47">[66]F!#REF!</definedName>
    <definedName name="cuadroa_" localSheetId="21">#REF!</definedName>
    <definedName name="cuadroa_">#REF!</definedName>
    <definedName name="cuadrob_" localSheetId="21">#REF!</definedName>
    <definedName name="cuadrob_">#REF!</definedName>
    <definedName name="CUADROB1" localSheetId="21">'[68]Tables 34-38'!#REF!</definedName>
    <definedName name="CUADROB1">'[68]Tables 34-38'!#REF!</definedName>
    <definedName name="CUADROI" localSheetId="21">#REF!</definedName>
    <definedName name="CUADROI">#REF!</definedName>
    <definedName name="cuadroI_3" localSheetId="21">#REF!</definedName>
    <definedName name="cuadroI_3">#REF!</definedName>
    <definedName name="cuadroI_5">'[69]Cuadro I-5 94-00'!$A$3:$I$46</definedName>
    <definedName name="CUADROII" localSheetId="21">#REF!</definedName>
    <definedName name="CUADROII">#REF!</definedName>
    <definedName name="CUADROIII" localSheetId="21">#REF!</definedName>
    <definedName name="CUADROIII">#REF!</definedName>
    <definedName name="CUADROIV" localSheetId="21">#REF!</definedName>
    <definedName name="CUADROIV">#REF!</definedName>
    <definedName name="CUADROV" localSheetId="21">#REF!</definedName>
    <definedName name="CUADROV">#REF!</definedName>
    <definedName name="CUADROVI" localSheetId="21">#REF!</definedName>
    <definedName name="CUADROVI">#REF!</definedName>
    <definedName name="CUADROVII" localSheetId="21">#REF!</definedName>
    <definedName name="CUADROVII">#REF!</definedName>
    <definedName name="CUASEMA" localSheetId="21">#REF!</definedName>
    <definedName name="CUASEMA">#REF!</definedName>
    <definedName name="currency" localSheetId="21">#REF!</definedName>
    <definedName name="currency">#REF!</definedName>
    <definedName name="CurrVintage">[55]Current!$D$66</definedName>
    <definedName name="cvcxscfb" localSheetId="21" hidden="1">{"Riqfin97",#N/A,FALSE,"Tran";"Riqfinpro",#N/A,FALSE,"Tran"}</definedName>
    <definedName name="cvcxscfb" hidden="1">{"Riqfin97",#N/A,FALSE,"Tran";"Riqfinpro",#N/A,FALSE,"Tran"}</definedName>
    <definedName name="cvcxscfb_1" localSheetId="21" hidden="1">{"Riqfin97",#N/A,FALSE,"Tran";"Riqfinpro",#N/A,FALSE,"Tran"}</definedName>
    <definedName name="cvcxscfb_1" hidden="1">{"Riqfin97",#N/A,FALSE,"Tran";"Riqfinpro",#N/A,FALSE,"Tran"}</definedName>
    <definedName name="cvcxscfb_1_1" localSheetId="21" hidden="1">{"Riqfin97",#N/A,FALSE,"Tran";"Riqfinpro",#N/A,FALSE,"Tran"}</definedName>
    <definedName name="cvcxscfb_1_1" hidden="1">{"Riqfin97",#N/A,FALSE,"Tran";"Riqfinpro",#N/A,FALSE,"Tran"}</definedName>
    <definedName name="cvcxscfb_1_2" localSheetId="21" hidden="1">{"Riqfin97",#N/A,FALSE,"Tran";"Riqfinpro",#N/A,FALSE,"Tran"}</definedName>
    <definedName name="cvcxscfb_1_2" hidden="1">{"Riqfin97",#N/A,FALSE,"Tran";"Riqfinpro",#N/A,FALSE,"Tran"}</definedName>
    <definedName name="cvcxscfb_1_3" localSheetId="21" hidden="1">{"Riqfin97",#N/A,FALSE,"Tran";"Riqfinpro",#N/A,FALSE,"Tran"}</definedName>
    <definedName name="cvcxscfb_1_3" hidden="1">{"Riqfin97",#N/A,FALSE,"Tran";"Riqfinpro",#N/A,FALSE,"Tran"}</definedName>
    <definedName name="cvcxscfb_1_4" localSheetId="21" hidden="1">{"Riqfin97",#N/A,FALSE,"Tran";"Riqfinpro",#N/A,FALSE,"Tran"}</definedName>
    <definedName name="cvcxscfb_1_4" hidden="1">{"Riqfin97",#N/A,FALSE,"Tran";"Riqfinpro",#N/A,FALSE,"Tran"}</definedName>
    <definedName name="cvcxscfb_2" localSheetId="21" hidden="1">{"Riqfin97",#N/A,FALSE,"Tran";"Riqfinpro",#N/A,FALSE,"Tran"}</definedName>
    <definedName name="cvcxscfb_2" hidden="1">{"Riqfin97",#N/A,FALSE,"Tran";"Riqfinpro",#N/A,FALSE,"Tran"}</definedName>
    <definedName name="cvcxscfb_3" localSheetId="21" hidden="1">{"Riqfin97",#N/A,FALSE,"Tran";"Riqfinpro",#N/A,FALSE,"Tran"}</definedName>
    <definedName name="cvcxscfb_3" hidden="1">{"Riqfin97",#N/A,FALSE,"Tran";"Riqfinpro",#N/A,FALSE,"Tran"}</definedName>
    <definedName name="cvcxscfb_4" localSheetId="21" hidden="1">{"Riqfin97",#N/A,FALSE,"Tran";"Riqfinpro",#N/A,FALSE,"Tran"}</definedName>
    <definedName name="cvcxscfb_4" hidden="1">{"Riqfin97",#N/A,FALSE,"Tran";"Riqfinpro",#N/A,FALSE,"Tran"}</definedName>
    <definedName name="cvzxbz" localSheetId="21" hidden="1">{"Riqfin97",#N/A,FALSE,"Tran";"Riqfinpro",#N/A,FALSE,"Tran"}</definedName>
    <definedName name="cvzxbz" hidden="1">{"Riqfin97",#N/A,FALSE,"Tran";"Riqfinpro",#N/A,FALSE,"Tran"}</definedName>
    <definedName name="cvzxbz_1" localSheetId="21" hidden="1">{"Riqfin97",#N/A,FALSE,"Tran";"Riqfinpro",#N/A,FALSE,"Tran"}</definedName>
    <definedName name="cvzxbz_1" hidden="1">{"Riqfin97",#N/A,FALSE,"Tran";"Riqfinpro",#N/A,FALSE,"Tran"}</definedName>
    <definedName name="cvzxbz_1_1" localSheetId="21" hidden="1">{"Riqfin97",#N/A,FALSE,"Tran";"Riqfinpro",#N/A,FALSE,"Tran"}</definedName>
    <definedName name="cvzxbz_1_1" hidden="1">{"Riqfin97",#N/A,FALSE,"Tran";"Riqfinpro",#N/A,FALSE,"Tran"}</definedName>
    <definedName name="cvzxbz_1_2" localSheetId="21" hidden="1">{"Riqfin97",#N/A,FALSE,"Tran";"Riqfinpro",#N/A,FALSE,"Tran"}</definedName>
    <definedName name="cvzxbz_1_2" hidden="1">{"Riqfin97",#N/A,FALSE,"Tran";"Riqfinpro",#N/A,FALSE,"Tran"}</definedName>
    <definedName name="cvzxbz_1_3" localSheetId="21" hidden="1">{"Riqfin97",#N/A,FALSE,"Tran";"Riqfinpro",#N/A,FALSE,"Tran"}</definedName>
    <definedName name="cvzxbz_1_3" hidden="1">{"Riqfin97",#N/A,FALSE,"Tran";"Riqfinpro",#N/A,FALSE,"Tran"}</definedName>
    <definedName name="cvzxbz_1_4" localSheetId="21" hidden="1">{"Riqfin97",#N/A,FALSE,"Tran";"Riqfinpro",#N/A,FALSE,"Tran"}</definedName>
    <definedName name="cvzxbz_1_4" hidden="1">{"Riqfin97",#N/A,FALSE,"Tran";"Riqfinpro",#N/A,FALSE,"Tran"}</definedName>
    <definedName name="cvzxbz_2" localSheetId="21" hidden="1">{"Riqfin97",#N/A,FALSE,"Tran";"Riqfinpro",#N/A,FALSE,"Tran"}</definedName>
    <definedName name="cvzxbz_2" hidden="1">{"Riqfin97",#N/A,FALSE,"Tran";"Riqfinpro",#N/A,FALSE,"Tran"}</definedName>
    <definedName name="cvzxbz_3" localSheetId="21" hidden="1">{"Riqfin97",#N/A,FALSE,"Tran";"Riqfinpro",#N/A,FALSE,"Tran"}</definedName>
    <definedName name="cvzxbz_3" hidden="1">{"Riqfin97",#N/A,FALSE,"Tran";"Riqfinpro",#N/A,FALSE,"Tran"}</definedName>
    <definedName name="cvzxbz_4" localSheetId="21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 localSheetId="21">#REF!</definedName>
    <definedName name="D.121">#REF!</definedName>
    <definedName name="D.122" localSheetId="21">#REF!</definedName>
    <definedName name="D.122">#REF!</definedName>
    <definedName name="D.29" localSheetId="21">#REF!</definedName>
    <definedName name="D.29">#REF!</definedName>
    <definedName name="D_B" localSheetId="21">#REF!</definedName>
    <definedName name="D_B">#REF!</definedName>
    <definedName name="D_BCA_NGDP" localSheetId="21">[70]DA!#REF!</definedName>
    <definedName name="D_BCA_NGDP">[70]DA!#REF!</definedName>
    <definedName name="D_BCA1" localSheetId="21">[70]DA!#REF!</definedName>
    <definedName name="D_BCA1">[70]DA!#REF!</definedName>
    <definedName name="D_BCA2">[70]DA!#REF!</definedName>
    <definedName name="D_BE">[70]DA!#REF!</definedName>
    <definedName name="D_BFDA">[70]DA!#REF!</definedName>
    <definedName name="D_BFL_C">[70]DA!#REF!</definedName>
    <definedName name="D_BFL_L">[70]DA!#REF!</definedName>
    <definedName name="D_BFLO">[70]DA!#REF!</definedName>
    <definedName name="D_BFPLBN">[70]DA!#REF!</definedName>
    <definedName name="D_BFPLMM">[70]DA!#REF!</definedName>
    <definedName name="D_BFRA">[70]DA!#REF!</definedName>
    <definedName name="D_BFRA2">[70]DA!#REF!</definedName>
    <definedName name="D_BFUND">[70]DA!#REF!</definedName>
    <definedName name="D_BGS1">[70]DA!#REF!</definedName>
    <definedName name="D_BGS2">[70]DA!#REF!</definedName>
    <definedName name="D_BK">[70]DA!#REF!</definedName>
    <definedName name="D_BKFAX">[70]DA!#REF!</definedName>
    <definedName name="D_BOB">[70]DA!#REF!</definedName>
    <definedName name="D_BOP">[70]DA!#REF!</definedName>
    <definedName name="D_BOP1">[70]DA!#REF!</definedName>
    <definedName name="D_BRASS2">[70]DA!#REF!</definedName>
    <definedName name="D_BS">[70]DA!#REF!</definedName>
    <definedName name="D_BT">[70]DA!#REF!</definedName>
    <definedName name="D_BTR">[70]DA!#REF!</definedName>
    <definedName name="D_G" localSheetId="21">#REF!</definedName>
    <definedName name="D_G">#REF!</definedName>
    <definedName name="D_L" localSheetId="21">#REF!</definedName>
    <definedName name="D_L">#REF!</definedName>
    <definedName name="D_O" localSheetId="21">#REF!</definedName>
    <definedName name="D_O">#REF!</definedName>
    <definedName name="D_S" localSheetId="21">#REF!</definedName>
    <definedName name="D_S">#REF!</definedName>
    <definedName name="D_SRM" localSheetId="21">#REF!</definedName>
    <definedName name="D_SRM">#REF!</definedName>
    <definedName name="D_SY">[71]Q7!$E$10:$AH$10</definedName>
    <definedName name="DA" localSheetId="21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 localSheetId="21">#REF!</definedName>
    <definedName name="Data">#REF!</definedName>
    <definedName name="Database_MI" localSheetId="21">#REF!</definedName>
    <definedName name="Database_MI">#REF!</definedName>
    <definedName name="Date">[55]Current!$D$67</definedName>
    <definedName name="DATES" localSheetId="21">#REF!</definedName>
    <definedName name="DATES">#REF!</definedName>
    <definedName name="DATES_A" localSheetId="21">#REF!</definedName>
    <definedName name="DATES_A">#REF!</definedName>
    <definedName name="Dates_Annual" localSheetId="21">#REF!</definedName>
    <definedName name="Dates_Annual">#REF!</definedName>
    <definedName name="Dates_Monthly" localSheetId="21">#REF!</definedName>
    <definedName name="Dates_Monthly">#REF!</definedName>
    <definedName name="DATES_NOW" localSheetId="21">#REF!</definedName>
    <definedName name="DATES_NOW">#REF!</definedName>
    <definedName name="DATES_Q" localSheetId="21">#REF!</definedName>
    <definedName name="DATES_Q">#REF!</definedName>
    <definedName name="dates_w" localSheetId="21">#REF!</definedName>
    <definedName name="dates_w">#REF!</definedName>
    <definedName name="datoact" localSheetId="21">#REF!</definedName>
    <definedName name="datoact">#REF!</definedName>
    <definedName name="Datsem" localSheetId="21">#REF!</definedName>
    <definedName name="Datsem">#REF!</definedName>
    <definedName name="DB" localSheetId="21">#REF!</definedName>
    <definedName name="DB">#REF!</definedName>
    <definedName name="DBproj">#N/A</definedName>
    <definedName name="dcb" localSheetId="21">#REF!</definedName>
    <definedName name="dcb">#REF!</definedName>
    <definedName name="dcc98j" localSheetId="21">[24]Programa!#REF!</definedName>
    <definedName name="dcc98j">[24]Programa!#REF!</definedName>
    <definedName name="dcc98s" localSheetId="21">#REF!</definedName>
    <definedName name="dcc98s">#REF!</definedName>
    <definedName name="dd" localSheetId="21" hidden="1">{"Riqfin97",#N/A,FALSE,"Tran";"Riqfinpro",#N/A,FALSE,"Tran"}</definedName>
    <definedName name="dd" hidden="1">{"Riqfin97",#N/A,FALSE,"Tran";"Riqfinpro",#N/A,FALSE,"Tran"}</definedName>
    <definedName name="DD__Charts_area" localSheetId="21">#REF!</definedName>
    <definedName name="DD__Charts_area">#REF!</definedName>
    <definedName name="DD__GDI" localSheetId="21">#REF!</definedName>
    <definedName name="DD__GDI">#REF!</definedName>
    <definedName name="DD__GDP_real_by_sector_of_origin" localSheetId="21">#REF!</definedName>
    <definedName name="DD__GDP_real_by_sector_of_origin">#REF!</definedName>
    <definedName name="DD__Labor_Productivity" localSheetId="21">#REF!</definedName>
    <definedName name="DD__Labor_Productivity">#REF!</definedName>
    <definedName name="DD__National_Accounts_at_1958_prices_" localSheetId="21">#REF!</definedName>
    <definedName name="DD__National_Accounts_at_1958_prices_">#REF!</definedName>
    <definedName name="DD__National_Accounts_at_Current_Prices" localSheetId="21">#REF!</definedName>
    <definedName name="DD__National_Accounts_at_Current_Prices">#REF!</definedName>
    <definedName name="DD__National_Accounts_Deflators" localSheetId="21">#REF!</definedName>
    <definedName name="DD__National_Accounts_Deflators">#REF!</definedName>
    <definedName name="DD__Prices_CPI_all_items" localSheetId="21">#REF!</definedName>
    <definedName name="DD__Prices_CPI_all_items">#REF!</definedName>
    <definedName name="DD__Prices_CPI_by_components" localSheetId="21">#REF!</definedName>
    <definedName name="DD__Prices_CPI_by_components">#REF!</definedName>
    <definedName name="DD__Prices_Wage_Indicators" localSheetId="21">#REF!</definedName>
    <definedName name="DD__Prices_Wage_Indicators">#REF!</definedName>
    <definedName name="DD__Selected_Agricultural_Sector_Statistics" localSheetId="21">#REF!</definedName>
    <definedName name="DD__Selected_Agricultural_Sector_Statistics">#REF!</definedName>
    <definedName name="DD__Selected_Agricultural_Sector_Statistics__concluded" localSheetId="21">#REF!</definedName>
    <definedName name="DD__Selected_Agricultural_Sector_Statistics__concluded">#REF!</definedName>
    <definedName name="dd_1" localSheetId="21" hidden="1">{"Riqfin97",#N/A,FALSE,"Tran";"Riqfinpro",#N/A,FALSE,"Tran"}</definedName>
    <definedName name="dd_1" hidden="1">{"Riqfin97",#N/A,FALSE,"Tran";"Riqfinpro",#N/A,FALSE,"Tran"}</definedName>
    <definedName name="dd_1_1" localSheetId="21" hidden="1">{"Riqfin97",#N/A,FALSE,"Tran";"Riqfinpro",#N/A,FALSE,"Tran"}</definedName>
    <definedName name="dd_1_1" hidden="1">{"Riqfin97",#N/A,FALSE,"Tran";"Riqfinpro",#N/A,FALSE,"Tran"}</definedName>
    <definedName name="dd_1_2" localSheetId="21" hidden="1">{"Riqfin97",#N/A,FALSE,"Tran";"Riqfinpro",#N/A,FALSE,"Tran"}</definedName>
    <definedName name="dd_1_2" hidden="1">{"Riqfin97",#N/A,FALSE,"Tran";"Riqfinpro",#N/A,FALSE,"Tran"}</definedName>
    <definedName name="dd_1_3" localSheetId="21" hidden="1">{"Riqfin97",#N/A,FALSE,"Tran";"Riqfinpro",#N/A,FALSE,"Tran"}</definedName>
    <definedName name="dd_1_3" hidden="1">{"Riqfin97",#N/A,FALSE,"Tran";"Riqfinpro",#N/A,FALSE,"Tran"}</definedName>
    <definedName name="dd_1_4" localSheetId="21" hidden="1">{"Riqfin97",#N/A,FALSE,"Tran";"Riqfinpro",#N/A,FALSE,"Tran"}</definedName>
    <definedName name="dd_1_4" hidden="1">{"Riqfin97",#N/A,FALSE,"Tran";"Riqfinpro",#N/A,FALSE,"Tran"}</definedName>
    <definedName name="dd_2" localSheetId="21" hidden="1">{"Riqfin97",#N/A,FALSE,"Tran";"Riqfinpro",#N/A,FALSE,"Tran"}</definedName>
    <definedName name="dd_2" hidden="1">{"Riqfin97",#N/A,FALSE,"Tran";"Riqfinpro",#N/A,FALSE,"Tran"}</definedName>
    <definedName name="dd_3" localSheetId="21" hidden="1">{"Riqfin97",#N/A,FALSE,"Tran";"Riqfinpro",#N/A,FALSE,"Tran"}</definedName>
    <definedName name="dd_3" hidden="1">{"Riqfin97",#N/A,FALSE,"Tran";"Riqfinpro",#N/A,FALSE,"Tran"}</definedName>
    <definedName name="dd_4" localSheetId="21" hidden="1">{"Riqfin97",#N/A,FALSE,"Tran";"Riqfinpro",#N/A,FALSE,"Tran"}</definedName>
    <definedName name="dd_4" hidden="1">{"Riqfin97",#N/A,FALSE,"Tran";"Riqfinpro",#N/A,FALSE,"Tran"}</definedName>
    <definedName name="DD_Index_of_employment" localSheetId="21">#REF!</definedName>
    <definedName name="DD_Index_of_employment">#REF!</definedName>
    <definedName name="DD_Indicators_of_emp_wages_ulc" localSheetId="21">#REF!</definedName>
    <definedName name="DD_Indicators_of_emp_wages_ulc">#REF!</definedName>
    <definedName name="DD_Labor_Productivity" localSheetId="21">#REF!</definedName>
    <definedName name="DD_Labor_Productivity">#REF!</definedName>
    <definedName name="ddd" localSheetId="21">#REF!</definedName>
    <definedName name="ddd">#REF!</definedName>
    <definedName name="ddd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localSheetId="21" hidden="1">{"Minpmon",#N/A,FALSE,"Monthinput"}</definedName>
    <definedName name="dddd" hidden="1">{"Minpmon",#N/A,FALSE,"Monthinput"}</definedName>
    <definedName name="dddd_1" localSheetId="21" hidden="1">{"Minpmon",#N/A,FALSE,"Monthinput"}</definedName>
    <definedName name="dddd_1" hidden="1">{"Minpmon",#N/A,FALSE,"Monthinput"}</definedName>
    <definedName name="dddd_1_1" localSheetId="21" hidden="1">{"Minpmon",#N/A,FALSE,"Monthinput"}</definedName>
    <definedName name="dddd_1_1" hidden="1">{"Minpmon",#N/A,FALSE,"Monthinput"}</definedName>
    <definedName name="dddd_1_2" localSheetId="21" hidden="1">{"Minpmon",#N/A,FALSE,"Monthinput"}</definedName>
    <definedName name="dddd_1_2" hidden="1">{"Minpmon",#N/A,FALSE,"Monthinput"}</definedName>
    <definedName name="dddd_1_3" localSheetId="21" hidden="1">{"Minpmon",#N/A,FALSE,"Monthinput"}</definedName>
    <definedName name="dddd_1_3" hidden="1">{"Minpmon",#N/A,FALSE,"Monthinput"}</definedName>
    <definedName name="dddd_1_4" localSheetId="21" hidden="1">{"Minpmon",#N/A,FALSE,"Monthinput"}</definedName>
    <definedName name="dddd_1_4" hidden="1">{"Minpmon",#N/A,FALSE,"Monthinput"}</definedName>
    <definedName name="dddd_2" localSheetId="21" hidden="1">{"Minpmon",#N/A,FALSE,"Monthinput"}</definedName>
    <definedName name="dddd_2" hidden="1">{"Minpmon",#N/A,FALSE,"Monthinput"}</definedName>
    <definedName name="dddd_3" localSheetId="21" hidden="1">{"Minpmon",#N/A,FALSE,"Monthinput"}</definedName>
    <definedName name="dddd_3" hidden="1">{"Minpmon",#N/A,FALSE,"Monthinput"}</definedName>
    <definedName name="dddd_4" localSheetId="21" hidden="1">{"Minpmon",#N/A,FALSE,"Monthinput"}</definedName>
    <definedName name="dddd_4" hidden="1">{"Minpmon",#N/A,FALSE,"Monthinput"}</definedName>
    <definedName name="ddddd" localSheetId="21" hidden="1">{"Riqfin97",#N/A,FALSE,"Tran";"Riqfinpro",#N/A,FALSE,"Tran"}</definedName>
    <definedName name="ddddd" hidden="1">{"Riqfin97",#N/A,FALSE,"Tran";"Riqfinpro",#N/A,FALSE,"Tran"}</definedName>
    <definedName name="dddddd" localSheetId="21" hidden="1">{"Tab1",#N/A,FALSE,"P";"Tab2",#N/A,FALSE,"P"}</definedName>
    <definedName name="dddddd" hidden="1">{"Tab1",#N/A,FALSE,"P";"Tab2",#N/A,FALSE,"P"}</definedName>
    <definedName name="dddddd_1" localSheetId="21" hidden="1">{"Tab1",#N/A,FALSE,"P";"Tab2",#N/A,FALSE,"P"}</definedName>
    <definedName name="dddddd_1" hidden="1">{"Tab1",#N/A,FALSE,"P";"Tab2",#N/A,FALSE,"P"}</definedName>
    <definedName name="dddddd_1_1" localSheetId="21" hidden="1">{"Tab1",#N/A,FALSE,"P";"Tab2",#N/A,FALSE,"P"}</definedName>
    <definedName name="dddddd_1_1" hidden="1">{"Tab1",#N/A,FALSE,"P";"Tab2",#N/A,FALSE,"P"}</definedName>
    <definedName name="dddddd_1_2" localSheetId="21" hidden="1">{"Tab1",#N/A,FALSE,"P";"Tab2",#N/A,FALSE,"P"}</definedName>
    <definedName name="dddddd_1_2" hidden="1">{"Tab1",#N/A,FALSE,"P";"Tab2",#N/A,FALSE,"P"}</definedName>
    <definedName name="dddddd_1_3" localSheetId="21" hidden="1">{"Tab1",#N/A,FALSE,"P";"Tab2",#N/A,FALSE,"P"}</definedName>
    <definedName name="dddddd_1_3" hidden="1">{"Tab1",#N/A,FALSE,"P";"Tab2",#N/A,FALSE,"P"}</definedName>
    <definedName name="dddddd_1_4" localSheetId="21" hidden="1">{"Tab1",#N/A,FALSE,"P";"Tab2",#N/A,FALSE,"P"}</definedName>
    <definedName name="dddddd_1_4" hidden="1">{"Tab1",#N/A,FALSE,"P";"Tab2",#N/A,FALSE,"P"}</definedName>
    <definedName name="dddddd_2" localSheetId="21" hidden="1">{"Tab1",#N/A,FALSE,"P";"Tab2",#N/A,FALSE,"P"}</definedName>
    <definedName name="dddddd_2" hidden="1">{"Tab1",#N/A,FALSE,"P";"Tab2",#N/A,FALSE,"P"}</definedName>
    <definedName name="dddddd_3" localSheetId="21" hidden="1">{"Tab1",#N/A,FALSE,"P";"Tab2",#N/A,FALSE,"P"}</definedName>
    <definedName name="dddddd_3" hidden="1">{"Tab1",#N/A,FALSE,"P";"Tab2",#N/A,FALSE,"P"}</definedName>
    <definedName name="dddddd_4" localSheetId="21" hidden="1">{"Tab1",#N/A,FALSE,"P";"Tab2",#N/A,FALSE,"P"}</definedName>
    <definedName name="dddddd_4" hidden="1">{"Tab1",#N/A,FALSE,"P";"Tab2",#N/A,FALSE,"P"}</definedName>
    <definedName name="ddf">'[43]Prog-Ejec'!$G$88</definedName>
    <definedName name="de" localSheetId="21" hidden="1">{"'RIN-INTRANET'!$A$1:$K$71"}</definedName>
    <definedName name="de" hidden="1">{"'RIN-INTRANET'!$A$1:$K$71"}</definedName>
    <definedName name="DE.CEI_CCIS" localSheetId="21">#REF!</definedName>
    <definedName name="DE.CEI_CCIS">#REF!</definedName>
    <definedName name="DE.CEI_COU" localSheetId="21">#REF!</definedName>
    <definedName name="DE.CEI_COU">#REF!</definedName>
    <definedName name="DE.SECTORES" localSheetId="21">#REF!</definedName>
    <definedName name="DE.SECTORES">#REF!</definedName>
    <definedName name="de_1" localSheetId="21" hidden="1">{"'RIN-INTRANET'!$A$1:$K$71"}</definedName>
    <definedName name="de_1" hidden="1">{"'RIN-INTRANET'!$A$1:$K$71"}</definedName>
    <definedName name="de_1_1" localSheetId="21" hidden="1">{"'RIN-INTRANET'!$A$1:$K$71"}</definedName>
    <definedName name="de_1_1" hidden="1">{"'RIN-INTRANET'!$A$1:$K$71"}</definedName>
    <definedName name="de_1_1_1" localSheetId="21" hidden="1">{"'RIN-INTRANET'!$A$1:$K$71"}</definedName>
    <definedName name="de_1_1_1" hidden="1">{"'RIN-INTRANET'!$A$1:$K$71"}</definedName>
    <definedName name="de_1_1_2" localSheetId="21" hidden="1">{"'RIN-INTRANET'!$A$1:$K$71"}</definedName>
    <definedName name="de_1_1_2" hidden="1">{"'RIN-INTRANET'!$A$1:$K$71"}</definedName>
    <definedName name="de_1_1_3" localSheetId="21" hidden="1">{"'RIN-INTRANET'!$A$1:$K$71"}</definedName>
    <definedName name="de_1_1_3" hidden="1">{"'RIN-INTRANET'!$A$1:$K$71"}</definedName>
    <definedName name="de_1_1_4" localSheetId="21" hidden="1">{"'RIN-INTRANET'!$A$1:$K$71"}</definedName>
    <definedName name="de_1_1_4" hidden="1">{"'RIN-INTRANET'!$A$1:$K$71"}</definedName>
    <definedName name="de_1_2" localSheetId="21" hidden="1">{"'RIN-INTRANET'!$A$1:$K$71"}</definedName>
    <definedName name="de_1_2" hidden="1">{"'RIN-INTRANET'!$A$1:$K$71"}</definedName>
    <definedName name="de_1_2_1" localSheetId="21" hidden="1">{"'RIN-INTRANET'!$A$1:$K$71"}</definedName>
    <definedName name="de_1_2_1" hidden="1">{"'RIN-INTRANET'!$A$1:$K$71"}</definedName>
    <definedName name="de_1_2_2" localSheetId="21" hidden="1">{"'RIN-INTRANET'!$A$1:$K$71"}</definedName>
    <definedName name="de_1_2_2" hidden="1">{"'RIN-INTRANET'!$A$1:$K$71"}</definedName>
    <definedName name="de_1_2_3" localSheetId="21" hidden="1">{"'RIN-INTRANET'!$A$1:$K$71"}</definedName>
    <definedName name="de_1_2_3" hidden="1">{"'RIN-INTRANET'!$A$1:$K$71"}</definedName>
    <definedName name="de_1_3" localSheetId="21" hidden="1">{"'RIN-INTRANET'!$A$1:$K$71"}</definedName>
    <definedName name="de_1_3" hidden="1">{"'RIN-INTRANET'!$A$1:$K$71"}</definedName>
    <definedName name="de_1_4" localSheetId="21" hidden="1">{"'RIN-INTRANET'!$A$1:$K$71"}</definedName>
    <definedName name="de_1_4" hidden="1">{"'RIN-INTRANET'!$A$1:$K$71"}</definedName>
    <definedName name="de_1_5" localSheetId="21" hidden="1">{"'RIN-INTRANET'!$A$1:$K$71"}</definedName>
    <definedName name="de_1_5" hidden="1">{"'RIN-INTRANET'!$A$1:$K$71"}</definedName>
    <definedName name="de_2" localSheetId="21" hidden="1">{"'RIN-INTRANET'!$A$1:$K$71"}</definedName>
    <definedName name="de_2" hidden="1">{"'RIN-INTRANET'!$A$1:$K$71"}</definedName>
    <definedName name="de_2_1" localSheetId="21" hidden="1">{"'RIN-INTRANET'!$A$1:$K$71"}</definedName>
    <definedName name="de_2_1" hidden="1">{"'RIN-INTRANET'!$A$1:$K$71"}</definedName>
    <definedName name="de_2_2" localSheetId="21" hidden="1">{"'RIN-INTRANET'!$A$1:$K$71"}</definedName>
    <definedName name="de_2_2" hidden="1">{"'RIN-INTRANET'!$A$1:$K$71"}</definedName>
    <definedName name="de_2_3" localSheetId="21" hidden="1">{"'RIN-INTRANET'!$A$1:$K$71"}</definedName>
    <definedName name="de_2_3" hidden="1">{"'RIN-INTRANET'!$A$1:$K$71"}</definedName>
    <definedName name="de_2_4" localSheetId="21" hidden="1">{"'RIN-INTRANET'!$A$1:$K$71"}</definedName>
    <definedName name="de_2_4" hidden="1">{"'RIN-INTRANET'!$A$1:$K$71"}</definedName>
    <definedName name="de_3" localSheetId="21" hidden="1">{"'RIN-INTRANET'!$A$1:$K$71"}</definedName>
    <definedName name="de_3" hidden="1">{"'RIN-INTRANET'!$A$1:$K$71"}</definedName>
    <definedName name="de_4" localSheetId="21" hidden="1">{"'RIN-INTRANET'!$A$1:$K$71"}</definedName>
    <definedName name="de_4" hidden="1">{"'RIN-INTRANET'!$A$1:$K$71"}</definedName>
    <definedName name="de_5" localSheetId="21" hidden="1">{"'RIN-INTRANET'!$A$1:$K$71"}</definedName>
    <definedName name="de_5" hidden="1">{"'RIN-INTRANET'!$A$1:$K$71"}</definedName>
    <definedName name="DEBT" localSheetId="21">#REF!</definedName>
    <definedName name="DEBT">#REF!</definedName>
    <definedName name="DEBT_SER" localSheetId="21">#REF!</definedName>
    <definedName name="DEBT_SER">#REF!</definedName>
    <definedName name="DEBT1" localSheetId="21">#REF!</definedName>
    <definedName name="DEBT1">#REF!</definedName>
    <definedName name="DEBT10" localSheetId="21">#REF!</definedName>
    <definedName name="DEBT10">#REF!</definedName>
    <definedName name="DEBT11" localSheetId="21">#REF!</definedName>
    <definedName name="DEBT11">#REF!</definedName>
    <definedName name="DEBT12" localSheetId="21">#REF!</definedName>
    <definedName name="DEBT12">#REF!</definedName>
    <definedName name="DEBT13" localSheetId="21">#REF!</definedName>
    <definedName name="DEBT13">#REF!</definedName>
    <definedName name="DEBT14" localSheetId="21">#REF!</definedName>
    <definedName name="DEBT14">#REF!</definedName>
    <definedName name="DEBT15" localSheetId="21">#REF!</definedName>
    <definedName name="DEBT15">#REF!</definedName>
    <definedName name="DEBT16" localSheetId="21">#REF!</definedName>
    <definedName name="DEBT16">#REF!</definedName>
    <definedName name="DEBT2" localSheetId="21">#REF!</definedName>
    <definedName name="DEBT2">#REF!</definedName>
    <definedName name="DEBT3" localSheetId="21">#REF!</definedName>
    <definedName name="DEBT3">#REF!</definedName>
    <definedName name="DEBT4" localSheetId="21">#REF!</definedName>
    <definedName name="DEBT4">#REF!</definedName>
    <definedName name="DEBT5" localSheetId="21">#REF!</definedName>
    <definedName name="DEBT5">#REF!</definedName>
    <definedName name="DEBT6" localSheetId="21">#REF!</definedName>
    <definedName name="DEBT6">#REF!</definedName>
    <definedName name="DEBT7" localSheetId="21">#REF!</definedName>
    <definedName name="DEBT7">#REF!</definedName>
    <definedName name="DEBT8" localSheetId="21">#REF!</definedName>
    <definedName name="DEBT8">#REF!</definedName>
    <definedName name="DEBT9" localSheetId="21">#REF!</definedName>
    <definedName name="DEBT9">#REF!</definedName>
    <definedName name="defesti" localSheetId="21">#REF!</definedName>
    <definedName name="defesti">#REF!</definedName>
    <definedName name="deficit" localSheetId="21">#REF!</definedName>
    <definedName name="deficit">#REF!</definedName>
    <definedName name="DEFLATORS" localSheetId="21">[72]GDP!#REF!</definedName>
    <definedName name="DEFLATORS">[72]GDP!#REF!</definedName>
    <definedName name="DEFLGAST" localSheetId="21">'[12]PIB corr'!#REF!</definedName>
    <definedName name="DEFLGAST">'[12]PIB corr'!#REF!</definedName>
    <definedName name="Department">[61]xxx!#REF!</definedName>
    <definedName name="DEPSPNF" localSheetId="21">#REF!</definedName>
    <definedName name="DEPSPNF">#REF!</definedName>
    <definedName name="der" localSheetId="21" hidden="1">{"Tab1",#N/A,FALSE,"P";"Tab2",#N/A,FALSE,"P"}</definedName>
    <definedName name="der" hidden="1">{"Tab1",#N/A,FALSE,"P";"Tab2",#N/A,FALSE,"P"}</definedName>
    <definedName name="der_1" localSheetId="21" hidden="1">{"Tab1",#N/A,FALSE,"P";"Tab2",#N/A,FALSE,"P"}</definedName>
    <definedName name="der_1" hidden="1">{"Tab1",#N/A,FALSE,"P";"Tab2",#N/A,FALSE,"P"}</definedName>
    <definedName name="der_1_1" localSheetId="21" hidden="1">{"Tab1",#N/A,FALSE,"P";"Tab2",#N/A,FALSE,"P"}</definedName>
    <definedName name="der_1_1" hidden="1">{"Tab1",#N/A,FALSE,"P";"Tab2",#N/A,FALSE,"P"}</definedName>
    <definedName name="der_1_2" localSheetId="21" hidden="1">{"Tab1",#N/A,FALSE,"P";"Tab2",#N/A,FALSE,"P"}</definedName>
    <definedName name="der_1_2" hidden="1">{"Tab1",#N/A,FALSE,"P";"Tab2",#N/A,FALSE,"P"}</definedName>
    <definedName name="der_1_3" localSheetId="21" hidden="1">{"Tab1",#N/A,FALSE,"P";"Tab2",#N/A,FALSE,"P"}</definedName>
    <definedName name="der_1_3" hidden="1">{"Tab1",#N/A,FALSE,"P";"Tab2",#N/A,FALSE,"P"}</definedName>
    <definedName name="der_1_4" localSheetId="21" hidden="1">{"Tab1",#N/A,FALSE,"P";"Tab2",#N/A,FALSE,"P"}</definedName>
    <definedName name="der_1_4" hidden="1">{"Tab1",#N/A,FALSE,"P";"Tab2",#N/A,FALSE,"P"}</definedName>
    <definedName name="der_2" localSheetId="21" hidden="1">{"Tab1",#N/A,FALSE,"P";"Tab2",#N/A,FALSE,"P"}</definedName>
    <definedName name="der_2" hidden="1">{"Tab1",#N/A,FALSE,"P";"Tab2",#N/A,FALSE,"P"}</definedName>
    <definedName name="der_3" localSheetId="21" hidden="1">{"Tab1",#N/A,FALSE,"P";"Tab2",#N/A,FALSE,"P"}</definedName>
    <definedName name="der_3" hidden="1">{"Tab1",#N/A,FALSE,"P";"Tab2",#N/A,FALSE,"P"}</definedName>
    <definedName name="der_4" localSheetId="21" hidden="1">{"Tab1",#N/A,FALSE,"P";"Tab2",#N/A,FALSE,"P"}</definedName>
    <definedName name="der_4" hidden="1">{"Tab1",#N/A,FALSE,"P";"Tab2",#N/A,FALSE,"P"}</definedName>
    <definedName name="DES" localSheetId="21">#REF!</definedName>
    <definedName name="DES">#REF!</definedName>
    <definedName name="DESC96" localSheetId="21">#REF!</definedName>
    <definedName name="DESC96">#REF!</definedName>
    <definedName name="DETALLE" localSheetId="21">#REF!</definedName>
    <definedName name="DETALLE">#REF!</definedName>
    <definedName name="dexbccr" localSheetId="21">#REF!</definedName>
    <definedName name="dexbccr">#REF!</definedName>
    <definedName name="df">'[73]18'!$A$1</definedName>
    <definedName name="dfasdf">#N/A</definedName>
    <definedName name="dfasdfas" localSheetId="21" hidden="1">{"Riqfin97",#N/A,FALSE,"Tran";"Riqfinpro",#N/A,FALSE,"Tran"}</definedName>
    <definedName name="dfasdfas" hidden="1">{"Riqfin97",#N/A,FALSE,"Tran";"Riqfinpro",#N/A,FALSE,"Tran"}</definedName>
    <definedName name="dfasdfas_1" localSheetId="21" hidden="1">{"Riqfin97",#N/A,FALSE,"Tran";"Riqfinpro",#N/A,FALSE,"Tran"}</definedName>
    <definedName name="dfasdfas_1" hidden="1">{"Riqfin97",#N/A,FALSE,"Tran";"Riqfinpro",#N/A,FALSE,"Tran"}</definedName>
    <definedName name="dfasdfas_1_1" localSheetId="21" hidden="1">{"Riqfin97",#N/A,FALSE,"Tran";"Riqfinpro",#N/A,FALSE,"Tran"}</definedName>
    <definedName name="dfasdfas_1_1" hidden="1">{"Riqfin97",#N/A,FALSE,"Tran";"Riqfinpro",#N/A,FALSE,"Tran"}</definedName>
    <definedName name="dfasdfas_1_2" localSheetId="21" hidden="1">{"Riqfin97",#N/A,FALSE,"Tran";"Riqfinpro",#N/A,FALSE,"Tran"}</definedName>
    <definedName name="dfasdfas_1_2" hidden="1">{"Riqfin97",#N/A,FALSE,"Tran";"Riqfinpro",#N/A,FALSE,"Tran"}</definedName>
    <definedName name="dfasdfas_1_3" localSheetId="21" hidden="1">{"Riqfin97",#N/A,FALSE,"Tran";"Riqfinpro",#N/A,FALSE,"Tran"}</definedName>
    <definedName name="dfasdfas_1_3" hidden="1">{"Riqfin97",#N/A,FALSE,"Tran";"Riqfinpro",#N/A,FALSE,"Tran"}</definedName>
    <definedName name="dfasdfas_1_4" localSheetId="21" hidden="1">{"Riqfin97",#N/A,FALSE,"Tran";"Riqfinpro",#N/A,FALSE,"Tran"}</definedName>
    <definedName name="dfasdfas_1_4" hidden="1">{"Riqfin97",#N/A,FALSE,"Tran";"Riqfinpro",#N/A,FALSE,"Tran"}</definedName>
    <definedName name="dfasdfas_2" localSheetId="21" hidden="1">{"Riqfin97",#N/A,FALSE,"Tran";"Riqfinpro",#N/A,FALSE,"Tran"}</definedName>
    <definedName name="dfasdfas_2" hidden="1">{"Riqfin97",#N/A,FALSE,"Tran";"Riqfinpro",#N/A,FALSE,"Tran"}</definedName>
    <definedName name="dfasdfas_3" localSheetId="21" hidden="1">{"Riqfin97",#N/A,FALSE,"Tran";"Riqfinpro",#N/A,FALSE,"Tran"}</definedName>
    <definedName name="dfasdfas_3" hidden="1">{"Riqfin97",#N/A,FALSE,"Tran";"Riqfinpro",#N/A,FALSE,"Tran"}</definedName>
    <definedName name="dfasdfas_4" localSheetId="21" hidden="1">{"Riqfin97",#N/A,FALSE,"Tran";"Riqfinpro",#N/A,FALSE,"Tran"}</definedName>
    <definedName name="dfasdfas_4" hidden="1">{"Riqfin97",#N/A,FALSE,"Tran";"Riqfinpro",#N/A,FALSE,"Tran"}</definedName>
    <definedName name="dfdf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>'[73]13'!$A$1</definedName>
    <definedName name="dfghdghd" localSheetId="21">#REF!</definedName>
    <definedName name="dfghdghd">#REF!</definedName>
    <definedName name="dfgs" localSheetId="21">#REF!</definedName>
    <definedName name="dfgs">#REF!</definedName>
    <definedName name="dfhd">'[43]Prog-Ejec'!$G$107</definedName>
    <definedName name="DFJKLF">#N/A</definedName>
    <definedName name="dflr" localSheetId="21" hidden="1">{"'RIN-INTRANET'!$A$1:$K$71"}</definedName>
    <definedName name="dflr" hidden="1">{"'RIN-INTRANET'!$A$1:$K$71"}</definedName>
    <definedName name="dflr_1" localSheetId="21" hidden="1">{"'RIN-INTRANET'!$A$1:$K$71"}</definedName>
    <definedName name="dflr_1" hidden="1">{"'RIN-INTRANET'!$A$1:$K$71"}</definedName>
    <definedName name="dflr_1_1" localSheetId="21" hidden="1">{"'RIN-INTRANET'!$A$1:$K$71"}</definedName>
    <definedName name="dflr_1_1" hidden="1">{"'RIN-INTRANET'!$A$1:$K$71"}</definedName>
    <definedName name="dflr_1_1_1" localSheetId="21" hidden="1">{"'RIN-INTRANET'!$A$1:$K$71"}</definedName>
    <definedName name="dflr_1_1_1" hidden="1">{"'RIN-INTRANET'!$A$1:$K$71"}</definedName>
    <definedName name="dflr_1_1_2" localSheetId="21" hidden="1">{"'RIN-INTRANET'!$A$1:$K$71"}</definedName>
    <definedName name="dflr_1_1_2" hidden="1">{"'RIN-INTRANET'!$A$1:$K$71"}</definedName>
    <definedName name="dflr_1_1_3" localSheetId="21" hidden="1">{"'RIN-INTRANET'!$A$1:$K$71"}</definedName>
    <definedName name="dflr_1_1_3" hidden="1">{"'RIN-INTRANET'!$A$1:$K$71"}</definedName>
    <definedName name="dflr_1_1_4" localSheetId="21" hidden="1">{"'RIN-INTRANET'!$A$1:$K$71"}</definedName>
    <definedName name="dflr_1_1_4" hidden="1">{"'RIN-INTRANET'!$A$1:$K$71"}</definedName>
    <definedName name="dflr_1_2" localSheetId="21" hidden="1">{"'RIN-INTRANET'!$A$1:$K$71"}</definedName>
    <definedName name="dflr_1_2" hidden="1">{"'RIN-INTRANET'!$A$1:$K$71"}</definedName>
    <definedName name="dflr_1_2_1" localSheetId="21" hidden="1">{"'RIN-INTRANET'!$A$1:$K$71"}</definedName>
    <definedName name="dflr_1_2_1" hidden="1">{"'RIN-INTRANET'!$A$1:$K$71"}</definedName>
    <definedName name="dflr_1_2_2" localSheetId="21" hidden="1">{"'RIN-INTRANET'!$A$1:$K$71"}</definedName>
    <definedName name="dflr_1_2_2" hidden="1">{"'RIN-INTRANET'!$A$1:$K$71"}</definedName>
    <definedName name="dflr_1_2_3" localSheetId="21" hidden="1">{"'RIN-INTRANET'!$A$1:$K$71"}</definedName>
    <definedName name="dflr_1_2_3" hidden="1">{"'RIN-INTRANET'!$A$1:$K$71"}</definedName>
    <definedName name="dflr_1_3" localSheetId="21" hidden="1">{"'RIN-INTRANET'!$A$1:$K$71"}</definedName>
    <definedName name="dflr_1_3" hidden="1">{"'RIN-INTRANET'!$A$1:$K$71"}</definedName>
    <definedName name="dflr_1_4" localSheetId="21" hidden="1">{"'RIN-INTRANET'!$A$1:$K$71"}</definedName>
    <definedName name="dflr_1_4" hidden="1">{"'RIN-INTRANET'!$A$1:$K$71"}</definedName>
    <definedName name="dflr_1_5" localSheetId="21" hidden="1">{"'RIN-INTRANET'!$A$1:$K$71"}</definedName>
    <definedName name="dflr_1_5" hidden="1">{"'RIN-INTRANET'!$A$1:$K$71"}</definedName>
    <definedName name="dflr_2" localSheetId="21" hidden="1">{"'RIN-INTRANET'!$A$1:$K$71"}</definedName>
    <definedName name="dflr_2" hidden="1">{"'RIN-INTRANET'!$A$1:$K$71"}</definedName>
    <definedName name="dflr_2_1" localSheetId="21" hidden="1">{"'RIN-INTRANET'!$A$1:$K$71"}</definedName>
    <definedName name="dflr_2_1" hidden="1">{"'RIN-INTRANET'!$A$1:$K$71"}</definedName>
    <definedName name="dflr_2_2" localSheetId="21" hidden="1">{"'RIN-INTRANET'!$A$1:$K$71"}</definedName>
    <definedName name="dflr_2_2" hidden="1">{"'RIN-INTRANET'!$A$1:$K$71"}</definedName>
    <definedName name="dflr_2_3" localSheetId="21" hidden="1">{"'RIN-INTRANET'!$A$1:$K$71"}</definedName>
    <definedName name="dflr_2_3" hidden="1">{"'RIN-INTRANET'!$A$1:$K$71"}</definedName>
    <definedName name="dflr_2_4" localSheetId="21" hidden="1">{"'RIN-INTRANET'!$A$1:$K$71"}</definedName>
    <definedName name="dflr_2_4" hidden="1">{"'RIN-INTRANET'!$A$1:$K$71"}</definedName>
    <definedName name="dflr_3" localSheetId="21" hidden="1">{"'RIN-INTRANET'!$A$1:$K$71"}</definedName>
    <definedName name="dflr_3" hidden="1">{"'RIN-INTRANET'!$A$1:$K$71"}</definedName>
    <definedName name="dflr_4" localSheetId="21" hidden="1">{"'RIN-INTRANET'!$A$1:$K$71"}</definedName>
    <definedName name="dflr_4" hidden="1">{"'RIN-INTRANET'!$A$1:$K$71"}</definedName>
    <definedName name="dflr_5" localSheetId="21" hidden="1">{"'RIN-INTRANET'!$A$1:$K$71"}</definedName>
    <definedName name="dflr_5" hidden="1">{"'RIN-INTRANET'!$A$1:$K$71"}</definedName>
    <definedName name="dflr1" localSheetId="21" hidden="1">{"'RIN-INTRANET'!$A$1:$K$71"}</definedName>
    <definedName name="dflr1" hidden="1">{"'RIN-INTRANET'!$A$1:$K$71"}</definedName>
    <definedName name="dflr1_1" localSheetId="21" hidden="1">{"'RIN-INTRANET'!$A$1:$K$71"}</definedName>
    <definedName name="dflr1_1" hidden="1">{"'RIN-INTRANET'!$A$1:$K$71"}</definedName>
    <definedName name="dflr1_1_1" localSheetId="21" hidden="1">{"'RIN-INTRANET'!$A$1:$K$71"}</definedName>
    <definedName name="dflr1_1_1" hidden="1">{"'RIN-INTRANET'!$A$1:$K$71"}</definedName>
    <definedName name="dflr1_1_2" localSheetId="21" hidden="1">{"'RIN-INTRANET'!$A$1:$K$71"}</definedName>
    <definedName name="dflr1_1_2" hidden="1">{"'RIN-INTRANET'!$A$1:$K$71"}</definedName>
    <definedName name="dflr1_1_3" localSheetId="21" hidden="1">{"'RIN-INTRANET'!$A$1:$K$71"}</definedName>
    <definedName name="dflr1_1_3" hidden="1">{"'RIN-INTRANET'!$A$1:$K$71"}</definedName>
    <definedName name="dflr1_1_4" localSheetId="21" hidden="1">{"'RIN-INTRANET'!$A$1:$K$71"}</definedName>
    <definedName name="dflr1_1_4" hidden="1">{"'RIN-INTRANET'!$A$1:$K$71"}</definedName>
    <definedName name="dflr1_2" localSheetId="21" hidden="1">{"'RIN-INTRANET'!$A$1:$K$71"}</definedName>
    <definedName name="dflr1_2" hidden="1">{"'RIN-INTRANET'!$A$1:$K$71"}</definedName>
    <definedName name="dflr1_3" localSheetId="21" hidden="1">{"'RIN-INTRANET'!$A$1:$K$71"}</definedName>
    <definedName name="dflr1_3" hidden="1">{"'RIN-INTRANET'!$A$1:$K$71"}</definedName>
    <definedName name="dflr1_4" localSheetId="21" hidden="1">{"'RIN-INTRANET'!$A$1:$K$71"}</definedName>
    <definedName name="dflr1_4" hidden="1">{"'RIN-INTRANET'!$A$1:$K$71"}</definedName>
    <definedName name="dfnksadawegknsd" localSheetId="21" hidden="1">{"'RIN-INTRANET'!$A$1:$K$71"}</definedName>
    <definedName name="dfnksadawegknsd" hidden="1">{"'RIN-INTRANET'!$A$1:$K$71"}</definedName>
    <definedName name="dfnksadawegknsd_1" localSheetId="21" hidden="1">{"'RIN-INTRANET'!$A$1:$K$71"}</definedName>
    <definedName name="dfnksadawegknsd_1" hidden="1">{"'RIN-INTRANET'!$A$1:$K$71"}</definedName>
    <definedName name="dfnksadawegknsd_1_1" localSheetId="21" hidden="1">{"'RIN-INTRANET'!$A$1:$K$71"}</definedName>
    <definedName name="dfnksadawegknsd_1_1" hidden="1">{"'RIN-INTRANET'!$A$1:$K$71"}</definedName>
    <definedName name="dfnksadawegknsd_1_1_1" localSheetId="21" hidden="1">{"'RIN-INTRANET'!$A$1:$K$71"}</definedName>
    <definedName name="dfnksadawegknsd_1_1_1" hidden="1">{"'RIN-INTRANET'!$A$1:$K$71"}</definedName>
    <definedName name="dfnksadawegknsd_1_1_2" localSheetId="21" hidden="1">{"'RIN-INTRANET'!$A$1:$K$71"}</definedName>
    <definedName name="dfnksadawegknsd_1_1_2" hidden="1">{"'RIN-INTRANET'!$A$1:$K$71"}</definedName>
    <definedName name="dfnksadawegknsd_1_1_3" localSheetId="21" hidden="1">{"'RIN-INTRANET'!$A$1:$K$71"}</definedName>
    <definedName name="dfnksadawegknsd_1_1_3" hidden="1">{"'RIN-INTRANET'!$A$1:$K$71"}</definedName>
    <definedName name="dfnksadawegknsd_1_1_4" localSheetId="21" hidden="1">{"'RIN-INTRANET'!$A$1:$K$71"}</definedName>
    <definedName name="dfnksadawegknsd_1_1_4" hidden="1">{"'RIN-INTRANET'!$A$1:$K$71"}</definedName>
    <definedName name="dfnksadawegknsd_1_2" localSheetId="21" hidden="1">{"'RIN-INTRANET'!$A$1:$K$71"}</definedName>
    <definedName name="dfnksadawegknsd_1_2" hidden="1">{"'RIN-INTRANET'!$A$1:$K$71"}</definedName>
    <definedName name="dfnksadawegknsd_1_2_1" localSheetId="21" hidden="1">{"'RIN-INTRANET'!$A$1:$K$71"}</definedName>
    <definedName name="dfnksadawegknsd_1_2_1" hidden="1">{"'RIN-INTRANET'!$A$1:$K$71"}</definedName>
    <definedName name="dfnksadawegknsd_1_2_2" localSheetId="21" hidden="1">{"'RIN-INTRANET'!$A$1:$K$71"}</definedName>
    <definedName name="dfnksadawegknsd_1_2_2" hidden="1">{"'RIN-INTRANET'!$A$1:$K$71"}</definedName>
    <definedName name="dfnksadawegknsd_1_2_3" localSheetId="21" hidden="1">{"'RIN-INTRANET'!$A$1:$K$71"}</definedName>
    <definedName name="dfnksadawegknsd_1_2_3" hidden="1">{"'RIN-INTRANET'!$A$1:$K$71"}</definedName>
    <definedName name="dfnksadawegknsd_1_3" localSheetId="21" hidden="1">{"'RIN-INTRANET'!$A$1:$K$71"}</definedName>
    <definedName name="dfnksadawegknsd_1_3" hidden="1">{"'RIN-INTRANET'!$A$1:$K$71"}</definedName>
    <definedName name="dfnksadawegknsd_1_4" localSheetId="21" hidden="1">{"'RIN-INTRANET'!$A$1:$K$71"}</definedName>
    <definedName name="dfnksadawegknsd_1_4" hidden="1">{"'RIN-INTRANET'!$A$1:$K$71"}</definedName>
    <definedName name="dfnksadawegknsd_1_5" localSheetId="21" hidden="1">{"'RIN-INTRANET'!$A$1:$K$71"}</definedName>
    <definedName name="dfnksadawegknsd_1_5" hidden="1">{"'RIN-INTRANET'!$A$1:$K$71"}</definedName>
    <definedName name="dfnksadawegknsd_2" localSheetId="21" hidden="1">{"'RIN-INTRANET'!$A$1:$K$71"}</definedName>
    <definedName name="dfnksadawegknsd_2" hidden="1">{"'RIN-INTRANET'!$A$1:$K$71"}</definedName>
    <definedName name="dfnksadawegknsd_2_1" localSheetId="21" hidden="1">{"'RIN-INTRANET'!$A$1:$K$71"}</definedName>
    <definedName name="dfnksadawegknsd_2_1" hidden="1">{"'RIN-INTRANET'!$A$1:$K$71"}</definedName>
    <definedName name="dfnksadawegknsd_2_2" localSheetId="21" hidden="1">{"'RIN-INTRANET'!$A$1:$K$71"}</definedName>
    <definedName name="dfnksadawegknsd_2_2" hidden="1">{"'RIN-INTRANET'!$A$1:$K$71"}</definedName>
    <definedName name="dfnksadawegknsd_2_3" localSheetId="21" hidden="1">{"'RIN-INTRANET'!$A$1:$K$71"}</definedName>
    <definedName name="dfnksadawegknsd_2_3" hidden="1">{"'RIN-INTRANET'!$A$1:$K$71"}</definedName>
    <definedName name="dfnksadawegknsd_2_4" localSheetId="21" hidden="1">{"'RIN-INTRANET'!$A$1:$K$71"}</definedName>
    <definedName name="dfnksadawegknsd_2_4" hidden="1">{"'RIN-INTRANET'!$A$1:$K$71"}</definedName>
    <definedName name="dfnksadawegknsd_3" localSheetId="21" hidden="1">{"'RIN-INTRANET'!$A$1:$K$71"}</definedName>
    <definedName name="dfnksadawegknsd_3" hidden="1">{"'RIN-INTRANET'!$A$1:$K$71"}</definedName>
    <definedName name="dfnksadawegknsd_4" localSheetId="21" hidden="1">{"'RIN-INTRANET'!$A$1:$K$71"}</definedName>
    <definedName name="dfnksadawegknsd_4" hidden="1">{"'RIN-INTRANET'!$A$1:$K$71"}</definedName>
    <definedName name="dfnksadawegknsd_5" localSheetId="21" hidden="1">{"'RIN-INTRANET'!$A$1:$K$71"}</definedName>
    <definedName name="dfnksadawegknsd_5" hidden="1">{"'RIN-INTRANET'!$A$1:$K$71"}</definedName>
    <definedName name="dfsd" localSheetId="21">#REF!</definedName>
    <definedName name="dfsd">#REF!</definedName>
    <definedName name="dfsgsfgsdfgs" localSheetId="21">#REF!</definedName>
    <definedName name="dfsgsfgsdfgs">#REF!</definedName>
    <definedName name="dftyihiuh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>[36]Base!$X1</definedName>
    <definedName name="dg_1">[36]Base!$X1048576</definedName>
    <definedName name="DG_S" localSheetId="21">#REF!</definedName>
    <definedName name="DG_S">#REF!</definedName>
    <definedName name="dghetrewty" localSheetId="21">#REF!</definedName>
    <definedName name="dghetrewty">#REF!</definedName>
    <definedName name="DGproj">#N/A</definedName>
    <definedName name="dh">'[43]Prog-Ejec'!$A$142</definedName>
    <definedName name="dhdty">'[43]Prog-Ejec'!$A$157</definedName>
    <definedName name="DIC" localSheetId="21">#REF!</definedName>
    <definedName name="DIC">#REF!</definedName>
    <definedName name="Discount_IDA" localSheetId="21">#REF!</definedName>
    <definedName name="Discount_IDA">#REF!</definedName>
    <definedName name="Discount_NC" localSheetId="21">#REF!</definedName>
    <definedName name="Discount_NC">#REF!</definedName>
    <definedName name="DiscountRate" localSheetId="21">#REF!</definedName>
    <definedName name="DiscountRate">#REF!</definedName>
    <definedName name="Discrep.Est." localSheetId="21">#REF!</definedName>
    <definedName name="Discrep.Est.">#REF!</definedName>
    <definedName name="DISPONIBILIDAD" localSheetId="21">#REF!</definedName>
    <definedName name="DISPONIBILIDAD">#REF!</definedName>
    <definedName name="djdjflk" localSheetId="21" hidden="1">{"'RIN-INTRANET'!$A$1:$K$71"}</definedName>
    <definedName name="djdjflk" hidden="1">{"'RIN-INTRANET'!$A$1:$K$71"}</definedName>
    <definedName name="djdjflk_1" localSheetId="21" hidden="1">{"'RIN-INTRANET'!$A$1:$K$71"}</definedName>
    <definedName name="djdjflk_1" hidden="1">{"'RIN-INTRANET'!$A$1:$K$71"}</definedName>
    <definedName name="djdjflk_1_1" localSheetId="21" hidden="1">{"'RIN-INTRANET'!$A$1:$K$71"}</definedName>
    <definedName name="djdjflk_1_1" hidden="1">{"'RIN-INTRANET'!$A$1:$K$71"}</definedName>
    <definedName name="djdjflk_1_2" localSheetId="21" hidden="1">{"'RIN-INTRANET'!$A$1:$K$71"}</definedName>
    <definedName name="djdjflk_1_2" hidden="1">{"'RIN-INTRANET'!$A$1:$K$71"}</definedName>
    <definedName name="djdjflk_1_3" localSheetId="21" hidden="1">{"'RIN-INTRANET'!$A$1:$K$71"}</definedName>
    <definedName name="djdjflk_1_3" hidden="1">{"'RIN-INTRANET'!$A$1:$K$71"}</definedName>
    <definedName name="djdjflk_1_4" localSheetId="21" hidden="1">{"'RIN-INTRANET'!$A$1:$K$71"}</definedName>
    <definedName name="djdjflk_1_4" hidden="1">{"'RIN-INTRANET'!$A$1:$K$71"}</definedName>
    <definedName name="djdjflk_2" localSheetId="21" hidden="1">{"'RIN-INTRANET'!$A$1:$K$71"}</definedName>
    <definedName name="djdjflk_2" hidden="1">{"'RIN-INTRANET'!$A$1:$K$71"}</definedName>
    <definedName name="djdjflk_3" localSheetId="21" hidden="1">{"'RIN-INTRANET'!$A$1:$K$71"}</definedName>
    <definedName name="djdjflk_3" hidden="1">{"'RIN-INTRANET'!$A$1:$K$71"}</definedName>
    <definedName name="djdjflk_4" localSheetId="21" hidden="1">{"'RIN-INTRANET'!$A$1:$K$71"}</definedName>
    <definedName name="djdjflk_4" hidden="1">{"'RIN-INTRANET'!$A$1:$K$71"}</definedName>
    <definedName name="djop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>[36]Base!$BA1</definedName>
    <definedName name="dle_1">[36]Base!$BC1048576</definedName>
    <definedName name="DLEMISA" localSheetId="21">#REF!</definedName>
    <definedName name="DLEMISA">#REF!</definedName>
    <definedName name="DLEMISION" localSheetId="21">#REF!</definedName>
    <definedName name="DLEMISION">#REF!</definedName>
    <definedName name="dlemision_1">[36]Base!$BF1048576</definedName>
    <definedName name="DLICOM" localSheetId="21">#REF!</definedName>
    <definedName name="DLICOM">#REF!</definedName>
    <definedName name="DLICOMSA" localSheetId="21">#REF!</definedName>
    <definedName name="DLICOMSA">#REF!</definedName>
    <definedName name="DLICON" localSheetId="21">#REF!</definedName>
    <definedName name="DLICON">#REF!</definedName>
    <definedName name="DLIMAE" localSheetId="21">#REF!</definedName>
    <definedName name="DLIMAE">#REF!</definedName>
    <definedName name="DLIMAESA" localSheetId="21">#REF!</definedName>
    <definedName name="DLIMAESA">#REF!</definedName>
    <definedName name="DLIPC" localSheetId="21">#REF!</definedName>
    <definedName name="DLIPC">#REF!</definedName>
    <definedName name="DLIPCSA" localSheetId="21">#REF!</definedName>
    <definedName name="DLIPCSA">#REF!</definedName>
    <definedName name="dlp">[36]Base!$BL1</definedName>
    <definedName name="dlp_1">[36]Base!$BL1048576</definedName>
    <definedName name="dlpesp_1" localSheetId="21">[36]Base!#REF!</definedName>
    <definedName name="dlpesp_1">[36]Base!#REF!</definedName>
    <definedName name="dlpmc">[36]Base!$BQ1</definedName>
    <definedName name="dlpmdoll">[36]Base!$BO1</definedName>
    <definedName name="dlpx">[36]Base!$BS1</definedName>
    <definedName name="dlpy_1">[36]Base!$BU1048576</definedName>
    <definedName name="DLTC" localSheetId="21">#REF!</definedName>
    <definedName name="DLTC">#REF!</definedName>
    <definedName name="dlx">[36]Base!$CA1</definedName>
    <definedName name="dly_1">[36]Base!$CD1048576</definedName>
    <definedName name="dly_2">[36]Base!$CD1048575</definedName>
    <definedName name="dlycte">[36]Base!$CF1</definedName>
    <definedName name="dlycte_2">[36]Base!$CF1048575</definedName>
    <definedName name="DM">[36]Base!$Y1</definedName>
    <definedName name="DMBYS">[62]RESULTADOS!$86:$86</definedName>
    <definedName name="DMPBCH">[36]Base!$Y1</definedName>
    <definedName name="DNP">[62]SUPUESTOS!A$18</definedName>
    <definedName name="DO" localSheetId="21">#REF!</definedName>
    <definedName name="DO">#REF!</definedName>
    <definedName name="docint" localSheetId="21">#REF!</definedName>
    <definedName name="docint">#REF!</definedName>
    <definedName name="DP" localSheetId="21">[36]Base!#REF!</definedName>
    <definedName name="DP">[36]Base!#REF!</definedName>
    <definedName name="DPCAJA">[36]Base!$AB1</definedName>
    <definedName name="DPCAJAF" localSheetId="21">[36]Base!#REF!</definedName>
    <definedName name="DPCAJAF">[36]Base!#REF!</definedName>
    <definedName name="DPOB">[62]SUPUESTOS!A$7</definedName>
    <definedName name="DPP" localSheetId="21">[36]Base!#REF!</definedName>
    <definedName name="DPP">[36]Base!#REF!</definedName>
    <definedName name="DPR" localSheetId="21">[36]Base!#REF!</definedName>
    <definedName name="DPR">[36]Base!#REF!</definedName>
    <definedName name="Dproj">#N/A</definedName>
    <definedName name="DRFP">'[62]SMONET-FINANC'!$99:$99</definedName>
    <definedName name="drin">[36]Base!$AC1</definedName>
    <definedName name="drth" localSheetId="21" hidden="1">{"Minpmon",#N/A,FALSE,"Monthinput"}</definedName>
    <definedName name="drth" hidden="1">{"Minpmon",#N/A,FALSE,"Monthinput"}</definedName>
    <definedName name="DS" localSheetId="21">#REF!</definedName>
    <definedName name="DS">#REF!</definedName>
    <definedName name="dsa" localSheetId="21" hidden="1">{"Tab1",#N/A,FALSE,"P";"Tab2",#N/A,FALSE,"P"}</definedName>
    <definedName name="dsa" hidden="1">{"Tab1",#N/A,FALSE,"P";"Tab2",#N/A,FALSE,"P"}</definedName>
    <definedName name="dsaf" localSheetId="21" hidden="1">{"Riqfin97",#N/A,FALSE,"Tran";"Riqfinpro",#N/A,FALSE,"Tran"}</definedName>
    <definedName name="dsaf" hidden="1">{"Riqfin97",#N/A,FALSE,"Tran";"Riqfinpro",#N/A,FALSE,"Tran"}</definedName>
    <definedName name="dsaf_1" localSheetId="21" hidden="1">{"Riqfin97",#N/A,FALSE,"Tran";"Riqfinpro",#N/A,FALSE,"Tran"}</definedName>
    <definedName name="dsaf_1" hidden="1">{"Riqfin97",#N/A,FALSE,"Tran";"Riqfinpro",#N/A,FALSE,"Tran"}</definedName>
    <definedName name="dsaf_1_1" localSheetId="21" hidden="1">{"Riqfin97",#N/A,FALSE,"Tran";"Riqfinpro",#N/A,FALSE,"Tran"}</definedName>
    <definedName name="dsaf_1_1" hidden="1">{"Riqfin97",#N/A,FALSE,"Tran";"Riqfinpro",#N/A,FALSE,"Tran"}</definedName>
    <definedName name="dsaf_1_2" localSheetId="21" hidden="1">{"Riqfin97",#N/A,FALSE,"Tran";"Riqfinpro",#N/A,FALSE,"Tran"}</definedName>
    <definedName name="dsaf_1_2" hidden="1">{"Riqfin97",#N/A,FALSE,"Tran";"Riqfinpro",#N/A,FALSE,"Tran"}</definedName>
    <definedName name="dsaf_1_3" localSheetId="21" hidden="1">{"Riqfin97",#N/A,FALSE,"Tran";"Riqfinpro",#N/A,FALSE,"Tran"}</definedName>
    <definedName name="dsaf_1_3" hidden="1">{"Riqfin97",#N/A,FALSE,"Tran";"Riqfinpro",#N/A,FALSE,"Tran"}</definedName>
    <definedName name="dsaf_1_4" localSheetId="21" hidden="1">{"Riqfin97",#N/A,FALSE,"Tran";"Riqfinpro",#N/A,FALSE,"Tran"}</definedName>
    <definedName name="dsaf_1_4" hidden="1">{"Riqfin97",#N/A,FALSE,"Tran";"Riqfinpro",#N/A,FALSE,"Tran"}</definedName>
    <definedName name="dsaf_2" localSheetId="21" hidden="1">{"Riqfin97",#N/A,FALSE,"Tran";"Riqfinpro",#N/A,FALSE,"Tran"}</definedName>
    <definedName name="dsaf_2" hidden="1">{"Riqfin97",#N/A,FALSE,"Tran";"Riqfinpro",#N/A,FALSE,"Tran"}</definedName>
    <definedName name="dsaf_3" localSheetId="21" hidden="1">{"Riqfin97",#N/A,FALSE,"Tran";"Riqfinpro",#N/A,FALSE,"Tran"}</definedName>
    <definedName name="dsaf_3" hidden="1">{"Riqfin97",#N/A,FALSE,"Tran";"Riqfinpro",#N/A,FALSE,"Tran"}</definedName>
    <definedName name="dsaf_4" localSheetId="21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 localSheetId="21">#REF!</definedName>
    <definedName name="DSDSI">#REF!</definedName>
    <definedName name="DSDSP" localSheetId="21">#REF!</definedName>
    <definedName name="DSDSP">#REF!</definedName>
    <definedName name="DSI" localSheetId="21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 localSheetId="21">#REF!</definedName>
    <definedName name="DSP">#REF!</definedName>
    <definedName name="DSPBproj">#N/A</definedName>
    <definedName name="DSPG" localSheetId="21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localSheetId="21" hidden="1">{"Riqfin97",#N/A,FALSE,"Tran";"Riqfinpro",#N/A,FALSE,"Tran"}</definedName>
    <definedName name="dsrgwegr" hidden="1">{"Riqfin97",#N/A,FALSE,"Tran";"Riqfinpro",#N/A,FALSE,"Tran"}</definedName>
    <definedName name="dsrgwegr_1" localSheetId="21" hidden="1">{"Riqfin97",#N/A,FALSE,"Tran";"Riqfinpro",#N/A,FALSE,"Tran"}</definedName>
    <definedName name="dsrgwegr_1" hidden="1">{"Riqfin97",#N/A,FALSE,"Tran";"Riqfinpro",#N/A,FALSE,"Tran"}</definedName>
    <definedName name="dsrgwegr_1_1" localSheetId="21" hidden="1">{"Riqfin97",#N/A,FALSE,"Tran";"Riqfinpro",#N/A,FALSE,"Tran"}</definedName>
    <definedName name="dsrgwegr_1_1" hidden="1">{"Riqfin97",#N/A,FALSE,"Tran";"Riqfinpro",#N/A,FALSE,"Tran"}</definedName>
    <definedName name="dsrgwegr_1_2" localSheetId="21" hidden="1">{"Riqfin97",#N/A,FALSE,"Tran";"Riqfinpro",#N/A,FALSE,"Tran"}</definedName>
    <definedName name="dsrgwegr_1_2" hidden="1">{"Riqfin97",#N/A,FALSE,"Tran";"Riqfinpro",#N/A,FALSE,"Tran"}</definedName>
    <definedName name="dsrgwegr_1_3" localSheetId="21" hidden="1">{"Riqfin97",#N/A,FALSE,"Tran";"Riqfinpro",#N/A,FALSE,"Tran"}</definedName>
    <definedName name="dsrgwegr_1_3" hidden="1">{"Riqfin97",#N/A,FALSE,"Tran";"Riqfinpro",#N/A,FALSE,"Tran"}</definedName>
    <definedName name="dsrgwegr_1_4" localSheetId="21" hidden="1">{"Riqfin97",#N/A,FALSE,"Tran";"Riqfinpro",#N/A,FALSE,"Tran"}</definedName>
    <definedName name="dsrgwegr_1_4" hidden="1">{"Riqfin97",#N/A,FALSE,"Tran";"Riqfinpro",#N/A,FALSE,"Tran"}</definedName>
    <definedName name="dsrgwegr_2" localSheetId="21" hidden="1">{"Riqfin97",#N/A,FALSE,"Tran";"Riqfinpro",#N/A,FALSE,"Tran"}</definedName>
    <definedName name="dsrgwegr_2" hidden="1">{"Riqfin97",#N/A,FALSE,"Tran";"Riqfinpro",#N/A,FALSE,"Tran"}</definedName>
    <definedName name="dsrgwegr_3" localSheetId="21" hidden="1">{"Riqfin97",#N/A,FALSE,"Tran";"Riqfinpro",#N/A,FALSE,"Tran"}</definedName>
    <definedName name="dsrgwegr_3" hidden="1">{"Riqfin97",#N/A,FALSE,"Tran";"Riqfinpro",#N/A,FALSE,"Tran"}</definedName>
    <definedName name="dsrgwegr_4" localSheetId="21" hidden="1">{"Riqfin97",#N/A,FALSE,"Tran";"Riqfinpro",#N/A,FALSE,"Tran"}</definedName>
    <definedName name="dsrgwegr_4" hidden="1">{"Riqfin97",#N/A,FALSE,"Tran";"Riqfinpro",#N/A,FALSE,"Tran"}</definedName>
    <definedName name="dutch" localSheetId="21">#REF!</definedName>
    <definedName name="dutch">#REF!</definedName>
    <definedName name="DXBYS">[62]RESULTADOS!$82:$82</definedName>
    <definedName name="E" localSheetId="21">'[74]PIB EN CORR'!#REF!</definedName>
    <definedName name="E">'[74]PIB EN CORR'!#REF!</definedName>
    <definedName name="e_1">[36]Base!$AD1048576</definedName>
    <definedName name="e_1_1" localSheetId="21" hidden="1">{"'RIN-INTRANET'!$A$1:$K$71"}</definedName>
    <definedName name="e_1_1" hidden="1">{"'RIN-INTRANET'!$A$1:$K$71"}</definedName>
    <definedName name="e_1_2" localSheetId="21" hidden="1">{"'RIN-INTRANET'!$A$1:$K$71"}</definedName>
    <definedName name="e_1_2" hidden="1">{"'RIN-INTRANET'!$A$1:$K$71"}</definedName>
    <definedName name="e_1_3" localSheetId="21" hidden="1">{"'RIN-INTRANET'!$A$1:$K$71"}</definedName>
    <definedName name="e_1_3" hidden="1">{"'RIN-INTRANET'!$A$1:$K$71"}</definedName>
    <definedName name="e_1_4" localSheetId="21" hidden="1">{"'RIN-INTRANET'!$A$1:$K$71"}</definedName>
    <definedName name="e_1_4" hidden="1">{"'RIN-INTRANET'!$A$1:$K$71"}</definedName>
    <definedName name="e_2" localSheetId="21" hidden="1">{"'RIN-INTRANET'!$A$1:$K$71"}</definedName>
    <definedName name="e_2" hidden="1">{"'RIN-INTRANET'!$A$1:$K$71"}</definedName>
    <definedName name="e_2_1" localSheetId="21" hidden="1">{"'RIN-INTRANET'!$A$1:$K$71"}</definedName>
    <definedName name="e_2_1" hidden="1">{"'RIN-INTRANET'!$A$1:$K$71"}</definedName>
    <definedName name="e_2_1_1" localSheetId="21" hidden="1">{"'RIN-INTRANET'!$A$1:$K$71"}</definedName>
    <definedName name="e_2_1_1" hidden="1">{"'RIN-INTRANET'!$A$1:$K$71"}</definedName>
    <definedName name="e_2_1_2" localSheetId="21" hidden="1">{"'RIN-INTRANET'!$A$1:$K$71"}</definedName>
    <definedName name="e_2_1_2" hidden="1">{"'RIN-INTRANET'!$A$1:$K$71"}</definedName>
    <definedName name="e_2_1_3" localSheetId="21" hidden="1">{"'RIN-INTRANET'!$A$1:$K$71"}</definedName>
    <definedName name="e_2_1_3" hidden="1">{"'RIN-INTRANET'!$A$1:$K$71"}</definedName>
    <definedName name="e_2_1_4" localSheetId="21" hidden="1">{"'RIN-INTRANET'!$A$1:$K$71"}</definedName>
    <definedName name="e_2_1_4" hidden="1">{"'RIN-INTRANET'!$A$1:$K$71"}</definedName>
    <definedName name="e_2_2" localSheetId="21" hidden="1">{"'RIN-INTRANET'!$A$1:$K$71"}</definedName>
    <definedName name="e_2_2" hidden="1">{"'RIN-INTRANET'!$A$1:$K$71"}</definedName>
    <definedName name="e_2_3" localSheetId="21" hidden="1">{"'RIN-INTRANET'!$A$1:$K$71"}</definedName>
    <definedName name="e_2_3" hidden="1">{"'RIN-INTRANET'!$A$1:$K$71"}</definedName>
    <definedName name="e_2_4" localSheetId="21" hidden="1">{"'RIN-INTRANET'!$A$1:$K$71"}</definedName>
    <definedName name="e_2_4" hidden="1">{"'RIN-INTRANET'!$A$1:$K$71"}</definedName>
    <definedName name="e_3" localSheetId="21" hidden="1">{"'RIN-INTRANET'!$A$1:$K$71"}</definedName>
    <definedName name="e_3" hidden="1">{"'RIN-INTRANET'!$A$1:$K$71"}</definedName>
    <definedName name="e_3_1" localSheetId="21" hidden="1">{"'RIN-INTRANET'!$A$1:$K$71"}</definedName>
    <definedName name="e_3_1" hidden="1">{"'RIN-INTRANET'!$A$1:$K$71"}</definedName>
    <definedName name="e_3_2" localSheetId="21" hidden="1">{"'RIN-INTRANET'!$A$1:$K$71"}</definedName>
    <definedName name="e_3_2" hidden="1">{"'RIN-INTRANET'!$A$1:$K$71"}</definedName>
    <definedName name="e_3_3" localSheetId="21" hidden="1">{"'RIN-INTRANET'!$A$1:$K$71"}</definedName>
    <definedName name="e_3_3" hidden="1">{"'RIN-INTRANET'!$A$1:$K$71"}</definedName>
    <definedName name="e_3_4" localSheetId="21" hidden="1">{"'RIN-INTRANET'!$A$1:$K$71"}</definedName>
    <definedName name="e_3_4" hidden="1">{"'RIN-INTRANET'!$A$1:$K$71"}</definedName>
    <definedName name="e_4" localSheetId="21" hidden="1">{"'RIN-INTRANET'!$A$1:$K$71"}</definedName>
    <definedName name="e_4" hidden="1">{"'RIN-INTRANET'!$A$1:$K$71"}</definedName>
    <definedName name="e_5" localSheetId="21" hidden="1">{"'RIN-INTRANET'!$A$1:$K$71"}</definedName>
    <definedName name="e_5" hidden="1">{"'RIN-INTRANET'!$A$1:$K$71"}</definedName>
    <definedName name="Ecowas" localSheetId="1">'[42]Debt 2009'!#REF!</definedName>
    <definedName name="Ecowas">'[42]Debt 2009'!#REF!</definedName>
    <definedName name="ecyrt" localSheetId="21" hidden="1">{#N/A,#N/A,FALSE,"EXTDEBT"}</definedName>
    <definedName name="ecyrt" hidden="1">{#N/A,#N/A,FALSE,"EXTDEBT"}</definedName>
    <definedName name="edel">#REF!</definedName>
    <definedName name="EDNA" localSheetId="21">#REF!</definedName>
    <definedName name="EDNA">#REF!</definedName>
    <definedName name="edr" localSheetId="21" hidden="1">{"Riqfin97",#N/A,FALSE,"Tran";"Riqfinpro",#N/A,FALSE,"Tran"}</definedName>
    <definedName name="edr" hidden="1">{"Riqfin97",#N/A,FALSE,"Tran";"Riqfinpro",#N/A,FALSE,"Tran"}</definedName>
    <definedName name="edr_1" localSheetId="21" hidden="1">{"Riqfin97",#N/A,FALSE,"Tran";"Riqfinpro",#N/A,FALSE,"Tran"}</definedName>
    <definedName name="edr_1" hidden="1">{"Riqfin97",#N/A,FALSE,"Tran";"Riqfinpro",#N/A,FALSE,"Tran"}</definedName>
    <definedName name="edr_1_1" localSheetId="21" hidden="1">{"Riqfin97",#N/A,FALSE,"Tran";"Riqfinpro",#N/A,FALSE,"Tran"}</definedName>
    <definedName name="edr_1_1" hidden="1">{"Riqfin97",#N/A,FALSE,"Tran";"Riqfinpro",#N/A,FALSE,"Tran"}</definedName>
    <definedName name="edr_1_2" localSheetId="21" hidden="1">{"Riqfin97",#N/A,FALSE,"Tran";"Riqfinpro",#N/A,FALSE,"Tran"}</definedName>
    <definedName name="edr_1_2" hidden="1">{"Riqfin97",#N/A,FALSE,"Tran";"Riqfinpro",#N/A,FALSE,"Tran"}</definedName>
    <definedName name="edr_1_3" localSheetId="21" hidden="1">{"Riqfin97",#N/A,FALSE,"Tran";"Riqfinpro",#N/A,FALSE,"Tran"}</definedName>
    <definedName name="edr_1_3" hidden="1">{"Riqfin97",#N/A,FALSE,"Tran";"Riqfinpro",#N/A,FALSE,"Tran"}</definedName>
    <definedName name="edr_1_4" localSheetId="21" hidden="1">{"Riqfin97",#N/A,FALSE,"Tran";"Riqfinpro",#N/A,FALSE,"Tran"}</definedName>
    <definedName name="edr_1_4" hidden="1">{"Riqfin97",#N/A,FALSE,"Tran";"Riqfinpro",#N/A,FALSE,"Tran"}</definedName>
    <definedName name="edr_2" localSheetId="21" hidden="1">{"Riqfin97",#N/A,FALSE,"Tran";"Riqfinpro",#N/A,FALSE,"Tran"}</definedName>
    <definedName name="edr_2" hidden="1">{"Riqfin97",#N/A,FALSE,"Tran";"Riqfinpro",#N/A,FALSE,"Tran"}</definedName>
    <definedName name="edr_3" localSheetId="21" hidden="1">{"Riqfin97",#N/A,FALSE,"Tran";"Riqfinpro",#N/A,FALSE,"Tran"}</definedName>
    <definedName name="edr_3" hidden="1">{"Riqfin97",#N/A,FALSE,"Tran";"Riqfinpro",#N/A,FALSE,"Tran"}</definedName>
    <definedName name="edr_4" localSheetId="21" hidden="1">{"Riqfin97",#N/A,FALSE,"Tran";"Riqfinpro",#N/A,FALSE,"Tran"}</definedName>
    <definedName name="edr_4" hidden="1">{"Riqfin97",#N/A,FALSE,"Tran";"Riqfinpro",#N/A,FALSE,"Tran"}</definedName>
    <definedName name="EDSSDESCRIPTOR" localSheetId="21">#REF!</definedName>
    <definedName name="EDSSDESCRIPTOR">#REF!</definedName>
    <definedName name="EDSSFILE" localSheetId="21">#REF!</definedName>
    <definedName name="EDSSFILE">#REF!</definedName>
    <definedName name="EDSSNAME" localSheetId="21">#REF!</definedName>
    <definedName name="EDSSNAME">#REF!</definedName>
    <definedName name="EDSSTABLES" localSheetId="21">#REF!</definedName>
    <definedName name="EDSSTABLES">#REF!</definedName>
    <definedName name="EDSSTIME" localSheetId="21">#REF!</definedName>
    <definedName name="EDSSTIME">#REF!</definedName>
    <definedName name="ee" localSheetId="21" hidden="1">{"Tab1",#N/A,FALSE,"P";"Tab2",#N/A,FALSE,"P"}</definedName>
    <definedName name="ee" hidden="1">{"Tab1",#N/A,FALSE,"P";"Tab2",#N/A,FALSE,"P"}</definedName>
    <definedName name="ee_1" localSheetId="21" hidden="1">{"Tab1",#N/A,FALSE,"P";"Tab2",#N/A,FALSE,"P"}</definedName>
    <definedName name="ee_1" hidden="1">{"Tab1",#N/A,FALSE,"P";"Tab2",#N/A,FALSE,"P"}</definedName>
    <definedName name="ee_1_1" localSheetId="21" hidden="1">{"Tab1",#N/A,FALSE,"P";"Tab2",#N/A,FALSE,"P"}</definedName>
    <definedName name="ee_1_1" hidden="1">{"Tab1",#N/A,FALSE,"P";"Tab2",#N/A,FALSE,"P"}</definedName>
    <definedName name="ee_1_2" localSheetId="21" hidden="1">{"Tab1",#N/A,FALSE,"P";"Tab2",#N/A,FALSE,"P"}</definedName>
    <definedName name="ee_1_2" hidden="1">{"Tab1",#N/A,FALSE,"P";"Tab2",#N/A,FALSE,"P"}</definedName>
    <definedName name="ee_1_3" localSheetId="21" hidden="1">{"Tab1",#N/A,FALSE,"P";"Tab2",#N/A,FALSE,"P"}</definedName>
    <definedName name="ee_1_3" hidden="1">{"Tab1",#N/A,FALSE,"P";"Tab2",#N/A,FALSE,"P"}</definedName>
    <definedName name="ee_1_4" localSheetId="21" hidden="1">{"Tab1",#N/A,FALSE,"P";"Tab2",#N/A,FALSE,"P"}</definedName>
    <definedName name="ee_1_4" hidden="1">{"Tab1",#N/A,FALSE,"P";"Tab2",#N/A,FALSE,"P"}</definedName>
    <definedName name="ee_2" localSheetId="21" hidden="1">{"Tab1",#N/A,FALSE,"P";"Tab2",#N/A,FALSE,"P"}</definedName>
    <definedName name="ee_2" hidden="1">{"Tab1",#N/A,FALSE,"P";"Tab2",#N/A,FALSE,"P"}</definedName>
    <definedName name="ee_3" localSheetId="21" hidden="1">{"Tab1",#N/A,FALSE,"P";"Tab2",#N/A,FALSE,"P"}</definedName>
    <definedName name="ee_3" hidden="1">{"Tab1",#N/A,FALSE,"P";"Tab2",#N/A,FALSE,"P"}</definedName>
    <definedName name="ee_4" localSheetId="21" hidden="1">{"Tab1",#N/A,FALSE,"P";"Tab2",#N/A,FALSE,"P"}</definedName>
    <definedName name="ee_4" hidden="1">{"Tab1",#N/A,FALSE,"P";"Tab2",#N/A,FALSE,"P"}</definedName>
    <definedName name="EE_Table_02.___Selected_National_Accounts_Aggregates" localSheetId="21">#REF!</definedName>
    <definedName name="EE_Table_02.___Selected_National_Accounts_Aggregates">#REF!</definedName>
    <definedName name="EE_Table_03.___Expenditure_and_Savings" localSheetId="21">#REF!</definedName>
    <definedName name="EE_Table_03.___Expenditure_and_Savings">#REF!</definedName>
    <definedName name="EE_Table_04.___Consumer_Price_Indices____1" localSheetId="21">#REF!</definedName>
    <definedName name="EE_Table_04.___Consumer_Price_Indices____1">#REF!</definedName>
    <definedName name="EE_Table_16.__National_Accounts_at_Current_Prices" localSheetId="21">#REF!</definedName>
    <definedName name="EE_Table_16.__National_Accounts_at_Current_Prices">#REF!</definedName>
    <definedName name="EE_Table_17___Real_Gross_Domestic_Expenditure" localSheetId="21">#REF!</definedName>
    <definedName name="EE_Table_17___Real_Gross_Domestic_Expenditure">#REF!</definedName>
    <definedName name="EE_Table_18.__Real_Gross_Domestic_Product_by_Sector" localSheetId="21">#REF!</definedName>
    <definedName name="EE_Table_18.__Real_Gross_Domestic_Product_by_Sector">#REF!</definedName>
    <definedName name="EE_Table_19.__Gross_Domestic_Investment" localSheetId="21">#REF!</definedName>
    <definedName name="EE_Table_19.__Gross_Domestic_Investment">#REF!</definedName>
    <definedName name="EE_Table_20.__Selected_Agricultural_Sector_Statistics" localSheetId="21">#REF!</definedName>
    <definedName name="EE_Table_20.__Selected_Agricultural_Sector_Statistics">#REF!</definedName>
    <definedName name="EE_Table_20.5__Ag_Sector_Statistics__concluded" localSheetId="21">#REF!</definedName>
    <definedName name="EE_Table_20.5__Ag_Sector_Statistics__concluded">#REF!</definedName>
    <definedName name="EE_Table_21.__Manufacturing_Production" localSheetId="21">#REF!</definedName>
    <definedName name="EE_Table_21.__Manufacturing_Production">#REF!</definedName>
    <definedName name="EE_Table_22.__Production_Exports_and_Imports_of_Petroleum" localSheetId="21">#REF!</definedName>
    <definedName name="EE_Table_22.__Production_Exports_and_Imports_of_Petroleum">#REF!</definedName>
    <definedName name="EE_Table_23.__Retail_Prices_for_Petroleum_Products" localSheetId="21">#REF!</definedName>
    <definedName name="EE_Table_23.__Retail_Prices_for_Petroleum_Products">#REF!</definedName>
    <definedName name="EE_Table_24.__Consumption_of_Petroleum_and_Derivatives" localSheetId="21">#REF!</definedName>
    <definedName name="EE_Table_24.__Consumption_of_Petroleum_and_Derivatives">#REF!</definedName>
    <definedName name="EE_Table_25.__Production_and_Distribution_Electricity" localSheetId="21">#REF!</definedName>
    <definedName name="EE_Table_25.__Production_and_Distribution_Electricity">#REF!</definedName>
    <definedName name="EE_Table_26.__Average_Price_of_Electricity" localSheetId="21">#REF!</definedName>
    <definedName name="EE_Table_26.__Average_Price_of_Electricity">#REF!</definedName>
    <definedName name="EE_Table_27.__Guatemala___Consumer_Price_Indices__1" localSheetId="21">#REF!</definedName>
    <definedName name="EE_Table_27.__Guatemala___Consumer_Price_Indices__1">#REF!</definedName>
    <definedName name="EE_Table_28._Guatemala___Selected_Wage_Indicators_1" localSheetId="21">#REF!</definedName>
    <definedName name="EE_Table_28._Guatemala___Selected_Wage_Indicators_1">#REF!</definedName>
    <definedName name="EE_Table_29.__Minimum_Monthly_Wages_by_Economic_Activity" localSheetId="21">#REF!</definedName>
    <definedName name="EE_Table_29.__Minimum_Monthly_Wages_by_Economic_Activity">#REF!</definedName>
    <definedName name="EE_Table_30._Guatemala___Selected_Employment_and_Labor_Productivity_Indicators" localSheetId="21">#REF!</definedName>
    <definedName name="EE_Table_30._Guatemala___Selected_Employment_and_Labor_Productivity_Indicators">#REF!</definedName>
    <definedName name="EE_Table_31._Wage_and_Employment_Indicators_1" localSheetId="21">#REF!</definedName>
    <definedName name="EE_Table_31._Wage_and_Employment_Indicators_1">#REF!</definedName>
    <definedName name="EE_Table_32_ULC_PROD_indicators" localSheetId="21">#REF!</definedName>
    <definedName name="EE_Table_32_ULC_PROD_indicators">#REF!</definedName>
    <definedName name="EE_Table_33_Indicators_of_Competitiveness" localSheetId="21">#REF!</definedName>
    <definedName name="EE_Table_33_Indicators_of_Competitiveness">#REF!</definedName>
    <definedName name="eee" localSheetId="21" hidden="1">{"Tab1",#N/A,FALSE,"P";"Tab2",#N/A,FALSE,"P"}</definedName>
    <definedName name="eee" hidden="1">{"Tab1",#N/A,FALSE,"P";"Tab2",#N/A,FALSE,"P"}</definedName>
    <definedName name="eee_1" localSheetId="21" hidden="1">{"Tab1",#N/A,FALSE,"P";"Tab2",#N/A,FALSE,"P"}</definedName>
    <definedName name="eee_1" hidden="1">{"Tab1",#N/A,FALSE,"P";"Tab2",#N/A,FALSE,"P"}</definedName>
    <definedName name="eee_1_1" localSheetId="21" hidden="1">{"Tab1",#N/A,FALSE,"P";"Tab2",#N/A,FALSE,"P"}</definedName>
    <definedName name="eee_1_1" hidden="1">{"Tab1",#N/A,FALSE,"P";"Tab2",#N/A,FALSE,"P"}</definedName>
    <definedName name="eee_1_2" localSheetId="21" hidden="1">{"Tab1",#N/A,FALSE,"P";"Tab2",#N/A,FALSE,"P"}</definedName>
    <definedName name="eee_1_2" hidden="1">{"Tab1",#N/A,FALSE,"P";"Tab2",#N/A,FALSE,"P"}</definedName>
    <definedName name="eee_1_3" localSheetId="21" hidden="1">{"Tab1",#N/A,FALSE,"P";"Tab2",#N/A,FALSE,"P"}</definedName>
    <definedName name="eee_1_3" hidden="1">{"Tab1",#N/A,FALSE,"P";"Tab2",#N/A,FALSE,"P"}</definedName>
    <definedName name="eee_1_4" localSheetId="21" hidden="1">{"Tab1",#N/A,FALSE,"P";"Tab2",#N/A,FALSE,"P"}</definedName>
    <definedName name="eee_1_4" hidden="1">{"Tab1",#N/A,FALSE,"P";"Tab2",#N/A,FALSE,"P"}</definedName>
    <definedName name="eee_2" localSheetId="21" hidden="1">{"Tab1",#N/A,FALSE,"P";"Tab2",#N/A,FALSE,"P"}</definedName>
    <definedName name="eee_2" hidden="1">{"Tab1",#N/A,FALSE,"P";"Tab2",#N/A,FALSE,"P"}</definedName>
    <definedName name="eee_3" localSheetId="21" hidden="1">{"Tab1",#N/A,FALSE,"P";"Tab2",#N/A,FALSE,"P"}</definedName>
    <definedName name="eee_3" hidden="1">{"Tab1",#N/A,FALSE,"P";"Tab2",#N/A,FALSE,"P"}</definedName>
    <definedName name="eee_4" localSheetId="21" hidden="1">{"Tab1",#N/A,FALSE,"P";"Tab2",#N/A,FALSE,"P"}</definedName>
    <definedName name="eee_4" hidden="1">{"Tab1",#N/A,FALSE,"P";"Tab2",#N/A,FALSE,"P"}</definedName>
    <definedName name="eeee" localSheetId="21" hidden="1">{"Riqfin97",#N/A,FALSE,"Tran";"Riqfinpro",#N/A,FALSE,"Tran"}</definedName>
    <definedName name="eeee" hidden="1">{"Riqfin97",#N/A,FALSE,"Tran";"Riqfinpro",#N/A,FALSE,"Tran"}</definedName>
    <definedName name="eeee_1" localSheetId="21" hidden="1">{"Riqfin97",#N/A,FALSE,"Tran";"Riqfinpro",#N/A,FALSE,"Tran"}</definedName>
    <definedName name="eeee_1" hidden="1">{"Riqfin97",#N/A,FALSE,"Tran";"Riqfinpro",#N/A,FALSE,"Tran"}</definedName>
    <definedName name="eeee_1_1" localSheetId="21" hidden="1">{"Riqfin97",#N/A,FALSE,"Tran";"Riqfinpro",#N/A,FALSE,"Tran"}</definedName>
    <definedName name="eeee_1_1" hidden="1">{"Riqfin97",#N/A,FALSE,"Tran";"Riqfinpro",#N/A,FALSE,"Tran"}</definedName>
    <definedName name="eeee_1_2" localSheetId="21" hidden="1">{"Riqfin97",#N/A,FALSE,"Tran";"Riqfinpro",#N/A,FALSE,"Tran"}</definedName>
    <definedName name="eeee_1_2" hidden="1">{"Riqfin97",#N/A,FALSE,"Tran";"Riqfinpro",#N/A,FALSE,"Tran"}</definedName>
    <definedName name="eeee_1_3" localSheetId="21" hidden="1">{"Riqfin97",#N/A,FALSE,"Tran";"Riqfinpro",#N/A,FALSE,"Tran"}</definedName>
    <definedName name="eeee_1_3" hidden="1">{"Riqfin97",#N/A,FALSE,"Tran";"Riqfinpro",#N/A,FALSE,"Tran"}</definedName>
    <definedName name="eeee_1_4" localSheetId="21" hidden="1">{"Riqfin97",#N/A,FALSE,"Tran";"Riqfinpro",#N/A,FALSE,"Tran"}</definedName>
    <definedName name="eeee_1_4" hidden="1">{"Riqfin97",#N/A,FALSE,"Tran";"Riqfinpro",#N/A,FALSE,"Tran"}</definedName>
    <definedName name="eeee_2" localSheetId="21" hidden="1">{"Riqfin97",#N/A,FALSE,"Tran";"Riqfinpro",#N/A,FALSE,"Tran"}</definedName>
    <definedName name="eeee_2" hidden="1">{"Riqfin97",#N/A,FALSE,"Tran";"Riqfinpro",#N/A,FALSE,"Tran"}</definedName>
    <definedName name="eeee_3" localSheetId="21" hidden="1">{"Riqfin97",#N/A,FALSE,"Tran";"Riqfinpro",#N/A,FALSE,"Tran"}</definedName>
    <definedName name="eeee_3" hidden="1">{"Riqfin97",#N/A,FALSE,"Tran";"Riqfinpro",#N/A,FALSE,"Tran"}</definedName>
    <definedName name="eeee_4" localSheetId="21" hidden="1">{"Riqfin97",#N/A,FALSE,"Tran";"Riqfinpro",#N/A,FALSE,"Tran"}</definedName>
    <definedName name="eeee_4" hidden="1">{"Riqfin97",#N/A,FALSE,"Tran";"Riqfinpro",#N/A,FALSE,"Tran"}</definedName>
    <definedName name="eeeee" localSheetId="21" hidden="1">{"Riqfin97",#N/A,FALSE,"Tran";"Riqfinpro",#N/A,FALSE,"Tran"}</definedName>
    <definedName name="eeeee" hidden="1">{"Riqfin97",#N/A,FALSE,"Tran";"Riqfinpro",#N/A,FALSE,"Tran"}</definedName>
    <definedName name="eeeee_1" localSheetId="21" hidden="1">{"Riqfin97",#N/A,FALSE,"Tran";"Riqfinpro",#N/A,FALSE,"Tran"}</definedName>
    <definedName name="eeeee_1" hidden="1">{"Riqfin97",#N/A,FALSE,"Tran";"Riqfinpro",#N/A,FALSE,"Tran"}</definedName>
    <definedName name="eeeee_1_1" localSheetId="21" hidden="1">{"Riqfin97",#N/A,FALSE,"Tran";"Riqfinpro",#N/A,FALSE,"Tran"}</definedName>
    <definedName name="eeeee_1_1" hidden="1">{"Riqfin97",#N/A,FALSE,"Tran";"Riqfinpro",#N/A,FALSE,"Tran"}</definedName>
    <definedName name="eeeee_1_2" localSheetId="21" hidden="1">{"Riqfin97",#N/A,FALSE,"Tran";"Riqfinpro",#N/A,FALSE,"Tran"}</definedName>
    <definedName name="eeeee_1_2" hidden="1">{"Riqfin97",#N/A,FALSE,"Tran";"Riqfinpro",#N/A,FALSE,"Tran"}</definedName>
    <definedName name="eeeee_1_3" localSheetId="21" hidden="1">{"Riqfin97",#N/A,FALSE,"Tran";"Riqfinpro",#N/A,FALSE,"Tran"}</definedName>
    <definedName name="eeeee_1_3" hidden="1">{"Riqfin97",#N/A,FALSE,"Tran";"Riqfinpro",#N/A,FALSE,"Tran"}</definedName>
    <definedName name="eeeee_1_4" localSheetId="21" hidden="1">{"Riqfin97",#N/A,FALSE,"Tran";"Riqfinpro",#N/A,FALSE,"Tran"}</definedName>
    <definedName name="eeeee_1_4" hidden="1">{"Riqfin97",#N/A,FALSE,"Tran";"Riqfinpro",#N/A,FALSE,"Tran"}</definedName>
    <definedName name="eeeee_2" localSheetId="21" hidden="1">{"Riqfin97",#N/A,FALSE,"Tran";"Riqfinpro",#N/A,FALSE,"Tran"}</definedName>
    <definedName name="eeeee_2" hidden="1">{"Riqfin97",#N/A,FALSE,"Tran";"Riqfinpro",#N/A,FALSE,"Tran"}</definedName>
    <definedName name="eeeee_3" localSheetId="21" hidden="1">{"Riqfin97",#N/A,FALSE,"Tran";"Riqfinpro",#N/A,FALSE,"Tran"}</definedName>
    <definedName name="eeeee_3" hidden="1">{"Riqfin97",#N/A,FALSE,"Tran";"Riqfinpro",#N/A,FALSE,"Tran"}</definedName>
    <definedName name="eeeee_4" localSheetId="21" hidden="1">{"Riqfin97",#N/A,FALSE,"Tran";"Riqfinpro",#N/A,FALSE,"Tran"}</definedName>
    <definedName name="eeeee_4" hidden="1">{"Riqfin97",#N/A,FALSE,"Tran";"Riqfinpro",#N/A,FALSE,"Tran"}</definedName>
    <definedName name="eeeeeee" localSheetId="21" hidden="1">{"Riqfin97",#N/A,FALSE,"Tran";"Riqfinpro",#N/A,FALSE,"Tran"}</definedName>
    <definedName name="eeeeeee" hidden="1">{"Riqfin97",#N/A,FALSE,"Tran";"Riqfinpro",#N/A,FALSE,"Tran"}</definedName>
    <definedName name="eeeeeee_1" localSheetId="21" hidden="1">{"Riqfin97",#N/A,FALSE,"Tran";"Riqfinpro",#N/A,FALSE,"Tran"}</definedName>
    <definedName name="eeeeeee_1" hidden="1">{"Riqfin97",#N/A,FALSE,"Tran";"Riqfinpro",#N/A,FALSE,"Tran"}</definedName>
    <definedName name="eeeeeee_1_1" localSheetId="21" hidden="1">{"Riqfin97",#N/A,FALSE,"Tran";"Riqfinpro",#N/A,FALSE,"Tran"}</definedName>
    <definedName name="eeeeeee_1_1" hidden="1">{"Riqfin97",#N/A,FALSE,"Tran";"Riqfinpro",#N/A,FALSE,"Tran"}</definedName>
    <definedName name="eeeeeee_1_2" localSheetId="21" hidden="1">{"Riqfin97",#N/A,FALSE,"Tran";"Riqfinpro",#N/A,FALSE,"Tran"}</definedName>
    <definedName name="eeeeeee_1_2" hidden="1">{"Riqfin97",#N/A,FALSE,"Tran";"Riqfinpro",#N/A,FALSE,"Tran"}</definedName>
    <definedName name="eeeeeee_1_3" localSheetId="21" hidden="1">{"Riqfin97",#N/A,FALSE,"Tran";"Riqfinpro",#N/A,FALSE,"Tran"}</definedName>
    <definedName name="eeeeeee_1_3" hidden="1">{"Riqfin97",#N/A,FALSE,"Tran";"Riqfinpro",#N/A,FALSE,"Tran"}</definedName>
    <definedName name="eeeeeee_1_4" localSheetId="21" hidden="1">{"Riqfin97",#N/A,FALSE,"Tran";"Riqfinpro",#N/A,FALSE,"Tran"}</definedName>
    <definedName name="eeeeeee_1_4" hidden="1">{"Riqfin97",#N/A,FALSE,"Tran";"Riqfinpro",#N/A,FALSE,"Tran"}</definedName>
    <definedName name="eeeeeee_2" localSheetId="21" hidden="1">{"Riqfin97",#N/A,FALSE,"Tran";"Riqfinpro",#N/A,FALSE,"Tran"}</definedName>
    <definedName name="eeeeeee_2" hidden="1">{"Riqfin97",#N/A,FALSE,"Tran";"Riqfinpro",#N/A,FALSE,"Tran"}</definedName>
    <definedName name="eeeeeee_3" localSheetId="21" hidden="1">{"Riqfin97",#N/A,FALSE,"Tran";"Riqfinpro",#N/A,FALSE,"Tran"}</definedName>
    <definedName name="eeeeeee_3" hidden="1">{"Riqfin97",#N/A,FALSE,"Tran";"Riqfinpro",#N/A,FALSE,"Tran"}</definedName>
    <definedName name="eeeeeee_4" localSheetId="21" hidden="1">{"Riqfin97",#N/A,FALSE,"Tran";"Riqfinpro",#N/A,FALSE,"Tran"}</definedName>
    <definedName name="eeeeeee_4" hidden="1">{"Riqfin97",#N/A,FALSE,"Tran";"Riqfinpro",#N/A,FALSE,"Tran"}</definedName>
    <definedName name="egf">[29]Main!$E$47:$AH$47</definedName>
    <definedName name="eghsdf" localSheetId="21" hidden="1">{"Riqfin97",#N/A,FALSE,"Tran";"Riqfinpro",#N/A,FALSE,"Tran"}</definedName>
    <definedName name="eghsdf" hidden="1">{"Riqfin97",#N/A,FALSE,"Tran";"Riqfinpro",#N/A,FALSE,"Tran"}</definedName>
    <definedName name="eghsdf_1" localSheetId="21" hidden="1">{"Riqfin97",#N/A,FALSE,"Tran";"Riqfinpro",#N/A,FALSE,"Tran"}</definedName>
    <definedName name="eghsdf_1" hidden="1">{"Riqfin97",#N/A,FALSE,"Tran";"Riqfinpro",#N/A,FALSE,"Tran"}</definedName>
    <definedName name="eghsdf_1_1" localSheetId="21" hidden="1">{"Riqfin97",#N/A,FALSE,"Tran";"Riqfinpro",#N/A,FALSE,"Tran"}</definedName>
    <definedName name="eghsdf_1_1" hidden="1">{"Riqfin97",#N/A,FALSE,"Tran";"Riqfinpro",#N/A,FALSE,"Tran"}</definedName>
    <definedName name="eghsdf_1_2" localSheetId="21" hidden="1">{"Riqfin97",#N/A,FALSE,"Tran";"Riqfinpro",#N/A,FALSE,"Tran"}</definedName>
    <definedName name="eghsdf_1_2" hidden="1">{"Riqfin97",#N/A,FALSE,"Tran";"Riqfinpro",#N/A,FALSE,"Tran"}</definedName>
    <definedName name="eghsdf_1_3" localSheetId="21" hidden="1">{"Riqfin97",#N/A,FALSE,"Tran";"Riqfinpro",#N/A,FALSE,"Tran"}</definedName>
    <definedName name="eghsdf_1_3" hidden="1">{"Riqfin97",#N/A,FALSE,"Tran";"Riqfinpro",#N/A,FALSE,"Tran"}</definedName>
    <definedName name="eghsdf_1_4" localSheetId="21" hidden="1">{"Riqfin97",#N/A,FALSE,"Tran";"Riqfinpro",#N/A,FALSE,"Tran"}</definedName>
    <definedName name="eghsdf_1_4" hidden="1">{"Riqfin97",#N/A,FALSE,"Tran";"Riqfinpro",#N/A,FALSE,"Tran"}</definedName>
    <definedName name="eghsdf_2" localSheetId="21" hidden="1">{"Riqfin97",#N/A,FALSE,"Tran";"Riqfinpro",#N/A,FALSE,"Tran"}</definedName>
    <definedName name="eghsdf_2" hidden="1">{"Riqfin97",#N/A,FALSE,"Tran";"Riqfinpro",#N/A,FALSE,"Tran"}</definedName>
    <definedName name="eghsdf_3" localSheetId="21" hidden="1">{"Riqfin97",#N/A,FALSE,"Tran";"Riqfinpro",#N/A,FALSE,"Tran"}</definedName>
    <definedName name="eghsdf_3" hidden="1">{"Riqfin97",#N/A,FALSE,"Tran";"Riqfinpro",#N/A,FALSE,"Tran"}</definedName>
    <definedName name="eghsdf_4" localSheetId="21" hidden="1">{"Riqfin97",#N/A,FALSE,"Tran";"Riqfinpro",#N/A,FALSE,"Tran"}</definedName>
    <definedName name="eghsdf_4" hidden="1">{"Riqfin97",#N/A,FALSE,"Tran";"Riqfinpro",#N/A,FALSE,"Tran"}</definedName>
    <definedName name="EISCODE" localSheetId="21">#REF!</definedName>
    <definedName name="EISCODE">#REF!</definedName>
    <definedName name="EKT">[36]Base!$AE1</definedName>
    <definedName name="EKTCR">[36]Base!$AG1</definedName>
    <definedName name="ektdoll">[36]Base!$AF1</definedName>
    <definedName name="EKTR">[36]Base!$AH1</definedName>
    <definedName name="ele" localSheetId="21">#REF!</definedName>
    <definedName name="ele">#REF!</definedName>
    <definedName name="elect" localSheetId="21">#REF!</definedName>
    <definedName name="elect">#REF!</definedName>
    <definedName name="ELV" localSheetId="21">[75]FIN!#REF!</definedName>
    <definedName name="ELV">[75]FIN!#REF!</definedName>
    <definedName name="EM96_" localSheetId="1">'[6]prog-2003'!#REF!</definedName>
    <definedName name="EM96_" localSheetId="21">'[7]prog-2003'!#REF!</definedName>
    <definedName name="EM96_">'[7]prog-2003'!#REF!</definedName>
    <definedName name="EM97_" localSheetId="1">'[6]prog-2003'!#REF!</definedName>
    <definedName name="EM97_">'[7]prog-2003'!#REF!</definedName>
    <definedName name="EMANUAL" localSheetId="1">'[6]prog-2003'!#REF!</definedName>
    <definedName name="EMANUAL">'[7]prog-2003'!#REF!</definedName>
    <definedName name="EMANUALPIB" localSheetId="1">'[6]prog-2003'!#REF!</definedName>
    <definedName name="EMANUALPIB">'[7]prog-2003'!#REF!</definedName>
    <definedName name="EMETEL" localSheetId="21">#REF!</definedName>
    <definedName name="EMETEL">#REF!</definedName>
    <definedName name="emi98j" localSheetId="21">[24]Programa!#REF!</definedName>
    <definedName name="emi98j">[24]Programa!#REF!</definedName>
    <definedName name="emi98s" localSheetId="21">#REF!</definedName>
    <definedName name="emi98s">#REF!</definedName>
    <definedName name="EMIS._1ERCUA" localSheetId="21">#REF!</definedName>
    <definedName name="EMIS._1ERCUA">#REF!</definedName>
    <definedName name="EMIS._2DOCUA" localSheetId="21">#REF!</definedName>
    <definedName name="EMIS._2DOCUA">#REF!</definedName>
    <definedName name="EMIS._3ERCUA" localSheetId="21">#REF!</definedName>
    <definedName name="EMIS._3ERCUA">#REF!</definedName>
    <definedName name="EMISION" localSheetId="21">#REF!</definedName>
    <definedName name="EMISION">#REF!</definedName>
    <definedName name="Emisiones" localSheetId="21">#REF!</definedName>
    <definedName name="Emisiones">#REF!</definedName>
    <definedName name="EMISIONES_CO2" localSheetId="21">[52]Res!#REF!</definedName>
    <definedName name="EMISIONES_CO2">[52]Res!#REF!</definedName>
    <definedName name="EMISOR_1ERCUA" localSheetId="21">#REF!</definedName>
    <definedName name="EMISOR_1ERCUA">#REF!</definedName>
    <definedName name="EMISOR_2DOCUA" localSheetId="21">#REF!</definedName>
    <definedName name="EMISOR_2DOCUA">#REF!</definedName>
    <definedName name="EMISOR_3ERCUA" localSheetId="21">#REF!</definedName>
    <definedName name="EMISOR_3ERCUA">#REF!</definedName>
    <definedName name="empty" localSheetId="21">#REF!</definedName>
    <definedName name="empty">#REF!</definedName>
    <definedName name="encajec" localSheetId="21">#REF!</definedName>
    <definedName name="encajec">#REF!</definedName>
    <definedName name="encajed" localSheetId="21">#REF!</definedName>
    <definedName name="encajed">#REF!</definedName>
    <definedName name="End_Bal" localSheetId="21">#REF!</definedName>
    <definedName name="End_Bal">#REF!</definedName>
    <definedName name="ENDA">[51]Q6!$E$156:$AN$156</definedName>
    <definedName name="ENE" localSheetId="21">#REF!</definedName>
    <definedName name="ENE">#REF!</definedName>
    <definedName name="EOIKROEW">#N/A</definedName>
    <definedName name="EPNF96" localSheetId="21">#REF!</definedName>
    <definedName name="EPNF96">#REF!</definedName>
    <definedName name="Equi" localSheetId="21">#REF!</definedName>
    <definedName name="Equi">#REF!</definedName>
    <definedName name="er" localSheetId="21" hidden="1">{"Main Economic Indicators",#N/A,FALSE,"C"}</definedName>
    <definedName name="er" hidden="1">{"Main Economic Indicators",#N/A,FALSE,"C"}</definedName>
    <definedName name="er56gjh" localSheetId="21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gf" localSheetId="21" hidden="1">{"Main Economic Indicators",#N/A,FALSE,"C"}</definedName>
    <definedName name="ergf" hidden="1">{"Main Economic Indicators",#N/A,FALSE,"C"}</definedName>
    <definedName name="ergferger" localSheetId="21" hidden="1">{"Main Economic Indicators",#N/A,FALSE,"C"}</definedName>
    <definedName name="ergferger" hidden="1">{"Main Economic Indicators",#N/A,FALSE,"C"}</definedName>
    <definedName name="ergferger2" localSheetId="21" hidden="1">{"Main Economic Indicators",#N/A,FALSE,"C"}</definedName>
    <definedName name="ergferger2" hidden="1">{"Main Economic Indicators",#N/A,FALSE,"C"}</definedName>
    <definedName name="ergtgwer" localSheetId="21" hidden="1">{"Minpmon",#N/A,FALSE,"Monthinput"}</definedName>
    <definedName name="ergtgwer" hidden="1">{"Minpmon",#N/A,FALSE,"Monthinput"}</definedName>
    <definedName name="ergtgwer_1" localSheetId="21" hidden="1">{"Minpmon",#N/A,FALSE,"Monthinput"}</definedName>
    <definedName name="ergtgwer_1" hidden="1">{"Minpmon",#N/A,FALSE,"Monthinput"}</definedName>
    <definedName name="ergtgwer_1_1" localSheetId="21" hidden="1">{"Minpmon",#N/A,FALSE,"Monthinput"}</definedName>
    <definedName name="ergtgwer_1_1" hidden="1">{"Minpmon",#N/A,FALSE,"Monthinput"}</definedName>
    <definedName name="ergtgwer_1_2" localSheetId="21" hidden="1">{"Minpmon",#N/A,FALSE,"Monthinput"}</definedName>
    <definedName name="ergtgwer_1_2" hidden="1">{"Minpmon",#N/A,FALSE,"Monthinput"}</definedName>
    <definedName name="ergtgwer_1_3" localSheetId="21" hidden="1">{"Minpmon",#N/A,FALSE,"Monthinput"}</definedName>
    <definedName name="ergtgwer_1_3" hidden="1">{"Minpmon",#N/A,FALSE,"Monthinput"}</definedName>
    <definedName name="ergtgwer_1_4" localSheetId="21" hidden="1">{"Minpmon",#N/A,FALSE,"Monthinput"}</definedName>
    <definedName name="ergtgwer_1_4" hidden="1">{"Minpmon",#N/A,FALSE,"Monthinput"}</definedName>
    <definedName name="ergtgwer_2" localSheetId="21" hidden="1">{"Minpmon",#N/A,FALSE,"Monthinput"}</definedName>
    <definedName name="ergtgwer_2" hidden="1">{"Minpmon",#N/A,FALSE,"Monthinput"}</definedName>
    <definedName name="ergtgwer_3" localSheetId="21" hidden="1">{"Minpmon",#N/A,FALSE,"Monthinput"}</definedName>
    <definedName name="ergtgwer_3" hidden="1">{"Minpmon",#N/A,FALSE,"Monthinput"}</definedName>
    <definedName name="ergtgwer_4" localSheetId="21" hidden="1">{"Minpmon",#N/A,FALSE,"Monthinput"}</definedName>
    <definedName name="ergtgwer_4" hidden="1">{"Minpmon",#N/A,FALSE,"Monthinput"}</definedName>
    <definedName name="ergwerg" localSheetId="21" hidden="1">{"Tab1",#N/A,FALSE,"P";"Tab2",#N/A,FALSE,"P"}</definedName>
    <definedName name="ergwerg" hidden="1">{"Tab1",#N/A,FALSE,"P";"Tab2",#N/A,FALSE,"P"}</definedName>
    <definedName name="ergwerg_1" localSheetId="21" hidden="1">{"Tab1",#N/A,FALSE,"P";"Tab2",#N/A,FALSE,"P"}</definedName>
    <definedName name="ergwerg_1" hidden="1">{"Tab1",#N/A,FALSE,"P";"Tab2",#N/A,FALSE,"P"}</definedName>
    <definedName name="ergwerg_1_1" localSheetId="21" hidden="1">{"Tab1",#N/A,FALSE,"P";"Tab2",#N/A,FALSE,"P"}</definedName>
    <definedName name="ergwerg_1_1" hidden="1">{"Tab1",#N/A,FALSE,"P";"Tab2",#N/A,FALSE,"P"}</definedName>
    <definedName name="ergwerg_1_2" localSheetId="21" hidden="1">{"Tab1",#N/A,FALSE,"P";"Tab2",#N/A,FALSE,"P"}</definedName>
    <definedName name="ergwerg_1_2" hidden="1">{"Tab1",#N/A,FALSE,"P";"Tab2",#N/A,FALSE,"P"}</definedName>
    <definedName name="ergwerg_1_3" localSheetId="21" hidden="1">{"Tab1",#N/A,FALSE,"P";"Tab2",#N/A,FALSE,"P"}</definedName>
    <definedName name="ergwerg_1_3" hidden="1">{"Tab1",#N/A,FALSE,"P";"Tab2",#N/A,FALSE,"P"}</definedName>
    <definedName name="ergwerg_1_4" localSheetId="21" hidden="1">{"Tab1",#N/A,FALSE,"P";"Tab2",#N/A,FALSE,"P"}</definedName>
    <definedName name="ergwerg_1_4" hidden="1">{"Tab1",#N/A,FALSE,"P";"Tab2",#N/A,FALSE,"P"}</definedName>
    <definedName name="ergwerg_2" localSheetId="21" hidden="1">{"Tab1",#N/A,FALSE,"P";"Tab2",#N/A,FALSE,"P"}</definedName>
    <definedName name="ergwerg_2" hidden="1">{"Tab1",#N/A,FALSE,"P";"Tab2",#N/A,FALSE,"P"}</definedName>
    <definedName name="ergwerg_3" localSheetId="21" hidden="1">{"Tab1",#N/A,FALSE,"P";"Tab2",#N/A,FALSE,"P"}</definedName>
    <definedName name="ergwerg_3" hidden="1">{"Tab1",#N/A,FALSE,"P";"Tab2",#N/A,FALSE,"P"}</definedName>
    <definedName name="ergwerg_4" localSheetId="21" hidden="1">{"Tab1",#N/A,FALSE,"P";"Tab2",#N/A,FALSE,"P"}</definedName>
    <definedName name="ergwerg_4" hidden="1">{"Tab1",#N/A,FALSE,"P";"Tab2",#N/A,FALSE,"P"}</definedName>
    <definedName name="ergwetewr" localSheetId="21" hidden="1">{"Tab1",#N/A,FALSE,"P";"Tab2",#N/A,FALSE,"P"}</definedName>
    <definedName name="ergwetewr" hidden="1">{"Tab1",#N/A,FALSE,"P";"Tab2",#N/A,FALSE,"P"}</definedName>
    <definedName name="ergwetewr_1" localSheetId="21" hidden="1">{"Tab1",#N/A,FALSE,"P";"Tab2",#N/A,FALSE,"P"}</definedName>
    <definedName name="ergwetewr_1" hidden="1">{"Tab1",#N/A,FALSE,"P";"Tab2",#N/A,FALSE,"P"}</definedName>
    <definedName name="ergwetewr_1_1" localSheetId="21" hidden="1">{"Tab1",#N/A,FALSE,"P";"Tab2",#N/A,FALSE,"P"}</definedName>
    <definedName name="ergwetewr_1_1" hidden="1">{"Tab1",#N/A,FALSE,"P";"Tab2",#N/A,FALSE,"P"}</definedName>
    <definedName name="ergwetewr_1_2" localSheetId="21" hidden="1">{"Tab1",#N/A,FALSE,"P";"Tab2",#N/A,FALSE,"P"}</definedName>
    <definedName name="ergwetewr_1_2" hidden="1">{"Tab1",#N/A,FALSE,"P";"Tab2",#N/A,FALSE,"P"}</definedName>
    <definedName name="ergwetewr_1_3" localSheetId="21" hidden="1">{"Tab1",#N/A,FALSE,"P";"Tab2",#N/A,FALSE,"P"}</definedName>
    <definedName name="ergwetewr_1_3" hidden="1">{"Tab1",#N/A,FALSE,"P";"Tab2",#N/A,FALSE,"P"}</definedName>
    <definedName name="ergwetewr_1_4" localSheetId="21" hidden="1">{"Tab1",#N/A,FALSE,"P";"Tab2",#N/A,FALSE,"P"}</definedName>
    <definedName name="ergwetewr_1_4" hidden="1">{"Tab1",#N/A,FALSE,"P";"Tab2",#N/A,FALSE,"P"}</definedName>
    <definedName name="ergwetewr_2" localSheetId="21" hidden="1">{"Tab1",#N/A,FALSE,"P";"Tab2",#N/A,FALSE,"P"}</definedName>
    <definedName name="ergwetewr_2" hidden="1">{"Tab1",#N/A,FALSE,"P";"Tab2",#N/A,FALSE,"P"}</definedName>
    <definedName name="ergwetewr_3" localSheetId="21" hidden="1">{"Tab1",#N/A,FALSE,"P";"Tab2",#N/A,FALSE,"P"}</definedName>
    <definedName name="ergwetewr_3" hidden="1">{"Tab1",#N/A,FALSE,"P";"Tab2",#N/A,FALSE,"P"}</definedName>
    <definedName name="ergwetewr_4" localSheetId="21" hidden="1">{"Tab1",#N/A,FALSE,"P";"Tab2",#N/A,FALSE,"P"}</definedName>
    <definedName name="ergwetewr_4" hidden="1">{"Tab1",#N/A,FALSE,"P";"Tab2",#N/A,FALSE,"P"}</definedName>
    <definedName name="ert" localSheetId="21" hidden="1">{"Minpmon",#N/A,FALSE,"Monthinput"}</definedName>
    <definedName name="ert" hidden="1">{"Minpmon",#N/A,FALSE,"Monthinput"}</definedName>
    <definedName name="ert_1" localSheetId="21" hidden="1">{"Minpmon",#N/A,FALSE,"Monthinput"}</definedName>
    <definedName name="ert_1" hidden="1">{"Minpmon",#N/A,FALSE,"Monthinput"}</definedName>
    <definedName name="ert_1_1" localSheetId="21" hidden="1">{"Minpmon",#N/A,FALSE,"Monthinput"}</definedName>
    <definedName name="ert_1_1" hidden="1">{"Minpmon",#N/A,FALSE,"Monthinput"}</definedName>
    <definedName name="ert_1_2" localSheetId="21" hidden="1">{"Minpmon",#N/A,FALSE,"Monthinput"}</definedName>
    <definedName name="ert_1_2" hidden="1">{"Minpmon",#N/A,FALSE,"Monthinput"}</definedName>
    <definedName name="ert_1_3" localSheetId="21" hidden="1">{"Minpmon",#N/A,FALSE,"Monthinput"}</definedName>
    <definedName name="ert_1_3" hidden="1">{"Minpmon",#N/A,FALSE,"Monthinput"}</definedName>
    <definedName name="ert_1_4" localSheetId="21" hidden="1">{"Minpmon",#N/A,FALSE,"Monthinput"}</definedName>
    <definedName name="ert_1_4" hidden="1">{"Minpmon",#N/A,FALSE,"Monthinput"}</definedName>
    <definedName name="ert_2" localSheetId="21" hidden="1">{"Minpmon",#N/A,FALSE,"Monthinput"}</definedName>
    <definedName name="ert_2" hidden="1">{"Minpmon",#N/A,FALSE,"Monthinput"}</definedName>
    <definedName name="ert_3" localSheetId="21" hidden="1">{"Minpmon",#N/A,FALSE,"Monthinput"}</definedName>
    <definedName name="ert_3" hidden="1">{"Minpmon",#N/A,FALSE,"Monthinput"}</definedName>
    <definedName name="ert_4" localSheetId="21" hidden="1">{"Minpmon",#N/A,FALSE,"Monthinput"}</definedName>
    <definedName name="ert_4" hidden="1">{"Minpmon",#N/A,FALSE,"Monthinput"}</definedName>
    <definedName name="erte">'[73]7'!$A$1</definedName>
    <definedName name="erteyrt">'[73]9'!$A$1</definedName>
    <definedName name="erth">'[43]Prog-Ejec'!$G$142</definedName>
    <definedName name="erty" localSheetId="21" hidden="1">{"Riqfin97",#N/A,FALSE,"Tran";"Riqfinpro",#N/A,FALSE,"Tran"}</definedName>
    <definedName name="erty" hidden="1">{"Riqfin97",#N/A,FALSE,"Tran";"Riqfinpro",#N/A,FALSE,"Tran"}</definedName>
    <definedName name="ertyer">'[73]5'!$A$1</definedName>
    <definedName name="ertyert" localSheetId="21">#REF!</definedName>
    <definedName name="ertyert">#REF!</definedName>
    <definedName name="ertyertyey" localSheetId="21">#REF!</definedName>
    <definedName name="ertyertyey">#REF!</definedName>
    <definedName name="ertyryety">'[73]10'!$A$1</definedName>
    <definedName name="ES">[36]Base!$AJ1</definedName>
    <definedName name="es_1">[36]Base!$AJ1048576</definedName>
    <definedName name="esafr" localSheetId="21">#REF!</definedName>
    <definedName name="esafr">#REF!</definedName>
    <definedName name="esrgwer" localSheetId="21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srgwer_1" localSheetId="21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localSheetId="21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localSheetId="21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localSheetId="21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localSheetId="21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localSheetId="21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localSheetId="21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localSheetId="21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 localSheetId="21">#REF!</definedName>
    <definedName name="est">#REF!</definedName>
    <definedName name="estacional" localSheetId="21">#REF!</definedName>
    <definedName name="estacional">#REF!</definedName>
    <definedName name="etwete" localSheetId="21" hidden="1">{"Riqfin97",#N/A,FALSE,"Tran";"Riqfinpro",#N/A,FALSE,"Tran"}</definedName>
    <definedName name="etwete" hidden="1">{"Riqfin97",#N/A,FALSE,"Tran";"Riqfinpro",#N/A,FALSE,"Tran"}</definedName>
    <definedName name="etwete_1" localSheetId="21" hidden="1">{"Riqfin97",#N/A,FALSE,"Tran";"Riqfinpro",#N/A,FALSE,"Tran"}</definedName>
    <definedName name="etwete_1" hidden="1">{"Riqfin97",#N/A,FALSE,"Tran";"Riqfinpro",#N/A,FALSE,"Tran"}</definedName>
    <definedName name="etwete_1_1" localSheetId="21" hidden="1">{"Riqfin97",#N/A,FALSE,"Tran";"Riqfinpro",#N/A,FALSE,"Tran"}</definedName>
    <definedName name="etwete_1_1" hidden="1">{"Riqfin97",#N/A,FALSE,"Tran";"Riqfinpro",#N/A,FALSE,"Tran"}</definedName>
    <definedName name="etwete_1_2" localSheetId="21" hidden="1">{"Riqfin97",#N/A,FALSE,"Tran";"Riqfinpro",#N/A,FALSE,"Tran"}</definedName>
    <definedName name="etwete_1_2" hidden="1">{"Riqfin97",#N/A,FALSE,"Tran";"Riqfinpro",#N/A,FALSE,"Tran"}</definedName>
    <definedName name="etwete_1_3" localSheetId="21" hidden="1">{"Riqfin97",#N/A,FALSE,"Tran";"Riqfinpro",#N/A,FALSE,"Tran"}</definedName>
    <definedName name="etwete_1_3" hidden="1">{"Riqfin97",#N/A,FALSE,"Tran";"Riqfinpro",#N/A,FALSE,"Tran"}</definedName>
    <definedName name="etwete_1_4" localSheetId="21" hidden="1">{"Riqfin97",#N/A,FALSE,"Tran";"Riqfinpro",#N/A,FALSE,"Tran"}</definedName>
    <definedName name="etwete_1_4" hidden="1">{"Riqfin97",#N/A,FALSE,"Tran";"Riqfinpro",#N/A,FALSE,"Tran"}</definedName>
    <definedName name="etwete_2" localSheetId="21" hidden="1">{"Riqfin97",#N/A,FALSE,"Tran";"Riqfinpro",#N/A,FALSE,"Tran"}</definedName>
    <definedName name="etwete_2" hidden="1">{"Riqfin97",#N/A,FALSE,"Tran";"Riqfinpro",#N/A,FALSE,"Tran"}</definedName>
    <definedName name="etwete_3" localSheetId="21" hidden="1">{"Riqfin97",#N/A,FALSE,"Tran";"Riqfinpro",#N/A,FALSE,"Tran"}</definedName>
    <definedName name="etwete_3" hidden="1">{"Riqfin97",#N/A,FALSE,"Tran";"Riqfinpro",#N/A,FALSE,"Tran"}</definedName>
    <definedName name="etwete_4" localSheetId="21" hidden="1">{"Riqfin97",#N/A,FALSE,"Tran";"Riqfinpro",#N/A,FALSE,"Tran"}</definedName>
    <definedName name="etwete_4" hidden="1">{"Riqfin97",#N/A,FALSE,"Tran";"Riqfinpro",#N/A,FALSE,"Tran"}</definedName>
    <definedName name="ety">'[73]6'!$A$1</definedName>
    <definedName name="EU">[76]CIRRs!$C$62</definedName>
    <definedName name="EUR">[76]CIRRs!$C$87</definedName>
    <definedName name="europa" localSheetId="21" hidden="1">{"'RIN-INTRANET'!$A$1:$K$71"}</definedName>
    <definedName name="europa" hidden="1">{"'RIN-INTRANET'!$A$1:$K$71"}</definedName>
    <definedName name="ewrpoigagoiajflsidj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 localSheetId="21">#REF!</definedName>
    <definedName name="Exch.Rate">#REF!</definedName>
    <definedName name="ExchRateUSD">[50]Info!$B$20:$F$46</definedName>
    <definedName name="exec1" localSheetId="21">#REF!</definedName>
    <definedName name="exec1">#REF!</definedName>
    <definedName name="Exedente" localSheetId="21">#REF!</definedName>
    <definedName name="Exedente">#REF!</definedName>
    <definedName name="ExitWRS">[29]Main!$AB$25</definedName>
    <definedName name="Exportacion_Por_Importancia">[77]Macro1!$A$1</definedName>
    <definedName name="EXR_UPDATE" localSheetId="21">#REF!</definedName>
    <definedName name="EXR_UPDATE">#REF!</definedName>
    <definedName name="EXTASS_A" localSheetId="21">#REF!</definedName>
    <definedName name="EXTASS_A">#REF!</definedName>
    <definedName name="EXTASS_G97" localSheetId="21">#REF!</definedName>
    <definedName name="EXTASS_G97">#REF!</definedName>
    <definedName name="EXTASS_Q96" localSheetId="21">#REF!</definedName>
    <definedName name="EXTASS_Q96">#REF!</definedName>
    <definedName name="Extra_Pay" localSheetId="21">#REF!</definedName>
    <definedName name="Extra_Pay">#REF!</definedName>
    <definedName name="fadfadsf" localSheetId="21" hidden="1">{"Riqfin97",#N/A,FALSE,"Tran";"Riqfinpro",#N/A,FALSE,"Tran"}</definedName>
    <definedName name="fadfadsf" hidden="1">{"Riqfin97",#N/A,FALSE,"Tran";"Riqfinpro",#N/A,FALSE,"Tran"}</definedName>
    <definedName name="fadfadsf_1" localSheetId="21" hidden="1">{"Riqfin97",#N/A,FALSE,"Tran";"Riqfinpro",#N/A,FALSE,"Tran"}</definedName>
    <definedName name="fadfadsf_1" hidden="1">{"Riqfin97",#N/A,FALSE,"Tran";"Riqfinpro",#N/A,FALSE,"Tran"}</definedName>
    <definedName name="fadfadsf_1_1" localSheetId="21" hidden="1">{"Riqfin97",#N/A,FALSE,"Tran";"Riqfinpro",#N/A,FALSE,"Tran"}</definedName>
    <definedName name="fadfadsf_1_1" hidden="1">{"Riqfin97",#N/A,FALSE,"Tran";"Riqfinpro",#N/A,FALSE,"Tran"}</definedName>
    <definedName name="fadfadsf_1_2" localSheetId="21" hidden="1">{"Riqfin97",#N/A,FALSE,"Tran";"Riqfinpro",#N/A,FALSE,"Tran"}</definedName>
    <definedName name="fadfadsf_1_2" hidden="1">{"Riqfin97",#N/A,FALSE,"Tran";"Riqfinpro",#N/A,FALSE,"Tran"}</definedName>
    <definedName name="fadfadsf_1_3" localSheetId="21" hidden="1">{"Riqfin97",#N/A,FALSE,"Tran";"Riqfinpro",#N/A,FALSE,"Tran"}</definedName>
    <definedName name="fadfadsf_1_3" hidden="1">{"Riqfin97",#N/A,FALSE,"Tran";"Riqfinpro",#N/A,FALSE,"Tran"}</definedName>
    <definedName name="fadfadsf_1_4" localSheetId="21" hidden="1">{"Riqfin97",#N/A,FALSE,"Tran";"Riqfinpro",#N/A,FALSE,"Tran"}</definedName>
    <definedName name="fadfadsf_1_4" hidden="1">{"Riqfin97",#N/A,FALSE,"Tran";"Riqfinpro",#N/A,FALSE,"Tran"}</definedName>
    <definedName name="fadfadsf_2" localSheetId="21" hidden="1">{"Riqfin97",#N/A,FALSE,"Tran";"Riqfinpro",#N/A,FALSE,"Tran"}</definedName>
    <definedName name="fadfadsf_2" hidden="1">{"Riqfin97",#N/A,FALSE,"Tran";"Riqfinpro",#N/A,FALSE,"Tran"}</definedName>
    <definedName name="fadfadsf_3" localSheetId="21" hidden="1">{"Riqfin97",#N/A,FALSE,"Tran";"Riqfinpro",#N/A,FALSE,"Tran"}</definedName>
    <definedName name="fadfadsf_3" hidden="1">{"Riqfin97",#N/A,FALSE,"Tran";"Riqfinpro",#N/A,FALSE,"Tran"}</definedName>
    <definedName name="fadfadsf_4" localSheetId="21" hidden="1">{"Riqfin97",#N/A,FALSE,"Tran";"Riqfinpro",#N/A,FALSE,"Tran"}</definedName>
    <definedName name="fadfadsf_4" hidden="1">{"Riqfin97",#N/A,FALSE,"Tran";"Riqfinpro",#N/A,FALSE,"Tran"}</definedName>
    <definedName name="fadfdfa" localSheetId="21" hidden="1">{"Tab1",#N/A,FALSE,"P";"Tab2",#N/A,FALSE,"P"}</definedName>
    <definedName name="fadfdfa" hidden="1">{"Tab1",#N/A,FALSE,"P";"Tab2",#N/A,FALSE,"P"}</definedName>
    <definedName name="fadfdfa_1" localSheetId="21" hidden="1">{"Tab1",#N/A,FALSE,"P";"Tab2",#N/A,FALSE,"P"}</definedName>
    <definedName name="fadfdfa_1" hidden="1">{"Tab1",#N/A,FALSE,"P";"Tab2",#N/A,FALSE,"P"}</definedName>
    <definedName name="fadfdfa_1_1" localSheetId="21" hidden="1">{"Tab1",#N/A,FALSE,"P";"Tab2",#N/A,FALSE,"P"}</definedName>
    <definedName name="fadfdfa_1_1" hidden="1">{"Tab1",#N/A,FALSE,"P";"Tab2",#N/A,FALSE,"P"}</definedName>
    <definedName name="fadfdfa_1_2" localSheetId="21" hidden="1">{"Tab1",#N/A,FALSE,"P";"Tab2",#N/A,FALSE,"P"}</definedName>
    <definedName name="fadfdfa_1_2" hidden="1">{"Tab1",#N/A,FALSE,"P";"Tab2",#N/A,FALSE,"P"}</definedName>
    <definedName name="fadfdfa_1_3" localSheetId="21" hidden="1">{"Tab1",#N/A,FALSE,"P";"Tab2",#N/A,FALSE,"P"}</definedName>
    <definedName name="fadfdfa_1_3" hidden="1">{"Tab1",#N/A,FALSE,"P";"Tab2",#N/A,FALSE,"P"}</definedName>
    <definedName name="fadfdfa_1_4" localSheetId="21" hidden="1">{"Tab1",#N/A,FALSE,"P";"Tab2",#N/A,FALSE,"P"}</definedName>
    <definedName name="fadfdfa_1_4" hidden="1">{"Tab1",#N/A,FALSE,"P";"Tab2",#N/A,FALSE,"P"}</definedName>
    <definedName name="fadfdfa_2" localSheetId="21" hidden="1">{"Tab1",#N/A,FALSE,"P";"Tab2",#N/A,FALSE,"P"}</definedName>
    <definedName name="fadfdfa_2" hidden="1">{"Tab1",#N/A,FALSE,"P";"Tab2",#N/A,FALSE,"P"}</definedName>
    <definedName name="fadfdfa_3" localSheetId="21" hidden="1">{"Tab1",#N/A,FALSE,"P";"Tab2",#N/A,FALSE,"P"}</definedName>
    <definedName name="fadfdfa_3" hidden="1">{"Tab1",#N/A,FALSE,"P";"Tab2",#N/A,FALSE,"P"}</definedName>
    <definedName name="fadfdfa_4" localSheetId="21" hidden="1">{"Tab1",#N/A,FALSE,"P";"Tab2",#N/A,FALSE,"P"}</definedName>
    <definedName name="fadfdfa_4" hidden="1">{"Tab1",#N/A,FALSE,"P";"Tab2",#N/A,FALSE,"P"}</definedName>
    <definedName name="fadfdfad" localSheetId="21" hidden="1">{"Riqfin97",#N/A,FALSE,"Tran";"Riqfinpro",#N/A,FALSE,"Tran"}</definedName>
    <definedName name="fadfdfad" hidden="1">{"Riqfin97",#N/A,FALSE,"Tran";"Riqfinpro",#N/A,FALSE,"Tran"}</definedName>
    <definedName name="fadfdfad_1" localSheetId="21" hidden="1">{"Riqfin97",#N/A,FALSE,"Tran";"Riqfinpro",#N/A,FALSE,"Tran"}</definedName>
    <definedName name="fadfdfad_1" hidden="1">{"Riqfin97",#N/A,FALSE,"Tran";"Riqfinpro",#N/A,FALSE,"Tran"}</definedName>
    <definedName name="fadfdfad_1_1" localSheetId="21" hidden="1">{"Riqfin97",#N/A,FALSE,"Tran";"Riqfinpro",#N/A,FALSE,"Tran"}</definedName>
    <definedName name="fadfdfad_1_1" hidden="1">{"Riqfin97",#N/A,FALSE,"Tran";"Riqfinpro",#N/A,FALSE,"Tran"}</definedName>
    <definedName name="fadfdfad_1_2" localSheetId="21" hidden="1">{"Riqfin97",#N/A,FALSE,"Tran";"Riqfinpro",#N/A,FALSE,"Tran"}</definedName>
    <definedName name="fadfdfad_1_2" hidden="1">{"Riqfin97",#N/A,FALSE,"Tran";"Riqfinpro",#N/A,FALSE,"Tran"}</definedName>
    <definedName name="fadfdfad_1_3" localSheetId="21" hidden="1">{"Riqfin97",#N/A,FALSE,"Tran";"Riqfinpro",#N/A,FALSE,"Tran"}</definedName>
    <definedName name="fadfdfad_1_3" hidden="1">{"Riqfin97",#N/A,FALSE,"Tran";"Riqfinpro",#N/A,FALSE,"Tran"}</definedName>
    <definedName name="fadfdfad_1_4" localSheetId="21" hidden="1">{"Riqfin97",#N/A,FALSE,"Tran";"Riqfinpro",#N/A,FALSE,"Tran"}</definedName>
    <definedName name="fadfdfad_1_4" hidden="1">{"Riqfin97",#N/A,FALSE,"Tran";"Riqfinpro",#N/A,FALSE,"Tran"}</definedName>
    <definedName name="fadfdfad_2" localSheetId="21" hidden="1">{"Riqfin97",#N/A,FALSE,"Tran";"Riqfinpro",#N/A,FALSE,"Tran"}</definedName>
    <definedName name="fadfdfad_2" hidden="1">{"Riqfin97",#N/A,FALSE,"Tran";"Riqfinpro",#N/A,FALSE,"Tran"}</definedName>
    <definedName name="fadfdfad_3" localSheetId="21" hidden="1">{"Riqfin97",#N/A,FALSE,"Tran";"Riqfinpro",#N/A,FALSE,"Tran"}</definedName>
    <definedName name="fadfdfad_3" hidden="1">{"Riqfin97",#N/A,FALSE,"Tran";"Riqfinpro",#N/A,FALSE,"Tran"}</definedName>
    <definedName name="fadfdfad_4" localSheetId="21" hidden="1">{"Riqfin97",#N/A,FALSE,"Tran";"Riqfinpro",#N/A,FALSE,"Tran"}</definedName>
    <definedName name="fadfdfad_4" hidden="1">{"Riqfin97",#N/A,FALSE,"Tran";"Riqfinpro",#N/A,FALSE,"Tran"}</definedName>
    <definedName name="fasf" localSheetId="21" hidden="1">{"Tab1",#N/A,FALSE,"P";"Tab2",#N/A,FALSE,"P"}</definedName>
    <definedName name="fasf" hidden="1">{"Tab1",#N/A,FALSE,"P";"Tab2",#N/A,FALSE,"P"}</definedName>
    <definedName name="fasf_1" localSheetId="21" hidden="1">{"Tab1",#N/A,FALSE,"P";"Tab2",#N/A,FALSE,"P"}</definedName>
    <definedName name="fasf_1" hidden="1">{"Tab1",#N/A,FALSE,"P";"Tab2",#N/A,FALSE,"P"}</definedName>
    <definedName name="fasf_1_1" localSheetId="21" hidden="1">{"Tab1",#N/A,FALSE,"P";"Tab2",#N/A,FALSE,"P"}</definedName>
    <definedName name="fasf_1_1" hidden="1">{"Tab1",#N/A,FALSE,"P";"Tab2",#N/A,FALSE,"P"}</definedName>
    <definedName name="fasf_1_2" localSheetId="21" hidden="1">{"Tab1",#N/A,FALSE,"P";"Tab2",#N/A,FALSE,"P"}</definedName>
    <definedName name="fasf_1_2" hidden="1">{"Tab1",#N/A,FALSE,"P";"Tab2",#N/A,FALSE,"P"}</definedName>
    <definedName name="fasf_1_3" localSheetId="21" hidden="1">{"Tab1",#N/A,FALSE,"P";"Tab2",#N/A,FALSE,"P"}</definedName>
    <definedName name="fasf_1_3" hidden="1">{"Tab1",#N/A,FALSE,"P";"Tab2",#N/A,FALSE,"P"}</definedName>
    <definedName name="fasf_1_4" localSheetId="21" hidden="1">{"Tab1",#N/A,FALSE,"P";"Tab2",#N/A,FALSE,"P"}</definedName>
    <definedName name="fasf_1_4" hidden="1">{"Tab1",#N/A,FALSE,"P";"Tab2",#N/A,FALSE,"P"}</definedName>
    <definedName name="fasf_2" localSheetId="21" hidden="1">{"Tab1",#N/A,FALSE,"P";"Tab2",#N/A,FALSE,"P"}</definedName>
    <definedName name="fasf_2" hidden="1">{"Tab1",#N/A,FALSE,"P";"Tab2",#N/A,FALSE,"P"}</definedName>
    <definedName name="fasf_3" localSheetId="21" hidden="1">{"Tab1",#N/A,FALSE,"P";"Tab2",#N/A,FALSE,"P"}</definedName>
    <definedName name="fasf_3" hidden="1">{"Tab1",#N/A,FALSE,"P";"Tab2",#N/A,FALSE,"P"}</definedName>
    <definedName name="fasf_4" localSheetId="21" hidden="1">{"Tab1",#N/A,FALSE,"P";"Tab2",#N/A,FALSE,"P"}</definedName>
    <definedName name="fasf_4" hidden="1">{"Tab1",#N/A,FALSE,"P";"Tab2",#N/A,FALSE,"P"}</definedName>
    <definedName name="fcfasdf" localSheetId="21" hidden="1">{"Tab1",#N/A,FALSE,"P";"Tab2",#N/A,FALSE,"P"}</definedName>
    <definedName name="fcfasdf" hidden="1">{"Tab1",#N/A,FALSE,"P";"Tab2",#N/A,FALSE,"P"}</definedName>
    <definedName name="fcfasdf_1" localSheetId="21" hidden="1">{"Tab1",#N/A,FALSE,"P";"Tab2",#N/A,FALSE,"P"}</definedName>
    <definedName name="fcfasdf_1" hidden="1">{"Tab1",#N/A,FALSE,"P";"Tab2",#N/A,FALSE,"P"}</definedName>
    <definedName name="fcfasdf_1_1" localSheetId="21" hidden="1">{"Tab1",#N/A,FALSE,"P";"Tab2",#N/A,FALSE,"P"}</definedName>
    <definedName name="fcfasdf_1_1" hidden="1">{"Tab1",#N/A,FALSE,"P";"Tab2",#N/A,FALSE,"P"}</definedName>
    <definedName name="fcfasdf_1_2" localSheetId="21" hidden="1">{"Tab1",#N/A,FALSE,"P";"Tab2",#N/A,FALSE,"P"}</definedName>
    <definedName name="fcfasdf_1_2" hidden="1">{"Tab1",#N/A,FALSE,"P";"Tab2",#N/A,FALSE,"P"}</definedName>
    <definedName name="fcfasdf_1_3" localSheetId="21" hidden="1">{"Tab1",#N/A,FALSE,"P";"Tab2",#N/A,FALSE,"P"}</definedName>
    <definedName name="fcfasdf_1_3" hidden="1">{"Tab1",#N/A,FALSE,"P";"Tab2",#N/A,FALSE,"P"}</definedName>
    <definedName name="fcfasdf_1_4" localSheetId="21" hidden="1">{"Tab1",#N/A,FALSE,"P";"Tab2",#N/A,FALSE,"P"}</definedName>
    <definedName name="fcfasdf_1_4" hidden="1">{"Tab1",#N/A,FALSE,"P";"Tab2",#N/A,FALSE,"P"}</definedName>
    <definedName name="fcfasdf_2" localSheetId="21" hidden="1">{"Tab1",#N/A,FALSE,"P";"Tab2",#N/A,FALSE,"P"}</definedName>
    <definedName name="fcfasdf_2" hidden="1">{"Tab1",#N/A,FALSE,"P";"Tab2",#N/A,FALSE,"P"}</definedName>
    <definedName name="fcfasdf_3" localSheetId="21" hidden="1">{"Tab1",#N/A,FALSE,"P";"Tab2",#N/A,FALSE,"P"}</definedName>
    <definedName name="fcfasdf_3" hidden="1">{"Tab1",#N/A,FALSE,"P";"Tab2",#N/A,FALSE,"P"}</definedName>
    <definedName name="fcfasdf_4" localSheetId="21" hidden="1">{"Tab1",#N/A,FALSE,"P";"Tab2",#N/A,FALSE,"P"}</definedName>
    <definedName name="fcfasdf_4" hidden="1">{"Tab1",#N/A,FALSE,"P";"Tab2",#N/A,FALSE,"P"}</definedName>
    <definedName name="fd">'[78]WEO Q-4'!$E$13:$AH$13</definedName>
    <definedName name="fdasfa" localSheetId="21" hidden="1">#REF!</definedName>
    <definedName name="fdasfa" hidden="1">#REF!</definedName>
    <definedName name="fdsg" localSheetId="21">#REF!</definedName>
    <definedName name="fdsg">#REF!</definedName>
    <definedName name="FE">[36]Base!$AK1</definedName>
    <definedName name="feb" localSheetId="21">[24]Programa!#REF!</definedName>
    <definedName name="feb">[24]Programa!#REF!</definedName>
    <definedName name="FEB_B7">[79]FEB!$A$282:$L$320</definedName>
    <definedName name="FEB_B8">[79]FEB!$A$321:$L$387</definedName>
    <definedName name="FEB_B9">[79]FEB!$A$388:$L$397</definedName>
    <definedName name="fecha" localSheetId="21">[24]Programa!#REF!</definedName>
    <definedName name="fecha">[24]Programa!#REF!</definedName>
    <definedName name="fecha1" localSheetId="21">#REF!</definedName>
    <definedName name="fecha1">#REF!</definedName>
    <definedName name="Fechacomponentes" localSheetId="21">OFFSET(#REF!,0,0,COUNT(#REF!))</definedName>
    <definedName name="Fechacomponentes">OFFSET(#REF!,0,0,COUNT(#REF!))</definedName>
    <definedName name="fed" localSheetId="21" hidden="1">{"Riqfin97",#N/A,FALSE,"Tran";"Riqfinpro",#N/A,FALSE,"Tran"}</definedName>
    <definedName name="fed" hidden="1">{"Riqfin97",#N/A,FALSE,"Tran";"Riqfinpro",#N/A,FALSE,"Tran"}</definedName>
    <definedName name="fed_1" localSheetId="21" hidden="1">{"Riqfin97",#N/A,FALSE,"Tran";"Riqfinpro",#N/A,FALSE,"Tran"}</definedName>
    <definedName name="fed_1" hidden="1">{"Riqfin97",#N/A,FALSE,"Tran";"Riqfinpro",#N/A,FALSE,"Tran"}</definedName>
    <definedName name="fed_1_1" localSheetId="21" hidden="1">{"Riqfin97",#N/A,FALSE,"Tran";"Riqfinpro",#N/A,FALSE,"Tran"}</definedName>
    <definedName name="fed_1_1" hidden="1">{"Riqfin97",#N/A,FALSE,"Tran";"Riqfinpro",#N/A,FALSE,"Tran"}</definedName>
    <definedName name="fed_1_2" localSheetId="21" hidden="1">{"Riqfin97",#N/A,FALSE,"Tran";"Riqfinpro",#N/A,FALSE,"Tran"}</definedName>
    <definedName name="fed_1_2" hidden="1">{"Riqfin97",#N/A,FALSE,"Tran";"Riqfinpro",#N/A,FALSE,"Tran"}</definedName>
    <definedName name="fed_1_3" localSheetId="21" hidden="1">{"Riqfin97",#N/A,FALSE,"Tran";"Riqfinpro",#N/A,FALSE,"Tran"}</definedName>
    <definedName name="fed_1_3" hidden="1">{"Riqfin97",#N/A,FALSE,"Tran";"Riqfinpro",#N/A,FALSE,"Tran"}</definedName>
    <definedName name="fed_1_4" localSheetId="21" hidden="1">{"Riqfin97",#N/A,FALSE,"Tran";"Riqfinpro",#N/A,FALSE,"Tran"}</definedName>
    <definedName name="fed_1_4" hidden="1">{"Riqfin97",#N/A,FALSE,"Tran";"Riqfinpro",#N/A,FALSE,"Tran"}</definedName>
    <definedName name="fed_2" localSheetId="21" hidden="1">{"Riqfin97",#N/A,FALSE,"Tran";"Riqfinpro",#N/A,FALSE,"Tran"}</definedName>
    <definedName name="fed_2" hidden="1">{"Riqfin97",#N/A,FALSE,"Tran";"Riqfinpro",#N/A,FALSE,"Tran"}</definedName>
    <definedName name="fed_3" localSheetId="21" hidden="1">{"Riqfin97",#N/A,FALSE,"Tran";"Riqfinpro",#N/A,FALSE,"Tran"}</definedName>
    <definedName name="fed_3" hidden="1">{"Riqfin97",#N/A,FALSE,"Tran";"Riqfinpro",#N/A,FALSE,"Tran"}</definedName>
    <definedName name="fed_4" localSheetId="21" hidden="1">{"Riqfin97",#N/A,FALSE,"Tran";"Riqfinpro",#N/A,FALSE,"Tran"}</definedName>
    <definedName name="fed_4" hidden="1">{"Riqfin97",#N/A,FALSE,"Tran";"Riqfinpro",#N/A,FALSE,"Tran"}</definedName>
    <definedName name="fer" localSheetId="21" hidden="1">{"Riqfin97",#N/A,FALSE,"Tran";"Riqfinpro",#N/A,FALSE,"Tran"}</definedName>
    <definedName name="fer" hidden="1">{"Riqfin97",#N/A,FALSE,"Tran";"Riqfinpro",#N/A,FALSE,"Tran"}</definedName>
    <definedName name="fer_1" localSheetId="21" hidden="1">{"Riqfin97",#N/A,FALSE,"Tran";"Riqfinpro",#N/A,FALSE,"Tran"}</definedName>
    <definedName name="fer_1" hidden="1">{"Riqfin97",#N/A,FALSE,"Tran";"Riqfinpro",#N/A,FALSE,"Tran"}</definedName>
    <definedName name="fer_1_1" localSheetId="21" hidden="1">{"Riqfin97",#N/A,FALSE,"Tran";"Riqfinpro",#N/A,FALSE,"Tran"}</definedName>
    <definedName name="fer_1_1" hidden="1">{"Riqfin97",#N/A,FALSE,"Tran";"Riqfinpro",#N/A,FALSE,"Tran"}</definedName>
    <definedName name="fer_1_2" localSheetId="21" hidden="1">{"Riqfin97",#N/A,FALSE,"Tran";"Riqfinpro",#N/A,FALSE,"Tran"}</definedName>
    <definedName name="fer_1_2" hidden="1">{"Riqfin97",#N/A,FALSE,"Tran";"Riqfinpro",#N/A,FALSE,"Tran"}</definedName>
    <definedName name="fer_1_3" localSheetId="21" hidden="1">{"Riqfin97",#N/A,FALSE,"Tran";"Riqfinpro",#N/A,FALSE,"Tran"}</definedName>
    <definedName name="fer_1_3" hidden="1">{"Riqfin97",#N/A,FALSE,"Tran";"Riqfinpro",#N/A,FALSE,"Tran"}</definedName>
    <definedName name="fer_1_4" localSheetId="21" hidden="1">{"Riqfin97",#N/A,FALSE,"Tran";"Riqfinpro",#N/A,FALSE,"Tran"}</definedName>
    <definedName name="fer_1_4" hidden="1">{"Riqfin97",#N/A,FALSE,"Tran";"Riqfinpro",#N/A,FALSE,"Tran"}</definedName>
    <definedName name="fer_2" localSheetId="21" hidden="1">{"Riqfin97",#N/A,FALSE,"Tran";"Riqfinpro",#N/A,FALSE,"Tran"}</definedName>
    <definedName name="fer_2" hidden="1">{"Riqfin97",#N/A,FALSE,"Tran";"Riqfinpro",#N/A,FALSE,"Tran"}</definedName>
    <definedName name="fer_3" localSheetId="21" hidden="1">{"Riqfin97",#N/A,FALSE,"Tran";"Riqfinpro",#N/A,FALSE,"Tran"}</definedName>
    <definedName name="fer_3" hidden="1">{"Riqfin97",#N/A,FALSE,"Tran";"Riqfinpro",#N/A,FALSE,"Tran"}</definedName>
    <definedName name="fer_4" localSheetId="21" hidden="1">{"Riqfin97",#N/A,FALSE,"Tran";"Riqfinpro",#N/A,FALSE,"Tran"}</definedName>
    <definedName name="fer_4" hidden="1">{"Riqfin97",#N/A,FALSE,"Tran";"Riqfinpro",#N/A,FALSE,"Tran"}</definedName>
    <definedName name="ff" localSheetId="21" hidden="1">{"Tab1",#N/A,FALSE,"P";"Tab2",#N/A,FALSE,"P"}</definedName>
    <definedName name="ff" hidden="1">{"Tab1",#N/A,FALSE,"P";"Tab2",#N/A,FALSE,"P"}</definedName>
    <definedName name="ff_1" localSheetId="21" hidden="1">{"Tab1",#N/A,FALSE,"P";"Tab2",#N/A,FALSE,"P"}</definedName>
    <definedName name="ff_1" hidden="1">{"Tab1",#N/A,FALSE,"P";"Tab2",#N/A,FALSE,"P"}</definedName>
    <definedName name="ff_1_1" localSheetId="21" hidden="1">{"Tab1",#N/A,FALSE,"P";"Tab2",#N/A,FALSE,"P"}</definedName>
    <definedName name="ff_1_1" hidden="1">{"Tab1",#N/A,FALSE,"P";"Tab2",#N/A,FALSE,"P"}</definedName>
    <definedName name="ff_1_2" localSheetId="21" hidden="1">{"Tab1",#N/A,FALSE,"P";"Tab2",#N/A,FALSE,"P"}</definedName>
    <definedName name="ff_1_2" hidden="1">{"Tab1",#N/A,FALSE,"P";"Tab2",#N/A,FALSE,"P"}</definedName>
    <definedName name="ff_1_3" localSheetId="21" hidden="1">{"Tab1",#N/A,FALSE,"P";"Tab2",#N/A,FALSE,"P"}</definedName>
    <definedName name="ff_1_3" hidden="1">{"Tab1",#N/A,FALSE,"P";"Tab2",#N/A,FALSE,"P"}</definedName>
    <definedName name="ff_1_4" localSheetId="21" hidden="1">{"Tab1",#N/A,FALSE,"P";"Tab2",#N/A,FALSE,"P"}</definedName>
    <definedName name="ff_1_4" hidden="1">{"Tab1",#N/A,FALSE,"P";"Tab2",#N/A,FALSE,"P"}</definedName>
    <definedName name="ff_2" localSheetId="21" hidden="1">{"Tab1",#N/A,FALSE,"P";"Tab2",#N/A,FALSE,"P"}</definedName>
    <definedName name="ff_2" hidden="1">{"Tab1",#N/A,FALSE,"P";"Tab2",#N/A,FALSE,"P"}</definedName>
    <definedName name="ff_3" localSheetId="21" hidden="1">{"Tab1",#N/A,FALSE,"P";"Tab2",#N/A,FALSE,"P"}</definedName>
    <definedName name="ff_3" hidden="1">{"Tab1",#N/A,FALSE,"P";"Tab2",#N/A,FALSE,"P"}</definedName>
    <definedName name="ff_4" localSheetId="21" hidden="1">{"Tab1",#N/A,FALSE,"P";"Tab2",#N/A,FALSE,"P"}</definedName>
    <definedName name="ff_4" hidden="1">{"Tab1",#N/A,FALSE,"P";"Tab2",#N/A,FALSE,"P"}</definedName>
    <definedName name="fff" localSheetId="21" hidden="1">{"Tab1",#N/A,FALSE,"P";"Tab2",#N/A,FALSE,"P"}</definedName>
    <definedName name="fff" hidden="1">{"Tab1",#N/A,FALSE,"P";"Tab2",#N/A,FALSE,"P"}</definedName>
    <definedName name="fff_1" localSheetId="21" hidden="1">{"Tab1",#N/A,FALSE,"P";"Tab2",#N/A,FALSE,"P"}</definedName>
    <definedName name="fff_1" hidden="1">{"Tab1",#N/A,FALSE,"P";"Tab2",#N/A,FALSE,"P"}</definedName>
    <definedName name="fff_1_1" localSheetId="21" hidden="1">{"Tab1",#N/A,FALSE,"P";"Tab2",#N/A,FALSE,"P"}</definedName>
    <definedName name="fff_1_1" hidden="1">{"Tab1",#N/A,FALSE,"P";"Tab2",#N/A,FALSE,"P"}</definedName>
    <definedName name="fff_1_2" localSheetId="21" hidden="1">{"Tab1",#N/A,FALSE,"P";"Tab2",#N/A,FALSE,"P"}</definedName>
    <definedName name="fff_1_2" hidden="1">{"Tab1",#N/A,FALSE,"P";"Tab2",#N/A,FALSE,"P"}</definedName>
    <definedName name="fff_1_3" localSheetId="21" hidden="1">{"Tab1",#N/A,FALSE,"P";"Tab2",#N/A,FALSE,"P"}</definedName>
    <definedName name="fff_1_3" hidden="1">{"Tab1",#N/A,FALSE,"P";"Tab2",#N/A,FALSE,"P"}</definedName>
    <definedName name="fff_1_4" localSheetId="21" hidden="1">{"Tab1",#N/A,FALSE,"P";"Tab2",#N/A,FALSE,"P"}</definedName>
    <definedName name="fff_1_4" hidden="1">{"Tab1",#N/A,FALSE,"P";"Tab2",#N/A,FALSE,"P"}</definedName>
    <definedName name="fff_2" localSheetId="21" hidden="1">{"Tab1",#N/A,FALSE,"P";"Tab2",#N/A,FALSE,"P"}</definedName>
    <definedName name="fff_2" hidden="1">{"Tab1",#N/A,FALSE,"P";"Tab2",#N/A,FALSE,"P"}</definedName>
    <definedName name="fff_3" localSheetId="21" hidden="1">{"Tab1",#N/A,FALSE,"P";"Tab2",#N/A,FALSE,"P"}</definedName>
    <definedName name="fff_3" hidden="1">{"Tab1",#N/A,FALSE,"P";"Tab2",#N/A,FALSE,"P"}</definedName>
    <definedName name="fff_4" localSheetId="21" hidden="1">{"Tab1",#N/A,FALSE,"P";"Tab2",#N/A,FALSE,"P"}</definedName>
    <definedName name="fff_4" hidden="1">{"Tab1",#N/A,FALSE,"P";"Tab2",#N/A,FALSE,"P"}</definedName>
    <definedName name="fffa" localSheetId="21" hidden="1">{"'brecha'!$A$1:$J$68","'grafica'!$A$83:$M$94"}</definedName>
    <definedName name="fffa" hidden="1">{"'brecha'!$A$1:$J$68","'grafica'!$A$83:$M$94"}</definedName>
    <definedName name="fffa_1" localSheetId="21" hidden="1">{"'brecha'!$A$1:$J$68","'grafica'!$A$83:$M$94"}</definedName>
    <definedName name="fffa_1" hidden="1">{"'brecha'!$A$1:$J$68","'grafica'!$A$83:$M$94"}</definedName>
    <definedName name="fffa_1_1" localSheetId="21" hidden="1">{"'brecha'!$A$1:$J$68","'grafica'!$A$83:$M$94"}</definedName>
    <definedName name="fffa_1_1" hidden="1">{"'brecha'!$A$1:$J$68","'grafica'!$A$83:$M$94"}</definedName>
    <definedName name="fffa_1_2" localSheetId="21" hidden="1">{"'brecha'!$A$1:$J$68","'grafica'!$A$83:$M$94"}</definedName>
    <definedName name="fffa_1_2" hidden="1">{"'brecha'!$A$1:$J$68","'grafica'!$A$83:$M$94"}</definedName>
    <definedName name="fffa_1_3" localSheetId="21" hidden="1">{"'brecha'!$A$1:$J$68","'grafica'!$A$83:$M$94"}</definedName>
    <definedName name="fffa_1_3" hidden="1">{"'brecha'!$A$1:$J$68","'grafica'!$A$83:$M$94"}</definedName>
    <definedName name="fffa_1_4" localSheetId="21" hidden="1">{"'brecha'!$A$1:$J$68","'grafica'!$A$83:$M$94"}</definedName>
    <definedName name="fffa_1_4" hidden="1">{"'brecha'!$A$1:$J$68","'grafica'!$A$83:$M$94"}</definedName>
    <definedName name="fffa_2" localSheetId="21" hidden="1">{"'brecha'!$A$1:$J$68","'grafica'!$A$83:$M$94"}</definedName>
    <definedName name="fffa_2" hidden="1">{"'brecha'!$A$1:$J$68","'grafica'!$A$83:$M$94"}</definedName>
    <definedName name="fffa_3" localSheetId="21" hidden="1">{"'brecha'!$A$1:$J$68","'grafica'!$A$83:$M$94"}</definedName>
    <definedName name="fffa_3" hidden="1">{"'brecha'!$A$1:$J$68","'grafica'!$A$83:$M$94"}</definedName>
    <definedName name="fffa_4" localSheetId="21" hidden="1">{"'brecha'!$A$1:$J$68","'grafica'!$A$83:$M$94"}</definedName>
    <definedName name="fffa_4" hidden="1">{"'brecha'!$A$1:$J$68","'grafica'!$A$83:$M$94"}</definedName>
    <definedName name="FFFF" hidden="1">[80]CUADRO1!$A$264:$A$269</definedName>
    <definedName name="ffffff" localSheetId="21" hidden="1">{"Tab1",#N/A,FALSE,"P";"Tab2",#N/A,FALSE,"P"}</definedName>
    <definedName name="ffffff" hidden="1">{"Tab1",#N/A,FALSE,"P";"Tab2",#N/A,FALSE,"P"}</definedName>
    <definedName name="ffffff_1" localSheetId="21" hidden="1">{"Tab1",#N/A,FALSE,"P";"Tab2",#N/A,FALSE,"P"}</definedName>
    <definedName name="ffffff_1" hidden="1">{"Tab1",#N/A,FALSE,"P";"Tab2",#N/A,FALSE,"P"}</definedName>
    <definedName name="ffffff_1_1" localSheetId="21" hidden="1">{"Tab1",#N/A,FALSE,"P";"Tab2",#N/A,FALSE,"P"}</definedName>
    <definedName name="ffffff_1_1" hidden="1">{"Tab1",#N/A,FALSE,"P";"Tab2",#N/A,FALSE,"P"}</definedName>
    <definedName name="ffffff_1_2" localSheetId="21" hidden="1">{"Tab1",#N/A,FALSE,"P";"Tab2",#N/A,FALSE,"P"}</definedName>
    <definedName name="ffffff_1_2" hidden="1">{"Tab1",#N/A,FALSE,"P";"Tab2",#N/A,FALSE,"P"}</definedName>
    <definedName name="ffffff_1_3" localSheetId="21" hidden="1">{"Tab1",#N/A,FALSE,"P";"Tab2",#N/A,FALSE,"P"}</definedName>
    <definedName name="ffffff_1_3" hidden="1">{"Tab1",#N/A,FALSE,"P";"Tab2",#N/A,FALSE,"P"}</definedName>
    <definedName name="ffffff_1_4" localSheetId="21" hidden="1">{"Tab1",#N/A,FALSE,"P";"Tab2",#N/A,FALSE,"P"}</definedName>
    <definedName name="ffffff_1_4" hidden="1">{"Tab1",#N/A,FALSE,"P";"Tab2",#N/A,FALSE,"P"}</definedName>
    <definedName name="ffffff_2" localSheetId="21" hidden="1">{"Tab1",#N/A,FALSE,"P";"Tab2",#N/A,FALSE,"P"}</definedName>
    <definedName name="ffffff_2" hidden="1">{"Tab1",#N/A,FALSE,"P";"Tab2",#N/A,FALSE,"P"}</definedName>
    <definedName name="ffffff_3" localSheetId="21" hidden="1">{"Tab1",#N/A,FALSE,"P";"Tab2",#N/A,FALSE,"P"}</definedName>
    <definedName name="ffffff_3" hidden="1">{"Tab1",#N/A,FALSE,"P";"Tab2",#N/A,FALSE,"P"}</definedName>
    <definedName name="ffffff_4" localSheetId="21" hidden="1">{"Tab1",#N/A,FALSE,"P";"Tab2",#N/A,FALSE,"P"}</definedName>
    <definedName name="ffffff_4" hidden="1">{"Tab1",#N/A,FALSE,"P";"Tab2",#N/A,FALSE,"P"}</definedName>
    <definedName name="fffffff" localSheetId="21" hidden="1">{"Minpmon",#N/A,FALSE,"Monthinput"}</definedName>
    <definedName name="fffffff" hidden="1">{"Minpmon",#N/A,FALSE,"Monthinput"}</definedName>
    <definedName name="fffffff_1" localSheetId="21" hidden="1">{"Minpmon",#N/A,FALSE,"Monthinput"}</definedName>
    <definedName name="fffffff_1" hidden="1">{"Minpmon",#N/A,FALSE,"Monthinput"}</definedName>
    <definedName name="fffffff_1_1" localSheetId="21" hidden="1">{"Minpmon",#N/A,FALSE,"Monthinput"}</definedName>
    <definedName name="fffffff_1_1" hidden="1">{"Minpmon",#N/A,FALSE,"Monthinput"}</definedName>
    <definedName name="fffffff_1_2" localSheetId="21" hidden="1">{"Minpmon",#N/A,FALSE,"Monthinput"}</definedName>
    <definedName name="fffffff_1_2" hidden="1">{"Minpmon",#N/A,FALSE,"Monthinput"}</definedName>
    <definedName name="fffffff_1_3" localSheetId="21" hidden="1">{"Minpmon",#N/A,FALSE,"Monthinput"}</definedName>
    <definedName name="fffffff_1_3" hidden="1">{"Minpmon",#N/A,FALSE,"Monthinput"}</definedName>
    <definedName name="fffffff_1_4" localSheetId="21" hidden="1">{"Minpmon",#N/A,FALSE,"Monthinput"}</definedName>
    <definedName name="fffffff_1_4" hidden="1">{"Minpmon",#N/A,FALSE,"Monthinput"}</definedName>
    <definedName name="fffffff_2" localSheetId="21" hidden="1">{"Minpmon",#N/A,FALSE,"Monthinput"}</definedName>
    <definedName name="fffffff_2" hidden="1">{"Minpmon",#N/A,FALSE,"Monthinput"}</definedName>
    <definedName name="fffffff_3" localSheetId="21" hidden="1">{"Minpmon",#N/A,FALSE,"Monthinput"}</definedName>
    <definedName name="fffffff_3" hidden="1">{"Minpmon",#N/A,FALSE,"Monthinput"}</definedName>
    <definedName name="fffffff_4" localSheetId="21" hidden="1">{"Minpmon",#N/A,FALSE,"Monthinput"}</definedName>
    <definedName name="fffffff_4" hidden="1">{"Minpmon",#N/A,FALSE,"Monthinput"}</definedName>
    <definedName name="ffffffffffffff" localSheetId="21" hidden="1">{"Riqfin97",#N/A,FALSE,"Tran";"Riqfinpro",#N/A,FALSE,"Tran"}</definedName>
    <definedName name="ffffffffffffff" hidden="1">{"Riqfin97",#N/A,FALSE,"Tran";"Riqfinpro",#N/A,FALSE,"Tran"}</definedName>
    <definedName name="ffffffffffffff_1" localSheetId="21" hidden="1">{"Riqfin97",#N/A,FALSE,"Tran";"Riqfinpro",#N/A,FALSE,"Tran"}</definedName>
    <definedName name="ffffffffffffff_1" hidden="1">{"Riqfin97",#N/A,FALSE,"Tran";"Riqfinpro",#N/A,FALSE,"Tran"}</definedName>
    <definedName name="ffffffffffffff_1_1" localSheetId="21" hidden="1">{"Riqfin97",#N/A,FALSE,"Tran";"Riqfinpro",#N/A,FALSE,"Tran"}</definedName>
    <definedName name="ffffffffffffff_1_1" hidden="1">{"Riqfin97",#N/A,FALSE,"Tran";"Riqfinpro",#N/A,FALSE,"Tran"}</definedName>
    <definedName name="ffffffffffffff_1_2" localSheetId="21" hidden="1">{"Riqfin97",#N/A,FALSE,"Tran";"Riqfinpro",#N/A,FALSE,"Tran"}</definedName>
    <definedName name="ffffffffffffff_1_2" hidden="1">{"Riqfin97",#N/A,FALSE,"Tran";"Riqfinpro",#N/A,FALSE,"Tran"}</definedName>
    <definedName name="ffffffffffffff_1_3" localSheetId="21" hidden="1">{"Riqfin97",#N/A,FALSE,"Tran";"Riqfinpro",#N/A,FALSE,"Tran"}</definedName>
    <definedName name="ffffffffffffff_1_3" hidden="1">{"Riqfin97",#N/A,FALSE,"Tran";"Riqfinpro",#N/A,FALSE,"Tran"}</definedName>
    <definedName name="ffffffffffffff_1_4" localSheetId="21" hidden="1">{"Riqfin97",#N/A,FALSE,"Tran";"Riqfinpro",#N/A,FALSE,"Tran"}</definedName>
    <definedName name="ffffffffffffff_1_4" hidden="1">{"Riqfin97",#N/A,FALSE,"Tran";"Riqfinpro",#N/A,FALSE,"Tran"}</definedName>
    <definedName name="ffffffffffffff_2" localSheetId="21" hidden="1">{"Riqfin97",#N/A,FALSE,"Tran";"Riqfinpro",#N/A,FALSE,"Tran"}</definedName>
    <definedName name="ffffffffffffff_2" hidden="1">{"Riqfin97",#N/A,FALSE,"Tran";"Riqfinpro",#N/A,FALSE,"Tran"}</definedName>
    <definedName name="ffffffffffffff_3" localSheetId="21" hidden="1">{"Riqfin97",#N/A,FALSE,"Tran";"Riqfinpro",#N/A,FALSE,"Tran"}</definedName>
    <definedName name="ffffffffffffff_3" hidden="1">{"Riqfin97",#N/A,FALSE,"Tran";"Riqfinpro",#N/A,FALSE,"Tran"}</definedName>
    <definedName name="ffffffffffffff_4" localSheetId="21" hidden="1">{"Riqfin97",#N/A,FALSE,"Tran";"Riqfinpro",#N/A,FALSE,"Tran"}</definedName>
    <definedName name="ffffffffffffff_4" hidden="1">{"Riqfin97",#N/A,FALSE,"Tran";"Riqfinpro",#N/A,FALSE,"Tran"}</definedName>
    <definedName name="ffggg" localSheetId="21" hidden="1">{"Tab1",#N/A,FALSE,"P";"Tab2",#N/A,FALSE,"P"}</definedName>
    <definedName name="ffggg" hidden="1">{"Tab1",#N/A,FALSE,"P";"Tab2",#N/A,FALSE,"P"}</definedName>
    <definedName name="FFNN" localSheetId="21">#REF!</definedName>
    <definedName name="FFNN">#REF!</definedName>
    <definedName name="fg">'[73]19'!$A$1</definedName>
    <definedName name="fgd" localSheetId="21">#REF!</definedName>
    <definedName name="fgd">#REF!</definedName>
    <definedName name="fgf" localSheetId="21" hidden="1">{"Riqfin97",#N/A,FALSE,"Tran";"Riqfinpro",#N/A,FALSE,"Tran"}</definedName>
    <definedName name="fgf" hidden="1">{"Riqfin97",#N/A,FALSE,"Tran";"Riqfinpro",#N/A,FALSE,"Tran"}</definedName>
    <definedName name="fgf_1" localSheetId="21" hidden="1">{"Riqfin97",#N/A,FALSE,"Tran";"Riqfinpro",#N/A,FALSE,"Tran"}</definedName>
    <definedName name="fgf_1" hidden="1">{"Riqfin97",#N/A,FALSE,"Tran";"Riqfinpro",#N/A,FALSE,"Tran"}</definedName>
    <definedName name="fgf_1_1" localSheetId="21" hidden="1">{"Riqfin97",#N/A,FALSE,"Tran";"Riqfinpro",#N/A,FALSE,"Tran"}</definedName>
    <definedName name="fgf_1_1" hidden="1">{"Riqfin97",#N/A,FALSE,"Tran";"Riqfinpro",#N/A,FALSE,"Tran"}</definedName>
    <definedName name="fgf_1_2" localSheetId="21" hidden="1">{"Riqfin97",#N/A,FALSE,"Tran";"Riqfinpro",#N/A,FALSE,"Tran"}</definedName>
    <definedName name="fgf_1_2" hidden="1">{"Riqfin97",#N/A,FALSE,"Tran";"Riqfinpro",#N/A,FALSE,"Tran"}</definedName>
    <definedName name="fgf_1_3" localSheetId="21" hidden="1">{"Riqfin97",#N/A,FALSE,"Tran";"Riqfinpro",#N/A,FALSE,"Tran"}</definedName>
    <definedName name="fgf_1_3" hidden="1">{"Riqfin97",#N/A,FALSE,"Tran";"Riqfinpro",#N/A,FALSE,"Tran"}</definedName>
    <definedName name="fgf_1_4" localSheetId="21" hidden="1">{"Riqfin97",#N/A,FALSE,"Tran";"Riqfinpro",#N/A,FALSE,"Tran"}</definedName>
    <definedName name="fgf_1_4" hidden="1">{"Riqfin97",#N/A,FALSE,"Tran";"Riqfinpro",#N/A,FALSE,"Tran"}</definedName>
    <definedName name="fgf_2" localSheetId="21" hidden="1">{"Riqfin97",#N/A,FALSE,"Tran";"Riqfinpro",#N/A,FALSE,"Tran"}</definedName>
    <definedName name="fgf_2" hidden="1">{"Riqfin97",#N/A,FALSE,"Tran";"Riqfinpro",#N/A,FALSE,"Tran"}</definedName>
    <definedName name="fgf_3" localSheetId="21" hidden="1">{"Riqfin97",#N/A,FALSE,"Tran";"Riqfinpro",#N/A,FALSE,"Tran"}</definedName>
    <definedName name="fgf_3" hidden="1">{"Riqfin97",#N/A,FALSE,"Tran";"Riqfinpro",#N/A,FALSE,"Tran"}</definedName>
    <definedName name="fgf_4" localSheetId="21" hidden="1">{"Riqfin97",#N/A,FALSE,"Tran";"Riqfinpro",#N/A,FALSE,"Tran"}</definedName>
    <definedName name="fgf_4" hidden="1">{"Riqfin97",#N/A,FALSE,"Tran";"Riqfinpro",#N/A,FALSE,"Tran"}</definedName>
    <definedName name="fig3a" localSheetId="21">#REF!</definedName>
    <definedName name="fig3a">#REF!</definedName>
    <definedName name="fin" localSheetId="21">#REF!</definedName>
    <definedName name="fin">#REF!</definedName>
    <definedName name="finan" localSheetId="21">#REF!</definedName>
    <definedName name="finan">#REF!</definedName>
    <definedName name="finan1" localSheetId="21">#REF!</definedName>
    <definedName name="finan1">#REF!</definedName>
    <definedName name="finan3_D" localSheetId="21">#REF!</definedName>
    <definedName name="finan3_D">#REF!</definedName>
    <definedName name="Financing" localSheetId="21" hidden="1">{"Tab1",#N/A,FALSE,"P";"Tab2",#N/A,FALSE,"P"}</definedName>
    <definedName name="Financing" hidden="1">{"Tab1",#N/A,FALSE,"P";"Tab2",#N/A,FALSE,"P"}</definedName>
    <definedName name="Financing_1" localSheetId="21" hidden="1">{"Tab1",#N/A,FALSE,"P";"Tab2",#N/A,FALSE,"P"}</definedName>
    <definedName name="Financing_1" hidden="1">{"Tab1",#N/A,FALSE,"P";"Tab2",#N/A,FALSE,"P"}</definedName>
    <definedName name="Financing_1_1" localSheetId="21" hidden="1">{"Tab1",#N/A,FALSE,"P";"Tab2",#N/A,FALSE,"P"}</definedName>
    <definedName name="Financing_1_1" hidden="1">{"Tab1",#N/A,FALSE,"P";"Tab2",#N/A,FALSE,"P"}</definedName>
    <definedName name="Financing_1_2" localSheetId="21" hidden="1">{"Tab1",#N/A,FALSE,"P";"Tab2",#N/A,FALSE,"P"}</definedName>
    <definedName name="Financing_1_2" hidden="1">{"Tab1",#N/A,FALSE,"P";"Tab2",#N/A,FALSE,"P"}</definedName>
    <definedName name="Financing_1_3" localSheetId="21" hidden="1">{"Tab1",#N/A,FALSE,"P";"Tab2",#N/A,FALSE,"P"}</definedName>
    <definedName name="Financing_1_3" hidden="1">{"Tab1",#N/A,FALSE,"P";"Tab2",#N/A,FALSE,"P"}</definedName>
    <definedName name="Financing_1_4" localSheetId="21" hidden="1">{"Tab1",#N/A,FALSE,"P";"Tab2",#N/A,FALSE,"P"}</definedName>
    <definedName name="Financing_1_4" hidden="1">{"Tab1",#N/A,FALSE,"P";"Tab2",#N/A,FALSE,"P"}</definedName>
    <definedName name="Financing_2" localSheetId="21" hidden="1">{"Tab1",#N/A,FALSE,"P";"Tab2",#N/A,FALSE,"P"}</definedName>
    <definedName name="Financing_2" hidden="1">{"Tab1",#N/A,FALSE,"P";"Tab2",#N/A,FALSE,"P"}</definedName>
    <definedName name="Financing_3" localSheetId="21" hidden="1">{"Tab1",#N/A,FALSE,"P";"Tab2",#N/A,FALSE,"P"}</definedName>
    <definedName name="Financing_3" hidden="1">{"Tab1",#N/A,FALSE,"P";"Tab2",#N/A,FALSE,"P"}</definedName>
    <definedName name="Financing_4" localSheetId="21" hidden="1">{"Tab1",#N/A,FALSE,"P";"Tab2",#N/A,FALSE,"P"}</definedName>
    <definedName name="Financing_4" hidden="1">{"Tab1",#N/A,FALSE,"P";"Tab2",#N/A,FALSE,"P"}</definedName>
    <definedName name="find.this2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21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ISC" localSheetId="21">#REF!</definedName>
    <definedName name="FISC">#REF!</definedName>
    <definedName name="FISINP">[48]fiscal!$B$6:$M$45</definedName>
    <definedName name="FISUM" localSheetId="21">#REF!</definedName>
    <definedName name="FISUM">#REF!</definedName>
    <definedName name="FJHDSAFJKHDSA" localSheetId="11">Scheduled_Payment+Extra_Payment</definedName>
    <definedName name="FJHDSAFJKHDSA" localSheetId="13">Scheduled_Payment+Extra_Payment</definedName>
    <definedName name="FJHDSAFJKHDSA" localSheetId="14">Scheduled_Payment+Extra_Payment</definedName>
    <definedName name="FJHDSAFJKHDSA" localSheetId="16">Scheduled_Payment+Extra_Payment</definedName>
    <definedName name="FJHDSAFJKHDSA" localSheetId="21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 localSheetId="21">#REF!</definedName>
    <definedName name="FLOPEC">#REF!</definedName>
    <definedName name="FLOWS" localSheetId="21">#REF!</definedName>
    <definedName name="FLOWS">#REF!</definedName>
    <definedName name="fluct" localSheetId="21">#REF!</definedName>
    <definedName name="fluct">#REF!</definedName>
    <definedName name="FLUJO">'[81]Base de Datos Proyecciones'!$A$2:$H$2</definedName>
    <definedName name="flujo1">[30]FMI!$A$4:$CM$42</definedName>
    <definedName name="flujo2">[30]FMI!$A$44:$CM$80</definedName>
    <definedName name="FLUJO3">[30]FMI!$A$86:$CM$117</definedName>
    <definedName name="FLUJOS">[30]FMI!$A$5:$BV$77</definedName>
    <definedName name="FLUJOS_RECURSOS" localSheetId="21">#REF!</definedName>
    <definedName name="FLUJOS_RECURSOS">#REF!</definedName>
    <definedName name="FNI" localSheetId="21">#REF!</definedName>
    <definedName name="FNI">#REF!</definedName>
    <definedName name="FO">[36]Base!$AL1</definedName>
    <definedName name="FODESEC" localSheetId="21">#REF!</definedName>
    <definedName name="FODESEC">#REF!</definedName>
    <definedName name="FONDO_REINTEGRABLE">[82]INFOP!$C$6</definedName>
    <definedName name="formato" localSheetId="21">#REF!</definedName>
    <definedName name="formato">#REF!</definedName>
    <definedName name="FRAMENO" localSheetId="21">#REF!</definedName>
    <definedName name="FRAMENO">#REF!</definedName>
    <definedName name="FRAMEYES" localSheetId="21">#REF!</definedName>
    <definedName name="FRAMEYES">#REF!</definedName>
    <definedName name="fre" localSheetId="21" hidden="1">{"Tab1",#N/A,FALSE,"P";"Tab2",#N/A,FALSE,"P"}</definedName>
    <definedName name="fre" hidden="1">{"Tab1",#N/A,FALSE,"P";"Tab2",#N/A,FALSE,"P"}</definedName>
    <definedName name="fre_1" localSheetId="21" hidden="1">{"Tab1",#N/A,FALSE,"P";"Tab2",#N/A,FALSE,"P"}</definedName>
    <definedName name="fre_1" hidden="1">{"Tab1",#N/A,FALSE,"P";"Tab2",#N/A,FALSE,"P"}</definedName>
    <definedName name="fre_1_1" localSheetId="21" hidden="1">{"Tab1",#N/A,FALSE,"P";"Tab2",#N/A,FALSE,"P"}</definedName>
    <definedName name="fre_1_1" hidden="1">{"Tab1",#N/A,FALSE,"P";"Tab2",#N/A,FALSE,"P"}</definedName>
    <definedName name="fre_1_2" localSheetId="21" hidden="1">{"Tab1",#N/A,FALSE,"P";"Tab2",#N/A,FALSE,"P"}</definedName>
    <definedName name="fre_1_2" hidden="1">{"Tab1",#N/A,FALSE,"P";"Tab2",#N/A,FALSE,"P"}</definedName>
    <definedName name="fre_1_3" localSheetId="21" hidden="1">{"Tab1",#N/A,FALSE,"P";"Tab2",#N/A,FALSE,"P"}</definedName>
    <definedName name="fre_1_3" hidden="1">{"Tab1",#N/A,FALSE,"P";"Tab2",#N/A,FALSE,"P"}</definedName>
    <definedName name="fre_1_4" localSheetId="21" hidden="1">{"Tab1",#N/A,FALSE,"P";"Tab2",#N/A,FALSE,"P"}</definedName>
    <definedName name="fre_1_4" hidden="1">{"Tab1",#N/A,FALSE,"P";"Tab2",#N/A,FALSE,"P"}</definedName>
    <definedName name="fre_2" localSheetId="21" hidden="1">{"Tab1",#N/A,FALSE,"P";"Tab2",#N/A,FALSE,"P"}</definedName>
    <definedName name="fre_2" hidden="1">{"Tab1",#N/A,FALSE,"P";"Tab2",#N/A,FALSE,"P"}</definedName>
    <definedName name="fre_3" localSheetId="21" hidden="1">{"Tab1",#N/A,FALSE,"P";"Tab2",#N/A,FALSE,"P"}</definedName>
    <definedName name="fre_3" hidden="1">{"Tab1",#N/A,FALSE,"P";"Tab2",#N/A,FALSE,"P"}</definedName>
    <definedName name="fre_4" localSheetId="21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3">Scheduled_Payment+Extra_Payment</definedName>
    <definedName name="FSA" localSheetId="14">Scheduled_Payment+Extra_Payment</definedName>
    <definedName name="FSA" localSheetId="16">Scheduled_Payment+Extra_Payment</definedName>
    <definedName name="FSA" localSheetId="21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localSheetId="21" hidden="1">{#N/A,#N/A,FALSE,"SR1";#N/A,#N/A,FALSE,"SR2";#N/A,#N/A,FALSE,"SR3";#N/A,#N/A,FALSE,"SR4"}</definedName>
    <definedName name="fsdf" hidden="1">{#N/A,#N/A,FALSE,"SR1";#N/A,#N/A,FALSE,"SR2";#N/A,#N/A,FALSE,"SR3";#N/A,#N/A,FALSE,"SR4"}</definedName>
    <definedName name="fsdf_1" localSheetId="21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localSheetId="21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localSheetId="21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localSheetId="21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localSheetId="21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localSheetId="21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localSheetId="21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localSheetId="21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 localSheetId="21">#REF!</definedName>
    <definedName name="fsdfg">#REF!</definedName>
    <definedName name="fsgsgfs" localSheetId="21">#REF!</definedName>
    <definedName name="fsgsgfs">#REF!</definedName>
    <definedName name="fsgwereert" localSheetId="21" hidden="1">{"Tab1",#N/A,FALSE,"P";"Tab2",#N/A,FALSE,"P"}</definedName>
    <definedName name="fsgwereert" hidden="1">{"Tab1",#N/A,FALSE,"P";"Tab2",#N/A,FALSE,"P"}</definedName>
    <definedName name="fsgwereert_1" localSheetId="21" hidden="1">{"Tab1",#N/A,FALSE,"P";"Tab2",#N/A,FALSE,"P"}</definedName>
    <definedName name="fsgwereert_1" hidden="1">{"Tab1",#N/A,FALSE,"P";"Tab2",#N/A,FALSE,"P"}</definedName>
    <definedName name="fsgwereert_1_1" localSheetId="21" hidden="1">{"Tab1",#N/A,FALSE,"P";"Tab2",#N/A,FALSE,"P"}</definedName>
    <definedName name="fsgwereert_1_1" hidden="1">{"Tab1",#N/A,FALSE,"P";"Tab2",#N/A,FALSE,"P"}</definedName>
    <definedName name="fsgwereert_1_2" localSheetId="21" hidden="1">{"Tab1",#N/A,FALSE,"P";"Tab2",#N/A,FALSE,"P"}</definedName>
    <definedName name="fsgwereert_1_2" hidden="1">{"Tab1",#N/A,FALSE,"P";"Tab2",#N/A,FALSE,"P"}</definedName>
    <definedName name="fsgwereert_1_3" localSheetId="21" hidden="1">{"Tab1",#N/A,FALSE,"P";"Tab2",#N/A,FALSE,"P"}</definedName>
    <definedName name="fsgwereert_1_3" hidden="1">{"Tab1",#N/A,FALSE,"P";"Tab2",#N/A,FALSE,"P"}</definedName>
    <definedName name="fsgwereert_1_4" localSheetId="21" hidden="1">{"Tab1",#N/A,FALSE,"P";"Tab2",#N/A,FALSE,"P"}</definedName>
    <definedName name="fsgwereert_1_4" hidden="1">{"Tab1",#N/A,FALSE,"P";"Tab2",#N/A,FALSE,"P"}</definedName>
    <definedName name="fsgwereert_2" localSheetId="21" hidden="1">{"Tab1",#N/A,FALSE,"P";"Tab2",#N/A,FALSE,"P"}</definedName>
    <definedName name="fsgwereert_2" hidden="1">{"Tab1",#N/A,FALSE,"P";"Tab2",#N/A,FALSE,"P"}</definedName>
    <definedName name="fsgwereert_3" localSheetId="21" hidden="1">{"Tab1",#N/A,FALSE,"P";"Tab2",#N/A,FALSE,"P"}</definedName>
    <definedName name="fsgwereert_3" hidden="1">{"Tab1",#N/A,FALSE,"P";"Tab2",#N/A,FALSE,"P"}</definedName>
    <definedName name="fsgwereert_4" localSheetId="21" hidden="1">{"Tab1",#N/A,FALSE,"P";"Tab2",#N/A,FALSE,"P"}</definedName>
    <definedName name="fsgwereert_4" hidden="1">{"Tab1",#N/A,FALSE,"P";"Tab2",#N/A,FALSE,"P"}</definedName>
    <definedName name="ftaref" localSheetId="21">#REF!</definedName>
    <definedName name="ftaref">#REF!</definedName>
    <definedName name="ftconf" localSheetId="21">#REF!</definedName>
    <definedName name="ftconf">#REF!</definedName>
    <definedName name="ftima" localSheetId="21">#REF!</definedName>
    <definedName name="ftima">#REF!</definedName>
    <definedName name="ftimaf" localSheetId="21">#REF!</definedName>
    <definedName name="ftimaf">#REF!</definedName>
    <definedName name="ftr" localSheetId="21" hidden="1">{"Riqfin97",#N/A,FALSE,"Tran";"Riqfinpro",#N/A,FALSE,"Tran"}</definedName>
    <definedName name="ftr" hidden="1">{"Riqfin97",#N/A,FALSE,"Tran";"Riqfinpro",#N/A,FALSE,"Tran"}</definedName>
    <definedName name="ftr_1" localSheetId="21" hidden="1">{"Riqfin97",#N/A,FALSE,"Tran";"Riqfinpro",#N/A,FALSE,"Tran"}</definedName>
    <definedName name="ftr_1" hidden="1">{"Riqfin97",#N/A,FALSE,"Tran";"Riqfinpro",#N/A,FALSE,"Tran"}</definedName>
    <definedName name="ftr_1_1" localSheetId="21" hidden="1">{"Riqfin97",#N/A,FALSE,"Tran";"Riqfinpro",#N/A,FALSE,"Tran"}</definedName>
    <definedName name="ftr_1_1" hidden="1">{"Riqfin97",#N/A,FALSE,"Tran";"Riqfinpro",#N/A,FALSE,"Tran"}</definedName>
    <definedName name="ftr_1_2" localSheetId="21" hidden="1">{"Riqfin97",#N/A,FALSE,"Tran";"Riqfinpro",#N/A,FALSE,"Tran"}</definedName>
    <definedName name="ftr_1_2" hidden="1">{"Riqfin97",#N/A,FALSE,"Tran";"Riqfinpro",#N/A,FALSE,"Tran"}</definedName>
    <definedName name="ftr_1_3" localSheetId="21" hidden="1">{"Riqfin97",#N/A,FALSE,"Tran";"Riqfinpro",#N/A,FALSE,"Tran"}</definedName>
    <definedName name="ftr_1_3" hidden="1">{"Riqfin97",#N/A,FALSE,"Tran";"Riqfinpro",#N/A,FALSE,"Tran"}</definedName>
    <definedName name="ftr_1_4" localSheetId="21" hidden="1">{"Riqfin97",#N/A,FALSE,"Tran";"Riqfinpro",#N/A,FALSE,"Tran"}</definedName>
    <definedName name="ftr_1_4" hidden="1">{"Riqfin97",#N/A,FALSE,"Tran";"Riqfinpro",#N/A,FALSE,"Tran"}</definedName>
    <definedName name="ftr_2" localSheetId="21" hidden="1">{"Riqfin97",#N/A,FALSE,"Tran";"Riqfinpro",#N/A,FALSE,"Tran"}</definedName>
    <definedName name="ftr_2" hidden="1">{"Riqfin97",#N/A,FALSE,"Tran";"Riqfinpro",#N/A,FALSE,"Tran"}</definedName>
    <definedName name="ftr_3" localSheetId="21" hidden="1">{"Riqfin97",#N/A,FALSE,"Tran";"Riqfinpro",#N/A,FALSE,"Tran"}</definedName>
    <definedName name="ftr_3" hidden="1">{"Riqfin97",#N/A,FALSE,"Tran";"Riqfinpro",#N/A,FALSE,"Tran"}</definedName>
    <definedName name="ftr_4" localSheetId="21" hidden="1">{"Riqfin97",#N/A,FALSE,"Tran";"Riqfinpro",#N/A,FALSE,"Tran"}</definedName>
    <definedName name="ftr_4" hidden="1">{"Riqfin97",#N/A,FALSE,"Tran";"Riqfinpro",#N/A,FALSE,"Tran"}</definedName>
    <definedName name="fty" localSheetId="21" hidden="1">{"Riqfin97",#N/A,FALSE,"Tran";"Riqfinpro",#N/A,FALSE,"Tran"}</definedName>
    <definedName name="fty" hidden="1">{"Riqfin97",#N/A,FALSE,"Tran";"Riqfinpro",#N/A,FALSE,"Tran"}</definedName>
    <definedName name="fty_1" localSheetId="21" hidden="1">{"Riqfin97",#N/A,FALSE,"Tran";"Riqfinpro",#N/A,FALSE,"Tran"}</definedName>
    <definedName name="fty_1" hidden="1">{"Riqfin97",#N/A,FALSE,"Tran";"Riqfinpro",#N/A,FALSE,"Tran"}</definedName>
    <definedName name="fty_1_1" localSheetId="21" hidden="1">{"Riqfin97",#N/A,FALSE,"Tran";"Riqfinpro",#N/A,FALSE,"Tran"}</definedName>
    <definedName name="fty_1_1" hidden="1">{"Riqfin97",#N/A,FALSE,"Tran";"Riqfinpro",#N/A,FALSE,"Tran"}</definedName>
    <definedName name="fty_1_2" localSheetId="21" hidden="1">{"Riqfin97",#N/A,FALSE,"Tran";"Riqfinpro",#N/A,FALSE,"Tran"}</definedName>
    <definedName name="fty_1_2" hidden="1">{"Riqfin97",#N/A,FALSE,"Tran";"Riqfinpro",#N/A,FALSE,"Tran"}</definedName>
    <definedName name="fty_1_3" localSheetId="21" hidden="1">{"Riqfin97",#N/A,FALSE,"Tran";"Riqfinpro",#N/A,FALSE,"Tran"}</definedName>
    <definedName name="fty_1_3" hidden="1">{"Riqfin97",#N/A,FALSE,"Tran";"Riqfinpro",#N/A,FALSE,"Tran"}</definedName>
    <definedName name="fty_1_4" localSheetId="21" hidden="1">{"Riqfin97",#N/A,FALSE,"Tran";"Riqfinpro",#N/A,FALSE,"Tran"}</definedName>
    <definedName name="fty_1_4" hidden="1">{"Riqfin97",#N/A,FALSE,"Tran";"Riqfinpro",#N/A,FALSE,"Tran"}</definedName>
    <definedName name="fty_2" localSheetId="21" hidden="1">{"Riqfin97",#N/A,FALSE,"Tran";"Riqfinpro",#N/A,FALSE,"Tran"}</definedName>
    <definedName name="fty_2" hidden="1">{"Riqfin97",#N/A,FALSE,"Tran";"Riqfinpro",#N/A,FALSE,"Tran"}</definedName>
    <definedName name="fty_3" localSheetId="21" hidden="1">{"Riqfin97",#N/A,FALSE,"Tran";"Riqfinpro",#N/A,FALSE,"Tran"}</definedName>
    <definedName name="fty_3" hidden="1">{"Riqfin97",#N/A,FALSE,"Tran";"Riqfinpro",#N/A,FALSE,"Tran"}</definedName>
    <definedName name="fty_4" localSheetId="21" hidden="1">{"Riqfin97",#N/A,FALSE,"Tran";"Riqfinpro",#N/A,FALSE,"Tran"}</definedName>
    <definedName name="fty_4" hidden="1">{"Riqfin97",#N/A,FALSE,"Tran";"Riqfinpro",#N/A,FALSE,"Tran"}</definedName>
    <definedName name="FUENTE" localSheetId="21">#REF!</definedName>
    <definedName name="FUENTE">#REF!</definedName>
    <definedName name="Full_Print" localSheetId="21">#REF!</definedName>
    <definedName name="Full_Print">#REF!</definedName>
    <definedName name="G">[36]Base!$AM1</definedName>
    <definedName name="G.C._1ERCUA" localSheetId="21">#REF!</definedName>
    <definedName name="G.C._1ERCUA">#REF!</definedName>
    <definedName name="G.C._2DOCUA" localSheetId="21">#REF!</definedName>
    <definedName name="G.C._2DOCUA">#REF!</definedName>
    <definedName name="G.C._3ERCUA" localSheetId="21">#REF!</definedName>
    <definedName name="G.C._3ERCUA">#REF!</definedName>
    <definedName name="GAP" localSheetId="21">#REF!</definedName>
    <definedName name="GAP">#REF!</definedName>
    <definedName name="GAPFGFROM" localSheetId="21">#REF!</definedName>
    <definedName name="GAPFGFROM">#REF!</definedName>
    <definedName name="GAPFGTO" localSheetId="21">#REF!</definedName>
    <definedName name="GAPFGTO">#REF!</definedName>
    <definedName name="GAPSTFROM" localSheetId="21">#REF!</definedName>
    <definedName name="GAPSTFROM">#REF!</definedName>
    <definedName name="GAPSTTO" localSheetId="21">#REF!</definedName>
    <definedName name="GAPSTTO">#REF!</definedName>
    <definedName name="GAPTEST" localSheetId="21">#REF!</definedName>
    <definedName name="GAPTEST">#REF!</definedName>
    <definedName name="GAPTESTFG" localSheetId="21">#REF!</definedName>
    <definedName name="GAPTESTFG">#REF!</definedName>
    <definedName name="GASTOCORD" localSheetId="21">'[12]PIB corr'!#REF!</definedName>
    <definedName name="GASTOCORD">'[12]PIB corr'!#REF!</definedName>
    <definedName name="GASTORO" localSheetId="21">'[12]PIB corr'!#REF!</definedName>
    <definedName name="GASTORO">'[12]PIB corr'!#REF!</definedName>
    <definedName name="GATO" localSheetId="21">#REF!</definedName>
    <definedName name="GATO">#REF!</definedName>
    <definedName name="gbnj" localSheetId="21" hidden="1">{"Tab1",#N/A,FALSE,"P";"Tab2",#N/A,FALSE,"P"}</definedName>
    <definedName name="gbnj" hidden="1">{"Tab1",#N/A,FALSE,"P";"Tab2",#N/A,FALSE,"P"}</definedName>
    <definedName name="GCB_NGDP">#N/A</definedName>
    <definedName name="GCENL">[83]WEO!#REF!</definedName>
    <definedName name="GCRG">[83]WEO!#REF!</definedName>
    <definedName name="gd" localSheetId="21" hidden="1">{"'RIN-INTRANET'!$A$1:$K$71"}</definedName>
    <definedName name="gd" hidden="1">{"'RIN-INTRANET'!$A$1:$K$71"}</definedName>
    <definedName name="GDPDEFL">[84]NA!#REF!</definedName>
    <definedName name="GDPOR">[84]NA!#REF!</definedName>
    <definedName name="GDPOR_">[84]NA!#REF!</definedName>
    <definedName name="ge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'[42]Debt 2009'!#REF!</definedName>
    <definedName name="gedr">'[42]Debt 2009'!#REF!</definedName>
    <definedName name="gfd" localSheetId="21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fd" localSheetId="21" hidden="1">{"Riqfin97",#N/A,FALSE,"Tran";"Riqfinpro",#N/A,FALSE,"Tran"}</definedName>
    <definedName name="gffd" hidden="1">{"Riqfin97",#N/A,FALSE,"Tran";"Riqfinpro",#N/A,FALSE,"Tran"}</definedName>
    <definedName name="gffgfj" localSheetId="21" hidden="1">{"'RIN-INTRANET'!$A$1:$K$71"}</definedName>
    <definedName name="gffgfj" hidden="1">{"'RIN-INTRANET'!$A$1:$K$71"}</definedName>
    <definedName name="gffgfj_1" localSheetId="21" hidden="1">{"'RIN-INTRANET'!$A$1:$K$71"}</definedName>
    <definedName name="gffgfj_1" hidden="1">{"'RIN-INTRANET'!$A$1:$K$71"}</definedName>
    <definedName name="gffgfj_1_1" localSheetId="21" hidden="1">{"'RIN-INTRANET'!$A$1:$K$71"}</definedName>
    <definedName name="gffgfj_1_1" hidden="1">{"'RIN-INTRANET'!$A$1:$K$71"}</definedName>
    <definedName name="gffgfj_1_1_1" localSheetId="21" hidden="1">{"'RIN-INTRANET'!$A$1:$K$71"}</definedName>
    <definedName name="gffgfj_1_1_1" hidden="1">{"'RIN-INTRANET'!$A$1:$K$71"}</definedName>
    <definedName name="gffgfj_1_1_2" localSheetId="21" hidden="1">{"'RIN-INTRANET'!$A$1:$K$71"}</definedName>
    <definedName name="gffgfj_1_1_2" hidden="1">{"'RIN-INTRANET'!$A$1:$K$71"}</definedName>
    <definedName name="gffgfj_1_1_3" localSheetId="21" hidden="1">{"'RIN-INTRANET'!$A$1:$K$71"}</definedName>
    <definedName name="gffgfj_1_1_3" hidden="1">{"'RIN-INTRANET'!$A$1:$K$71"}</definedName>
    <definedName name="gffgfj_1_1_4" localSheetId="21" hidden="1">{"'RIN-INTRANET'!$A$1:$K$71"}</definedName>
    <definedName name="gffgfj_1_1_4" hidden="1">{"'RIN-INTRANET'!$A$1:$K$71"}</definedName>
    <definedName name="gffgfj_1_2" localSheetId="21" hidden="1">{"'RIN-INTRANET'!$A$1:$K$71"}</definedName>
    <definedName name="gffgfj_1_2" hidden="1">{"'RIN-INTRANET'!$A$1:$K$71"}</definedName>
    <definedName name="gffgfj_1_2_1" localSheetId="21" hidden="1">{"'RIN-INTRANET'!$A$1:$K$71"}</definedName>
    <definedName name="gffgfj_1_2_1" hidden="1">{"'RIN-INTRANET'!$A$1:$K$71"}</definedName>
    <definedName name="gffgfj_1_2_2" localSheetId="21" hidden="1">{"'RIN-INTRANET'!$A$1:$K$71"}</definedName>
    <definedName name="gffgfj_1_2_2" hidden="1">{"'RIN-INTRANET'!$A$1:$K$71"}</definedName>
    <definedName name="gffgfj_1_2_3" localSheetId="21" hidden="1">{"'RIN-INTRANET'!$A$1:$K$71"}</definedName>
    <definedName name="gffgfj_1_2_3" hidden="1">{"'RIN-INTRANET'!$A$1:$K$71"}</definedName>
    <definedName name="gffgfj_1_3" localSheetId="21" hidden="1">{"'RIN-INTRANET'!$A$1:$K$71"}</definedName>
    <definedName name="gffgfj_1_3" hidden="1">{"'RIN-INTRANET'!$A$1:$K$71"}</definedName>
    <definedName name="gffgfj_1_4" localSheetId="21" hidden="1">{"'RIN-INTRANET'!$A$1:$K$71"}</definedName>
    <definedName name="gffgfj_1_4" hidden="1">{"'RIN-INTRANET'!$A$1:$K$71"}</definedName>
    <definedName name="gffgfj_1_5" localSheetId="21" hidden="1">{"'RIN-INTRANET'!$A$1:$K$71"}</definedName>
    <definedName name="gffgfj_1_5" hidden="1">{"'RIN-INTRANET'!$A$1:$K$71"}</definedName>
    <definedName name="gffgfj_2" localSheetId="21" hidden="1">{"'RIN-INTRANET'!$A$1:$K$71"}</definedName>
    <definedName name="gffgfj_2" hidden="1">{"'RIN-INTRANET'!$A$1:$K$71"}</definedName>
    <definedName name="gffgfj_2_1" localSheetId="21" hidden="1">{"'RIN-INTRANET'!$A$1:$K$71"}</definedName>
    <definedName name="gffgfj_2_1" hidden="1">{"'RIN-INTRANET'!$A$1:$K$71"}</definedName>
    <definedName name="gffgfj_2_2" localSheetId="21" hidden="1">{"'RIN-INTRANET'!$A$1:$K$71"}</definedName>
    <definedName name="gffgfj_2_2" hidden="1">{"'RIN-INTRANET'!$A$1:$K$71"}</definedName>
    <definedName name="gffgfj_2_3" localSheetId="21" hidden="1">{"'RIN-INTRANET'!$A$1:$K$71"}</definedName>
    <definedName name="gffgfj_2_3" hidden="1">{"'RIN-INTRANET'!$A$1:$K$71"}</definedName>
    <definedName name="gffgfj_2_4" localSheetId="21" hidden="1">{"'RIN-INTRANET'!$A$1:$K$71"}</definedName>
    <definedName name="gffgfj_2_4" hidden="1">{"'RIN-INTRANET'!$A$1:$K$71"}</definedName>
    <definedName name="gffgfj_3" localSheetId="21" hidden="1">{"'RIN-INTRANET'!$A$1:$K$71"}</definedName>
    <definedName name="gffgfj_3" hidden="1">{"'RIN-INTRANET'!$A$1:$K$71"}</definedName>
    <definedName name="gffgfj_4" localSheetId="21" hidden="1">{"'RIN-INTRANET'!$A$1:$K$71"}</definedName>
    <definedName name="gffgfj_4" hidden="1">{"'RIN-INTRANET'!$A$1:$K$71"}</definedName>
    <definedName name="gffgfj_5" localSheetId="21" hidden="1">{"'RIN-INTRANET'!$A$1:$K$71"}</definedName>
    <definedName name="gffgfj_5" hidden="1">{"'RIN-INTRANET'!$A$1:$K$71"}</definedName>
    <definedName name="GG96_" localSheetId="1">'[6]prog-2003'!#REF!</definedName>
    <definedName name="GG96_">'[7]prog-2003'!#REF!</definedName>
    <definedName name="GG97_" localSheetId="1">'[6]prog-2003'!#REF!</definedName>
    <definedName name="GG97_">'[7]prog-2003'!#REF!</definedName>
    <definedName name="GGANUAL" localSheetId="1">'[6]prog-2003'!#REF!</definedName>
    <definedName name="GGANUAL">'[7]prog-2003'!#REF!</definedName>
    <definedName name="GGANUALPIB" localSheetId="1">'[6]prog-2003'!#REF!</definedName>
    <definedName name="GGANUALPIB">'[7]prog-2003'!#REF!</definedName>
    <definedName name="GGB_NGDP">#N/A</definedName>
    <definedName name="GGCONS" localSheetId="21">#REF!</definedName>
    <definedName name="GGCONS">#REF!</definedName>
    <definedName name="GGENL" localSheetId="21">[83]WEO!#REF!</definedName>
    <definedName name="GGENL">[83]WEO!#REF!</definedName>
    <definedName name="ggfsgf" localSheetId="21" hidden="1">{"Riqfin97",#N/A,FALSE,"Tran";"Riqfinpro",#N/A,FALSE,"Tran"}</definedName>
    <definedName name="ggfsgf" hidden="1">{"Riqfin97",#N/A,FALSE,"Tran";"Riqfinpro",#N/A,FALSE,"Tran"}</definedName>
    <definedName name="ggfsgf_1" localSheetId="21" hidden="1">{"Riqfin97",#N/A,FALSE,"Tran";"Riqfinpro",#N/A,FALSE,"Tran"}</definedName>
    <definedName name="ggfsgf_1" hidden="1">{"Riqfin97",#N/A,FALSE,"Tran";"Riqfinpro",#N/A,FALSE,"Tran"}</definedName>
    <definedName name="ggfsgf_1_1" localSheetId="21" hidden="1">{"Riqfin97",#N/A,FALSE,"Tran";"Riqfinpro",#N/A,FALSE,"Tran"}</definedName>
    <definedName name="ggfsgf_1_1" hidden="1">{"Riqfin97",#N/A,FALSE,"Tran";"Riqfinpro",#N/A,FALSE,"Tran"}</definedName>
    <definedName name="ggfsgf_1_2" localSheetId="21" hidden="1">{"Riqfin97",#N/A,FALSE,"Tran";"Riqfinpro",#N/A,FALSE,"Tran"}</definedName>
    <definedName name="ggfsgf_1_2" hidden="1">{"Riqfin97",#N/A,FALSE,"Tran";"Riqfinpro",#N/A,FALSE,"Tran"}</definedName>
    <definedName name="ggfsgf_1_3" localSheetId="21" hidden="1">{"Riqfin97",#N/A,FALSE,"Tran";"Riqfinpro",#N/A,FALSE,"Tran"}</definedName>
    <definedName name="ggfsgf_1_3" hidden="1">{"Riqfin97",#N/A,FALSE,"Tran";"Riqfinpro",#N/A,FALSE,"Tran"}</definedName>
    <definedName name="ggfsgf_1_4" localSheetId="21" hidden="1">{"Riqfin97",#N/A,FALSE,"Tran";"Riqfinpro",#N/A,FALSE,"Tran"}</definedName>
    <definedName name="ggfsgf_1_4" hidden="1">{"Riqfin97",#N/A,FALSE,"Tran";"Riqfinpro",#N/A,FALSE,"Tran"}</definedName>
    <definedName name="ggfsgf_2" localSheetId="21" hidden="1">{"Riqfin97",#N/A,FALSE,"Tran";"Riqfinpro",#N/A,FALSE,"Tran"}</definedName>
    <definedName name="ggfsgf_2" hidden="1">{"Riqfin97",#N/A,FALSE,"Tran";"Riqfinpro",#N/A,FALSE,"Tran"}</definedName>
    <definedName name="ggfsgf_3" localSheetId="21" hidden="1">{"Riqfin97",#N/A,FALSE,"Tran";"Riqfinpro",#N/A,FALSE,"Tran"}</definedName>
    <definedName name="ggfsgf_3" hidden="1">{"Riqfin97",#N/A,FALSE,"Tran";"Riqfinpro",#N/A,FALSE,"Tran"}</definedName>
    <definedName name="ggfsgf_4" localSheetId="21" hidden="1">{"Riqfin97",#N/A,FALSE,"Tran";"Riqfinpro",#N/A,FALSE,"Tran"}</definedName>
    <definedName name="ggfsgf_4" hidden="1">{"Riqfin97",#N/A,FALSE,"Tran";"Riqfinpro",#N/A,FALSE,"Tran"}</definedName>
    <definedName name="ggg" localSheetId="21" hidden="1">{"Riqfin97",#N/A,FALSE,"Tran";"Riqfinpro",#N/A,FALSE,"Tran"}</definedName>
    <definedName name="ggg" hidden="1">{"Riqfin97",#N/A,FALSE,"Tran";"Riqfinpro",#N/A,FALSE,"Tran"}</definedName>
    <definedName name="ggg.t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localSheetId="21" hidden="1">{"Riqfin97",#N/A,FALSE,"Tran";"Riqfinpro",#N/A,FALSE,"Tran"}</definedName>
    <definedName name="ggg_1" hidden="1">{"Riqfin97",#N/A,FALSE,"Tran";"Riqfinpro",#N/A,FALSE,"Tran"}</definedName>
    <definedName name="ggg_1_1" localSheetId="21" hidden="1">{"Riqfin97",#N/A,FALSE,"Tran";"Riqfinpro",#N/A,FALSE,"Tran"}</definedName>
    <definedName name="ggg_1_1" hidden="1">{"Riqfin97",#N/A,FALSE,"Tran";"Riqfinpro",#N/A,FALSE,"Tran"}</definedName>
    <definedName name="ggg_1_2" localSheetId="21" hidden="1">{"Riqfin97",#N/A,FALSE,"Tran";"Riqfinpro",#N/A,FALSE,"Tran"}</definedName>
    <definedName name="ggg_1_2" hidden="1">{"Riqfin97",#N/A,FALSE,"Tran";"Riqfinpro",#N/A,FALSE,"Tran"}</definedName>
    <definedName name="ggg_1_3" localSheetId="21" hidden="1">{"Riqfin97",#N/A,FALSE,"Tran";"Riqfinpro",#N/A,FALSE,"Tran"}</definedName>
    <definedName name="ggg_1_3" hidden="1">{"Riqfin97",#N/A,FALSE,"Tran";"Riqfinpro",#N/A,FALSE,"Tran"}</definedName>
    <definedName name="ggg_1_4" localSheetId="21" hidden="1">{"Riqfin97",#N/A,FALSE,"Tran";"Riqfinpro",#N/A,FALSE,"Tran"}</definedName>
    <definedName name="ggg_1_4" hidden="1">{"Riqfin97",#N/A,FALSE,"Tran";"Riqfinpro",#N/A,FALSE,"Tran"}</definedName>
    <definedName name="ggg_2" localSheetId="21" hidden="1">{"Riqfin97",#N/A,FALSE,"Tran";"Riqfinpro",#N/A,FALSE,"Tran"}</definedName>
    <definedName name="ggg_2" hidden="1">{"Riqfin97",#N/A,FALSE,"Tran";"Riqfinpro",#N/A,FALSE,"Tran"}</definedName>
    <definedName name="ggg_3" localSheetId="21" hidden="1">{"Riqfin97",#N/A,FALSE,"Tran";"Riqfinpro",#N/A,FALSE,"Tran"}</definedName>
    <definedName name="ggg_3" hidden="1">{"Riqfin97",#N/A,FALSE,"Tran";"Riqfinpro",#N/A,FALSE,"Tran"}</definedName>
    <definedName name="ggg_4" localSheetId="21" hidden="1">{"Riqfin97",#N/A,FALSE,"Tran";"Riqfinpro",#N/A,FALSE,"Tran"}</definedName>
    <definedName name="ggg_4" hidden="1">{"Riqfin97",#N/A,FALSE,"Tran";"Riqfinpro",#N/A,FALSE,"Tran"}</definedName>
    <definedName name="ggg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'[85]J(Priv.Cap)'!#REF!</definedName>
    <definedName name="gggggggg" localSheetId="21" hidden="1">{"Tab1",#N/A,FALSE,"P";"Tab2",#N/A,FALSE,"P"}</definedName>
    <definedName name="gggggggg" hidden="1">{"Tab1",#N/A,FALSE,"P";"Tab2",#N/A,FALSE,"P"}</definedName>
    <definedName name="gghh">#N/A</definedName>
    <definedName name="GGRG">[83]WEO!#REF!</definedName>
    <definedName name="GHG">#N/A</definedName>
    <definedName name="ghs">'[43]Prog-Ejec'!$G$229</definedName>
    <definedName name="ght" localSheetId="21" hidden="1">{"Tab1",#N/A,FALSE,"P";"Tab2",#N/A,FALSE,"P"}</definedName>
    <definedName name="ght" hidden="1">{"Tab1",#N/A,FALSE,"P";"Tab2",#N/A,FALSE,"P"}</definedName>
    <definedName name="ght_1" localSheetId="21" hidden="1">{"Tab1",#N/A,FALSE,"P";"Tab2",#N/A,FALSE,"P"}</definedName>
    <definedName name="ght_1" hidden="1">{"Tab1",#N/A,FALSE,"P";"Tab2",#N/A,FALSE,"P"}</definedName>
    <definedName name="ght_1_1" localSheetId="21" hidden="1">{"Tab1",#N/A,FALSE,"P";"Tab2",#N/A,FALSE,"P"}</definedName>
    <definedName name="ght_1_1" hidden="1">{"Tab1",#N/A,FALSE,"P";"Tab2",#N/A,FALSE,"P"}</definedName>
    <definedName name="ght_1_2" localSheetId="21" hidden="1">{"Tab1",#N/A,FALSE,"P";"Tab2",#N/A,FALSE,"P"}</definedName>
    <definedName name="ght_1_2" hidden="1">{"Tab1",#N/A,FALSE,"P";"Tab2",#N/A,FALSE,"P"}</definedName>
    <definedName name="ght_1_3" localSheetId="21" hidden="1">{"Tab1",#N/A,FALSE,"P";"Tab2",#N/A,FALSE,"P"}</definedName>
    <definedName name="ght_1_3" hidden="1">{"Tab1",#N/A,FALSE,"P";"Tab2",#N/A,FALSE,"P"}</definedName>
    <definedName name="ght_1_4" localSheetId="21" hidden="1">{"Tab1",#N/A,FALSE,"P";"Tab2",#N/A,FALSE,"P"}</definedName>
    <definedName name="ght_1_4" hidden="1">{"Tab1",#N/A,FALSE,"P";"Tab2",#N/A,FALSE,"P"}</definedName>
    <definedName name="ght_2" localSheetId="21" hidden="1">{"Tab1",#N/A,FALSE,"P";"Tab2",#N/A,FALSE,"P"}</definedName>
    <definedName name="ght_2" hidden="1">{"Tab1",#N/A,FALSE,"P";"Tab2",#N/A,FALSE,"P"}</definedName>
    <definedName name="ght_3" localSheetId="21" hidden="1">{"Tab1",#N/A,FALSE,"P";"Tab2",#N/A,FALSE,"P"}</definedName>
    <definedName name="ght_3" hidden="1">{"Tab1",#N/A,FALSE,"P";"Tab2",#N/A,FALSE,"P"}</definedName>
    <definedName name="ght_4" localSheetId="21" hidden="1">{"Tab1",#N/A,FALSE,"P";"Tab2",#N/A,FALSE,"P"}</definedName>
    <definedName name="ght_4" hidden="1">{"Tab1",#N/A,FALSE,"P";"Tab2",#N/A,FALSE,"P"}</definedName>
    <definedName name="giui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>'[43]Prog-Ejec'!$A$9:$D$33</definedName>
    <definedName name="GL_Z" localSheetId="21">#REF!</definedName>
    <definedName name="GL_Z">#REF!</definedName>
    <definedName name="GOBIERNO1" localSheetId="21">#REF!</definedName>
    <definedName name="GOBIERNO1">#REF!</definedName>
    <definedName name="GOBIERNO2" localSheetId="21">#REF!</definedName>
    <definedName name="GOBIERNO2">#REF!</definedName>
    <definedName name="GOESC96" localSheetId="21">#REF!</definedName>
    <definedName name="GOESC96">#REF!</definedName>
    <definedName name="govt" localSheetId="21">[57]Bilateral!#REF!</definedName>
    <definedName name="govt">[57]Bilateral!#REF!</definedName>
    <definedName name="GR">[36]Base!$AN1</definedName>
    <definedName name="_xlnm.Recorder" localSheetId="21">#REF!</definedName>
    <definedName name="_xlnm.Recorder">#REF!</definedName>
    <definedName name="Grace_IDA" localSheetId="21">#REF!</definedName>
    <definedName name="Grace_IDA">#REF!</definedName>
    <definedName name="Grace_NC" localSheetId="21">#REF!</definedName>
    <definedName name="Grace_NC">#REF!</definedName>
    <definedName name="Grace1_IDA" localSheetId="21">#REF!</definedName>
    <definedName name="Grace1_IDA">#REF!</definedName>
    <definedName name="Graphs" localSheetId="21">#REF!</definedName>
    <definedName name="Graphs">#REF!</definedName>
    <definedName name="gre" localSheetId="21" hidden="1">{"Riqfin97",#N/A,FALSE,"Tran";"Riqfinpro",#N/A,FALSE,"Tran"}</definedName>
    <definedName name="gre" hidden="1">{"Riqfin97",#N/A,FALSE,"Tran";"Riqfinpro",#N/A,FALSE,"Tran"}</definedName>
    <definedName name="gre_1" localSheetId="21" hidden="1">{"Riqfin97",#N/A,FALSE,"Tran";"Riqfinpro",#N/A,FALSE,"Tran"}</definedName>
    <definedName name="gre_1" hidden="1">{"Riqfin97",#N/A,FALSE,"Tran";"Riqfinpro",#N/A,FALSE,"Tran"}</definedName>
    <definedName name="gre_1_1" localSheetId="21" hidden="1">{"Riqfin97",#N/A,FALSE,"Tran";"Riqfinpro",#N/A,FALSE,"Tran"}</definedName>
    <definedName name="gre_1_1" hidden="1">{"Riqfin97",#N/A,FALSE,"Tran";"Riqfinpro",#N/A,FALSE,"Tran"}</definedName>
    <definedName name="gre_1_2" localSheetId="21" hidden="1">{"Riqfin97",#N/A,FALSE,"Tran";"Riqfinpro",#N/A,FALSE,"Tran"}</definedName>
    <definedName name="gre_1_2" hidden="1">{"Riqfin97",#N/A,FALSE,"Tran";"Riqfinpro",#N/A,FALSE,"Tran"}</definedName>
    <definedName name="gre_1_3" localSheetId="21" hidden="1">{"Riqfin97",#N/A,FALSE,"Tran";"Riqfinpro",#N/A,FALSE,"Tran"}</definedName>
    <definedName name="gre_1_3" hidden="1">{"Riqfin97",#N/A,FALSE,"Tran";"Riqfinpro",#N/A,FALSE,"Tran"}</definedName>
    <definedName name="gre_1_4" localSheetId="21" hidden="1">{"Riqfin97",#N/A,FALSE,"Tran";"Riqfinpro",#N/A,FALSE,"Tran"}</definedName>
    <definedName name="gre_1_4" hidden="1">{"Riqfin97",#N/A,FALSE,"Tran";"Riqfinpro",#N/A,FALSE,"Tran"}</definedName>
    <definedName name="gre_2" localSheetId="21" hidden="1">{"Riqfin97",#N/A,FALSE,"Tran";"Riqfinpro",#N/A,FALSE,"Tran"}</definedName>
    <definedName name="gre_2" hidden="1">{"Riqfin97",#N/A,FALSE,"Tran";"Riqfinpro",#N/A,FALSE,"Tran"}</definedName>
    <definedName name="gre_3" localSheetId="21" hidden="1">{"Riqfin97",#N/A,FALSE,"Tran";"Riqfinpro",#N/A,FALSE,"Tran"}</definedName>
    <definedName name="gre_3" hidden="1">{"Riqfin97",#N/A,FALSE,"Tran";"Riqfinpro",#N/A,FALSE,"Tran"}</definedName>
    <definedName name="gre_4" localSheetId="21" hidden="1">{"Riqfin97",#N/A,FALSE,"Tran";"Riqfinpro",#N/A,FALSE,"Tran"}</definedName>
    <definedName name="gre_4" hidden="1">{"Riqfin97",#N/A,FALSE,"Tran";"Riqfinpro",#N/A,FALSE,"Tran"}</definedName>
    <definedName name="grgwe" localSheetId="21" hidden="1">{"Minpmon",#N/A,FALSE,"Monthinput"}</definedName>
    <definedName name="grgwe" hidden="1">{"Minpmon",#N/A,FALSE,"Monthinput"}</definedName>
    <definedName name="grgwe_1" localSheetId="21" hidden="1">{"Minpmon",#N/A,FALSE,"Monthinput"}</definedName>
    <definedName name="grgwe_1" hidden="1">{"Minpmon",#N/A,FALSE,"Monthinput"}</definedName>
    <definedName name="grgwe_1_1" localSheetId="21" hidden="1">{"Minpmon",#N/A,FALSE,"Monthinput"}</definedName>
    <definedName name="grgwe_1_1" hidden="1">{"Minpmon",#N/A,FALSE,"Monthinput"}</definedName>
    <definedName name="grgwe_1_2" localSheetId="21" hidden="1">{"Minpmon",#N/A,FALSE,"Monthinput"}</definedName>
    <definedName name="grgwe_1_2" hidden="1">{"Minpmon",#N/A,FALSE,"Monthinput"}</definedName>
    <definedName name="grgwe_1_3" localSheetId="21" hidden="1">{"Minpmon",#N/A,FALSE,"Monthinput"}</definedName>
    <definedName name="grgwe_1_3" hidden="1">{"Minpmon",#N/A,FALSE,"Monthinput"}</definedName>
    <definedName name="grgwe_1_4" localSheetId="21" hidden="1">{"Minpmon",#N/A,FALSE,"Monthinput"}</definedName>
    <definedName name="grgwe_1_4" hidden="1">{"Minpmon",#N/A,FALSE,"Monthinput"}</definedName>
    <definedName name="grgwe_2" localSheetId="21" hidden="1">{"Minpmon",#N/A,FALSE,"Monthinput"}</definedName>
    <definedName name="grgwe_2" hidden="1">{"Minpmon",#N/A,FALSE,"Monthinput"}</definedName>
    <definedName name="grgwe_3" localSheetId="21" hidden="1">{"Minpmon",#N/A,FALSE,"Monthinput"}</definedName>
    <definedName name="grgwe_3" hidden="1">{"Minpmon",#N/A,FALSE,"Monthinput"}</definedName>
    <definedName name="grgwe_4" localSheetId="21" hidden="1">{"Minpmon",#N/A,FALSE,"Monthinput"}</definedName>
    <definedName name="grgwe_4" hidden="1">{"Minpmon",#N/A,FALSE,"Monthinput"}</definedName>
    <definedName name="gujk">'[43]Prog-Ejec'!$G$9:$J$37</definedName>
    <definedName name="gwergwe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21" hidden="1">{"Tab1",#N/A,FALSE,"P";"Tab2",#N/A,FALSE,"P"}</definedName>
    <definedName name="gyu" hidden="1">{"Tab1",#N/A,FALSE,"P";"Tab2",#N/A,FALSE,"P"}</definedName>
    <definedName name="gyu_1" localSheetId="21" hidden="1">{"Tab1",#N/A,FALSE,"P";"Tab2",#N/A,FALSE,"P"}</definedName>
    <definedName name="gyu_1" hidden="1">{"Tab1",#N/A,FALSE,"P";"Tab2",#N/A,FALSE,"P"}</definedName>
    <definedName name="gyu_1_1" localSheetId="21" hidden="1">{"Tab1",#N/A,FALSE,"P";"Tab2",#N/A,FALSE,"P"}</definedName>
    <definedName name="gyu_1_1" hidden="1">{"Tab1",#N/A,FALSE,"P";"Tab2",#N/A,FALSE,"P"}</definedName>
    <definedName name="gyu_1_2" localSheetId="21" hidden="1">{"Tab1",#N/A,FALSE,"P";"Tab2",#N/A,FALSE,"P"}</definedName>
    <definedName name="gyu_1_2" hidden="1">{"Tab1",#N/A,FALSE,"P";"Tab2",#N/A,FALSE,"P"}</definedName>
    <definedName name="gyu_1_3" localSheetId="21" hidden="1">{"Tab1",#N/A,FALSE,"P";"Tab2",#N/A,FALSE,"P"}</definedName>
    <definedName name="gyu_1_3" hidden="1">{"Tab1",#N/A,FALSE,"P";"Tab2",#N/A,FALSE,"P"}</definedName>
    <definedName name="gyu_1_4" localSheetId="21" hidden="1">{"Tab1",#N/A,FALSE,"P";"Tab2",#N/A,FALSE,"P"}</definedName>
    <definedName name="gyu_1_4" hidden="1">{"Tab1",#N/A,FALSE,"P";"Tab2",#N/A,FALSE,"P"}</definedName>
    <definedName name="gyu_2" localSheetId="21" hidden="1">{"Tab1",#N/A,FALSE,"P";"Tab2",#N/A,FALSE,"P"}</definedName>
    <definedName name="gyu_2" hidden="1">{"Tab1",#N/A,FALSE,"P";"Tab2",#N/A,FALSE,"P"}</definedName>
    <definedName name="gyu_3" localSheetId="21" hidden="1">{"Tab1",#N/A,FALSE,"P";"Tab2",#N/A,FALSE,"P"}</definedName>
    <definedName name="gyu_3" hidden="1">{"Tab1",#N/A,FALSE,"P";"Tab2",#N/A,FALSE,"P"}</definedName>
    <definedName name="gyu_4" localSheetId="21" hidden="1">{"Tab1",#N/A,FALSE,"P";"Tab2",#N/A,FALSE,"P"}</definedName>
    <definedName name="gyu_4" hidden="1">{"Tab1",#N/A,FALSE,"P";"Tab2",#N/A,FALSE,"P"}</definedName>
    <definedName name="gz">[86]MD5!#REF!</definedName>
    <definedName name="h" localSheetId="21">#REF!</definedName>
    <definedName name="h">#REF!</definedName>
    <definedName name="hacienda1">[87]HACIENDA!$A$2:$M$28</definedName>
    <definedName name="hacienda2">[87]HACIENDA!$A$1:$N$28</definedName>
    <definedName name="harina" localSheetId="21" hidden="1">{"'boletin'!$A$1:$R$73"}</definedName>
    <definedName name="harina" hidden="1">{"'boletin'!$A$1:$R$73"}</definedName>
    <definedName name="hdah" localSheetId="21" hidden="1">{"'RIN-INTRANET'!$A$1:$K$71"}</definedName>
    <definedName name="hdah" hidden="1">{"'RIN-INTRANET'!$A$1:$K$71"}</definedName>
    <definedName name="hdah_1" localSheetId="21" hidden="1">{"'RIN-INTRANET'!$A$1:$K$71"}</definedName>
    <definedName name="hdah_1" hidden="1">{"'RIN-INTRANET'!$A$1:$K$71"}</definedName>
    <definedName name="hdah_1_1" localSheetId="21" hidden="1">{"'RIN-INTRANET'!$A$1:$K$71"}</definedName>
    <definedName name="hdah_1_1" hidden="1">{"'RIN-INTRANET'!$A$1:$K$71"}</definedName>
    <definedName name="hdah_1_1_1" localSheetId="21" hidden="1">{"'RIN-INTRANET'!$A$1:$K$71"}</definedName>
    <definedName name="hdah_1_1_1" hidden="1">{"'RIN-INTRANET'!$A$1:$K$71"}</definedName>
    <definedName name="hdah_1_1_2" localSheetId="21" hidden="1">{"'RIN-INTRANET'!$A$1:$K$71"}</definedName>
    <definedName name="hdah_1_1_2" hidden="1">{"'RIN-INTRANET'!$A$1:$K$71"}</definedName>
    <definedName name="hdah_1_1_3" localSheetId="21" hidden="1">{"'RIN-INTRANET'!$A$1:$K$71"}</definedName>
    <definedName name="hdah_1_1_3" hidden="1">{"'RIN-INTRANET'!$A$1:$K$71"}</definedName>
    <definedName name="hdah_1_1_4" localSheetId="21" hidden="1">{"'RIN-INTRANET'!$A$1:$K$71"}</definedName>
    <definedName name="hdah_1_1_4" hidden="1">{"'RIN-INTRANET'!$A$1:$K$71"}</definedName>
    <definedName name="hdah_1_2" localSheetId="21" hidden="1">{"'RIN-INTRANET'!$A$1:$K$71"}</definedName>
    <definedName name="hdah_1_2" hidden="1">{"'RIN-INTRANET'!$A$1:$K$71"}</definedName>
    <definedName name="hdah_1_2_1" localSheetId="21" hidden="1">{"'RIN-INTRANET'!$A$1:$K$71"}</definedName>
    <definedName name="hdah_1_2_1" hidden="1">{"'RIN-INTRANET'!$A$1:$K$71"}</definedName>
    <definedName name="hdah_1_2_2" localSheetId="21" hidden="1">{"'RIN-INTRANET'!$A$1:$K$71"}</definedName>
    <definedName name="hdah_1_2_2" hidden="1">{"'RIN-INTRANET'!$A$1:$K$71"}</definedName>
    <definedName name="hdah_1_2_3" localSheetId="21" hidden="1">{"'RIN-INTRANET'!$A$1:$K$71"}</definedName>
    <definedName name="hdah_1_2_3" hidden="1">{"'RIN-INTRANET'!$A$1:$K$71"}</definedName>
    <definedName name="hdah_1_3" localSheetId="21" hidden="1">{"'RIN-INTRANET'!$A$1:$K$71"}</definedName>
    <definedName name="hdah_1_3" hidden="1">{"'RIN-INTRANET'!$A$1:$K$71"}</definedName>
    <definedName name="hdah_1_4" localSheetId="21" hidden="1">{"'RIN-INTRANET'!$A$1:$K$71"}</definedName>
    <definedName name="hdah_1_4" hidden="1">{"'RIN-INTRANET'!$A$1:$K$71"}</definedName>
    <definedName name="hdah_1_5" localSheetId="21" hidden="1">{"'RIN-INTRANET'!$A$1:$K$71"}</definedName>
    <definedName name="hdah_1_5" hidden="1">{"'RIN-INTRANET'!$A$1:$K$71"}</definedName>
    <definedName name="hdah_2" localSheetId="21" hidden="1">{"'RIN-INTRANET'!$A$1:$K$71"}</definedName>
    <definedName name="hdah_2" hidden="1">{"'RIN-INTRANET'!$A$1:$K$71"}</definedName>
    <definedName name="hdah_2_1" localSheetId="21" hidden="1">{"'RIN-INTRANET'!$A$1:$K$71"}</definedName>
    <definedName name="hdah_2_1" hidden="1">{"'RIN-INTRANET'!$A$1:$K$71"}</definedName>
    <definedName name="hdah_2_2" localSheetId="21" hidden="1">{"'RIN-INTRANET'!$A$1:$K$71"}</definedName>
    <definedName name="hdah_2_2" hidden="1">{"'RIN-INTRANET'!$A$1:$K$71"}</definedName>
    <definedName name="hdah_2_3" localSheetId="21" hidden="1">{"'RIN-INTRANET'!$A$1:$K$71"}</definedName>
    <definedName name="hdah_2_3" hidden="1">{"'RIN-INTRANET'!$A$1:$K$71"}</definedName>
    <definedName name="hdah_2_4" localSheetId="21" hidden="1">{"'RIN-INTRANET'!$A$1:$K$71"}</definedName>
    <definedName name="hdah_2_4" hidden="1">{"'RIN-INTRANET'!$A$1:$K$71"}</definedName>
    <definedName name="hdah_3" localSheetId="21" hidden="1">{"'RIN-INTRANET'!$A$1:$K$71"}</definedName>
    <definedName name="hdah_3" hidden="1">{"'RIN-INTRANET'!$A$1:$K$71"}</definedName>
    <definedName name="hdah_4" localSheetId="21" hidden="1">{"'RIN-INTRANET'!$A$1:$K$71"}</definedName>
    <definedName name="hdah_4" hidden="1">{"'RIN-INTRANET'!$A$1:$K$71"}</definedName>
    <definedName name="hdah_5" localSheetId="21" hidden="1">{"'RIN-INTRANET'!$A$1:$K$71"}</definedName>
    <definedName name="hdah_5" hidden="1">{"'RIN-INTRANET'!$A$1:$K$71"}</definedName>
    <definedName name="hdgdh" localSheetId="21" hidden="1">{"'RIN-INTRANET'!$A$1:$K$71"}</definedName>
    <definedName name="hdgdh" hidden="1">{"'RIN-INTRANET'!$A$1:$K$71"}</definedName>
    <definedName name="hdgdh_1" localSheetId="21" hidden="1">{"'RIN-INTRANET'!$A$1:$K$71"}</definedName>
    <definedName name="hdgdh_1" hidden="1">{"'RIN-INTRANET'!$A$1:$K$71"}</definedName>
    <definedName name="hdgdh_1_1" localSheetId="21" hidden="1">{"'RIN-INTRANET'!$A$1:$K$71"}</definedName>
    <definedName name="hdgdh_1_1" hidden="1">{"'RIN-INTRANET'!$A$1:$K$71"}</definedName>
    <definedName name="hdgdh_1_1_1" localSheetId="21" hidden="1">{"'RIN-INTRANET'!$A$1:$K$71"}</definedName>
    <definedName name="hdgdh_1_1_1" hidden="1">{"'RIN-INTRANET'!$A$1:$K$71"}</definedName>
    <definedName name="hdgdh_1_1_2" localSheetId="21" hidden="1">{"'RIN-INTRANET'!$A$1:$K$71"}</definedName>
    <definedName name="hdgdh_1_1_2" hidden="1">{"'RIN-INTRANET'!$A$1:$K$71"}</definedName>
    <definedName name="hdgdh_1_1_3" localSheetId="21" hidden="1">{"'RIN-INTRANET'!$A$1:$K$71"}</definedName>
    <definedName name="hdgdh_1_1_3" hidden="1">{"'RIN-INTRANET'!$A$1:$K$71"}</definedName>
    <definedName name="hdgdh_1_1_4" localSheetId="21" hidden="1">{"'RIN-INTRANET'!$A$1:$K$71"}</definedName>
    <definedName name="hdgdh_1_1_4" hidden="1">{"'RIN-INTRANET'!$A$1:$K$71"}</definedName>
    <definedName name="hdgdh_1_2" localSheetId="21" hidden="1">{"'RIN-INTRANET'!$A$1:$K$71"}</definedName>
    <definedName name="hdgdh_1_2" hidden="1">{"'RIN-INTRANET'!$A$1:$K$71"}</definedName>
    <definedName name="hdgdh_1_2_1" localSheetId="21" hidden="1">{"'RIN-INTRANET'!$A$1:$K$71"}</definedName>
    <definedName name="hdgdh_1_2_1" hidden="1">{"'RIN-INTRANET'!$A$1:$K$71"}</definedName>
    <definedName name="hdgdh_1_2_2" localSheetId="21" hidden="1">{"'RIN-INTRANET'!$A$1:$K$71"}</definedName>
    <definedName name="hdgdh_1_2_2" hidden="1">{"'RIN-INTRANET'!$A$1:$K$71"}</definedName>
    <definedName name="hdgdh_1_2_3" localSheetId="21" hidden="1">{"'RIN-INTRANET'!$A$1:$K$71"}</definedName>
    <definedName name="hdgdh_1_2_3" hidden="1">{"'RIN-INTRANET'!$A$1:$K$71"}</definedName>
    <definedName name="hdgdh_1_3" localSheetId="21" hidden="1">{"'RIN-INTRANET'!$A$1:$K$71"}</definedName>
    <definedName name="hdgdh_1_3" hidden="1">{"'RIN-INTRANET'!$A$1:$K$71"}</definedName>
    <definedName name="hdgdh_1_4" localSheetId="21" hidden="1">{"'RIN-INTRANET'!$A$1:$K$71"}</definedName>
    <definedName name="hdgdh_1_4" hidden="1">{"'RIN-INTRANET'!$A$1:$K$71"}</definedName>
    <definedName name="hdgdh_1_5" localSheetId="21" hidden="1">{"'RIN-INTRANET'!$A$1:$K$71"}</definedName>
    <definedName name="hdgdh_1_5" hidden="1">{"'RIN-INTRANET'!$A$1:$K$71"}</definedName>
    <definedName name="hdgdh_2" localSheetId="21" hidden="1">{"'RIN-INTRANET'!$A$1:$K$71"}</definedName>
    <definedName name="hdgdh_2" hidden="1">{"'RIN-INTRANET'!$A$1:$K$71"}</definedName>
    <definedName name="hdgdh_2_1" localSheetId="21" hidden="1">{"'RIN-INTRANET'!$A$1:$K$71"}</definedName>
    <definedName name="hdgdh_2_1" hidden="1">{"'RIN-INTRANET'!$A$1:$K$71"}</definedName>
    <definedName name="hdgdh_2_2" localSheetId="21" hidden="1">{"'RIN-INTRANET'!$A$1:$K$71"}</definedName>
    <definedName name="hdgdh_2_2" hidden="1">{"'RIN-INTRANET'!$A$1:$K$71"}</definedName>
    <definedName name="hdgdh_2_3" localSheetId="21" hidden="1">{"'RIN-INTRANET'!$A$1:$K$71"}</definedName>
    <definedName name="hdgdh_2_3" hidden="1">{"'RIN-INTRANET'!$A$1:$K$71"}</definedName>
    <definedName name="hdgdh_2_4" localSheetId="21" hidden="1">{"'RIN-INTRANET'!$A$1:$K$71"}</definedName>
    <definedName name="hdgdh_2_4" hidden="1">{"'RIN-INTRANET'!$A$1:$K$71"}</definedName>
    <definedName name="hdgdh_3" localSheetId="21" hidden="1">{"'RIN-INTRANET'!$A$1:$K$71"}</definedName>
    <definedName name="hdgdh_3" hidden="1">{"'RIN-INTRANET'!$A$1:$K$71"}</definedName>
    <definedName name="hdgdh_4" localSheetId="21" hidden="1">{"'RIN-INTRANET'!$A$1:$K$71"}</definedName>
    <definedName name="hdgdh_4" hidden="1">{"'RIN-INTRANET'!$A$1:$K$71"}</definedName>
    <definedName name="hdgdh_5" localSheetId="21" hidden="1">{"'RIN-INTRANET'!$A$1:$K$71"}</definedName>
    <definedName name="hdgdh_5" hidden="1">{"'RIN-INTRANET'!$A$1:$K$71"}</definedName>
    <definedName name="Header_Row">ROW(#REF!)</definedName>
    <definedName name="Heading39" localSheetId="21">#REF!</definedName>
    <definedName name="Heading39">#REF!</definedName>
    <definedName name="hello" localSheetId="2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localSheetId="21" hidden="1">{"Minpmon",#N/A,FALSE,"Monthinput"}</definedName>
    <definedName name="hhh" hidden="1">{"Minpmon",#N/A,FALSE,"Monthinput"}</definedName>
    <definedName name="hhh_1" localSheetId="21" hidden="1">{"Minpmon",#N/A,FALSE,"Monthinput"}</definedName>
    <definedName name="hhh_1" hidden="1">{"Minpmon",#N/A,FALSE,"Monthinput"}</definedName>
    <definedName name="hhh_1_1" localSheetId="21" hidden="1">{"Minpmon",#N/A,FALSE,"Monthinput"}</definedName>
    <definedName name="hhh_1_1" hidden="1">{"Minpmon",#N/A,FALSE,"Monthinput"}</definedName>
    <definedName name="hhh_1_2" localSheetId="21" hidden="1">{"Minpmon",#N/A,FALSE,"Monthinput"}</definedName>
    <definedName name="hhh_1_2" hidden="1">{"Minpmon",#N/A,FALSE,"Monthinput"}</definedName>
    <definedName name="hhh_1_3" localSheetId="21" hidden="1">{"Minpmon",#N/A,FALSE,"Monthinput"}</definedName>
    <definedName name="hhh_1_3" hidden="1">{"Minpmon",#N/A,FALSE,"Monthinput"}</definedName>
    <definedName name="hhh_1_4" localSheetId="21" hidden="1">{"Minpmon",#N/A,FALSE,"Monthinput"}</definedName>
    <definedName name="hhh_1_4" hidden="1">{"Minpmon",#N/A,FALSE,"Monthinput"}</definedName>
    <definedName name="hhh_2" localSheetId="21" hidden="1">{"Minpmon",#N/A,FALSE,"Monthinput"}</definedName>
    <definedName name="hhh_2" hidden="1">{"Minpmon",#N/A,FALSE,"Monthinput"}</definedName>
    <definedName name="hhh_3" localSheetId="21" hidden="1">{"Minpmon",#N/A,FALSE,"Monthinput"}</definedName>
    <definedName name="hhh_3" hidden="1">{"Minpmon",#N/A,FALSE,"Monthinput"}</definedName>
    <definedName name="hhh_4" localSheetId="21" hidden="1">{"Minpmon",#N/A,FALSE,"Monthinput"}</definedName>
    <definedName name="hhh_4" hidden="1">{"Minpmon",#N/A,FALSE,"Monthinput"}</definedName>
    <definedName name="hhhh">#N/A</definedName>
    <definedName name="hhhhh" localSheetId="21" hidden="1">{"Tab1",#N/A,FALSE,"P";"Tab2",#N/A,FALSE,"P"}</definedName>
    <definedName name="hhhhh" hidden="1">{"Tab1",#N/A,FALSE,"P";"Tab2",#N/A,FALSE,"P"}</definedName>
    <definedName name="hhhhh_1" localSheetId="21" hidden="1">{"Tab1",#N/A,FALSE,"P";"Tab2",#N/A,FALSE,"P"}</definedName>
    <definedName name="hhhhh_1" hidden="1">{"Tab1",#N/A,FALSE,"P";"Tab2",#N/A,FALSE,"P"}</definedName>
    <definedName name="hhhhh_1_1" localSheetId="21" hidden="1">{"Tab1",#N/A,FALSE,"P";"Tab2",#N/A,FALSE,"P"}</definedName>
    <definedName name="hhhhh_1_1" hidden="1">{"Tab1",#N/A,FALSE,"P";"Tab2",#N/A,FALSE,"P"}</definedName>
    <definedName name="hhhhh_1_2" localSheetId="21" hidden="1">{"Tab1",#N/A,FALSE,"P";"Tab2",#N/A,FALSE,"P"}</definedName>
    <definedName name="hhhhh_1_2" hidden="1">{"Tab1",#N/A,FALSE,"P";"Tab2",#N/A,FALSE,"P"}</definedName>
    <definedName name="hhhhh_1_3" localSheetId="21" hidden="1">{"Tab1",#N/A,FALSE,"P";"Tab2",#N/A,FALSE,"P"}</definedName>
    <definedName name="hhhhh_1_3" hidden="1">{"Tab1",#N/A,FALSE,"P";"Tab2",#N/A,FALSE,"P"}</definedName>
    <definedName name="hhhhh_1_4" localSheetId="21" hidden="1">{"Tab1",#N/A,FALSE,"P";"Tab2",#N/A,FALSE,"P"}</definedName>
    <definedName name="hhhhh_1_4" hidden="1">{"Tab1",#N/A,FALSE,"P";"Tab2",#N/A,FALSE,"P"}</definedName>
    <definedName name="hhhhh_2" localSheetId="21" hidden="1">{"Tab1",#N/A,FALSE,"P";"Tab2",#N/A,FALSE,"P"}</definedName>
    <definedName name="hhhhh_2" hidden="1">{"Tab1",#N/A,FALSE,"P";"Tab2",#N/A,FALSE,"P"}</definedName>
    <definedName name="hhhhh_3" localSheetId="21" hidden="1">{"Tab1",#N/A,FALSE,"P";"Tab2",#N/A,FALSE,"P"}</definedName>
    <definedName name="hhhhh_3" hidden="1">{"Tab1",#N/A,FALSE,"P";"Tab2",#N/A,FALSE,"P"}</definedName>
    <definedName name="hhhhh_4" localSheetId="21" hidden="1">{"Tab1",#N/A,FALSE,"P";"Tab2",#N/A,FALSE,"P"}</definedName>
    <definedName name="hhhhh_4" hidden="1">{"Tab1",#N/A,FALSE,"P";"Tab2",#N/A,FALSE,"P"}</definedName>
    <definedName name="hhhhhh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 localSheetId="21">#REF!</definedName>
    <definedName name="HIDRO1">#REF!</definedName>
    <definedName name="High_external" localSheetId="21">#REF!</definedName>
    <definedName name="High_external">#REF!</definedName>
    <definedName name="High_fiscal" localSheetId="21">#REF!</definedName>
    <definedName name="High_fiscal">#REF!</definedName>
    <definedName name="High_growth_extended" localSheetId="21">#REF!</definedName>
    <definedName name="High_growth_extended">#REF!</definedName>
    <definedName name="High_growth_summary" localSheetId="21">#REF!</definedName>
    <definedName name="High_growth_summary">#REF!</definedName>
    <definedName name="High_monetary" localSheetId="21">#REF!</definedName>
    <definedName name="High_monetary">#REF!</definedName>
    <definedName name="High_real" localSheetId="21">#REF!</definedName>
    <definedName name="High_real">#REF!</definedName>
    <definedName name="High_summary" localSheetId="21">#REF!</definedName>
    <definedName name="High_summary">#REF!</definedName>
    <definedName name="hihp" localSheetId="21" hidden="1">{"Riqfin97",#N/A,FALSE,"Tran";"Riqfinpro",#N/A,FALSE,"Tran"}</definedName>
    <definedName name="hihp" hidden="1">{"Riqfin97",#N/A,FALSE,"Tran";"Riqfinpro",#N/A,FALSE,"Tran"}</definedName>
    <definedName name="hihp_1" localSheetId="21" hidden="1">{"Riqfin97",#N/A,FALSE,"Tran";"Riqfinpro",#N/A,FALSE,"Tran"}</definedName>
    <definedName name="hihp_1" hidden="1">{"Riqfin97",#N/A,FALSE,"Tran";"Riqfinpro",#N/A,FALSE,"Tran"}</definedName>
    <definedName name="hihp_1_1" localSheetId="21" hidden="1">{"Riqfin97",#N/A,FALSE,"Tran";"Riqfinpro",#N/A,FALSE,"Tran"}</definedName>
    <definedName name="hihp_1_1" hidden="1">{"Riqfin97",#N/A,FALSE,"Tran";"Riqfinpro",#N/A,FALSE,"Tran"}</definedName>
    <definedName name="hihp_1_2" localSheetId="21" hidden="1">{"Riqfin97",#N/A,FALSE,"Tran";"Riqfinpro",#N/A,FALSE,"Tran"}</definedName>
    <definedName name="hihp_1_2" hidden="1">{"Riqfin97",#N/A,FALSE,"Tran";"Riqfinpro",#N/A,FALSE,"Tran"}</definedName>
    <definedName name="hihp_1_3" localSheetId="21" hidden="1">{"Riqfin97",#N/A,FALSE,"Tran";"Riqfinpro",#N/A,FALSE,"Tran"}</definedName>
    <definedName name="hihp_1_3" hidden="1">{"Riqfin97",#N/A,FALSE,"Tran";"Riqfinpro",#N/A,FALSE,"Tran"}</definedName>
    <definedName name="hihp_1_4" localSheetId="21" hidden="1">{"Riqfin97",#N/A,FALSE,"Tran";"Riqfinpro",#N/A,FALSE,"Tran"}</definedName>
    <definedName name="hihp_1_4" hidden="1">{"Riqfin97",#N/A,FALSE,"Tran";"Riqfinpro",#N/A,FALSE,"Tran"}</definedName>
    <definedName name="hihp_2" localSheetId="21" hidden="1">{"Riqfin97",#N/A,FALSE,"Tran";"Riqfinpro",#N/A,FALSE,"Tran"}</definedName>
    <definedName name="hihp_2" hidden="1">{"Riqfin97",#N/A,FALSE,"Tran";"Riqfinpro",#N/A,FALSE,"Tran"}</definedName>
    <definedName name="hihp_3" localSheetId="21" hidden="1">{"Riqfin97",#N/A,FALSE,"Tran";"Riqfinpro",#N/A,FALSE,"Tran"}</definedName>
    <definedName name="hihp_3" hidden="1">{"Riqfin97",#N/A,FALSE,"Tran";"Riqfinpro",#N/A,FALSE,"Tran"}</definedName>
    <definedName name="hihp_4" localSheetId="21" hidden="1">{"Riqfin97",#N/A,FALSE,"Tran";"Riqfinpro",#N/A,FALSE,"Tran"}</definedName>
    <definedName name="hihp_4" hidden="1">{"Riqfin97",#N/A,FALSE,"Tran";"Riqfinpro",#N/A,FALSE,"Tran"}</definedName>
    <definedName name="hio" localSheetId="21" hidden="1">{"Tab1",#N/A,FALSE,"P";"Tab2",#N/A,FALSE,"P"}</definedName>
    <definedName name="hio" hidden="1">{"Tab1",#N/A,FALSE,"P";"Tab2",#N/A,FALSE,"P"}</definedName>
    <definedName name="hio_1" localSheetId="21" hidden="1">{"Tab1",#N/A,FALSE,"P";"Tab2",#N/A,FALSE,"P"}</definedName>
    <definedName name="hio_1" hidden="1">{"Tab1",#N/A,FALSE,"P";"Tab2",#N/A,FALSE,"P"}</definedName>
    <definedName name="hio_1_1" localSheetId="21" hidden="1">{"Tab1",#N/A,FALSE,"P";"Tab2",#N/A,FALSE,"P"}</definedName>
    <definedName name="hio_1_1" hidden="1">{"Tab1",#N/A,FALSE,"P";"Tab2",#N/A,FALSE,"P"}</definedName>
    <definedName name="hio_1_2" localSheetId="21" hidden="1">{"Tab1",#N/A,FALSE,"P";"Tab2",#N/A,FALSE,"P"}</definedName>
    <definedName name="hio_1_2" hidden="1">{"Tab1",#N/A,FALSE,"P";"Tab2",#N/A,FALSE,"P"}</definedName>
    <definedName name="hio_1_3" localSheetId="21" hidden="1">{"Tab1",#N/A,FALSE,"P";"Tab2",#N/A,FALSE,"P"}</definedName>
    <definedName name="hio_1_3" hidden="1">{"Tab1",#N/A,FALSE,"P";"Tab2",#N/A,FALSE,"P"}</definedName>
    <definedName name="hio_1_4" localSheetId="21" hidden="1">{"Tab1",#N/A,FALSE,"P";"Tab2",#N/A,FALSE,"P"}</definedName>
    <definedName name="hio_1_4" hidden="1">{"Tab1",#N/A,FALSE,"P";"Tab2",#N/A,FALSE,"P"}</definedName>
    <definedName name="hio_2" localSheetId="21" hidden="1">{"Tab1",#N/A,FALSE,"P";"Tab2",#N/A,FALSE,"P"}</definedName>
    <definedName name="hio_2" hidden="1">{"Tab1",#N/A,FALSE,"P";"Tab2",#N/A,FALSE,"P"}</definedName>
    <definedName name="hio_3" localSheetId="21" hidden="1">{"Tab1",#N/A,FALSE,"P";"Tab2",#N/A,FALSE,"P"}</definedName>
    <definedName name="hio_3" hidden="1">{"Tab1",#N/A,FALSE,"P";"Tab2",#N/A,FALSE,"P"}</definedName>
    <definedName name="hio_4" localSheetId="21" hidden="1">{"Tab1",#N/A,FALSE,"P";"Tab2",#N/A,FALSE,"P"}</definedName>
    <definedName name="hio_4" hidden="1">{"Tab1",#N/A,FALSE,"P";"Tab2",#N/A,FALSE,"P"}</definedName>
    <definedName name="hip">'[88]Supuestos '!$A$3:$I$34</definedName>
    <definedName name="HIPCDATA" localSheetId="21">#REF!</definedName>
    <definedName name="HIPCDATA">#REF!</definedName>
    <definedName name="hjdhshsd" localSheetId="21" hidden="1">{"'RIN-INTRANET'!$A$1:$K$71"}</definedName>
    <definedName name="hjdhshsd" hidden="1">{"'RIN-INTRANET'!$A$1:$K$71"}</definedName>
    <definedName name="hjdhshsd_1" localSheetId="21" hidden="1">{"'RIN-INTRANET'!$A$1:$K$71"}</definedName>
    <definedName name="hjdhshsd_1" hidden="1">{"'RIN-INTRANET'!$A$1:$K$71"}</definedName>
    <definedName name="hjdhshsd_1_1" localSheetId="21" hidden="1">{"'RIN-INTRANET'!$A$1:$K$71"}</definedName>
    <definedName name="hjdhshsd_1_1" hidden="1">{"'RIN-INTRANET'!$A$1:$K$71"}</definedName>
    <definedName name="hjdhshsd_1_1_1" localSheetId="21" hidden="1">{"'RIN-INTRANET'!$A$1:$K$71"}</definedName>
    <definedName name="hjdhshsd_1_1_1" hidden="1">{"'RIN-INTRANET'!$A$1:$K$71"}</definedName>
    <definedName name="hjdhshsd_1_1_2" localSheetId="21" hidden="1">{"'RIN-INTRANET'!$A$1:$K$71"}</definedName>
    <definedName name="hjdhshsd_1_1_2" hidden="1">{"'RIN-INTRANET'!$A$1:$K$71"}</definedName>
    <definedName name="hjdhshsd_1_1_3" localSheetId="21" hidden="1">{"'RIN-INTRANET'!$A$1:$K$71"}</definedName>
    <definedName name="hjdhshsd_1_1_3" hidden="1">{"'RIN-INTRANET'!$A$1:$K$71"}</definedName>
    <definedName name="hjdhshsd_1_1_4" localSheetId="21" hidden="1">{"'RIN-INTRANET'!$A$1:$K$71"}</definedName>
    <definedName name="hjdhshsd_1_1_4" hidden="1">{"'RIN-INTRANET'!$A$1:$K$71"}</definedName>
    <definedName name="hjdhshsd_1_2" localSheetId="21" hidden="1">{"'RIN-INTRANET'!$A$1:$K$71"}</definedName>
    <definedName name="hjdhshsd_1_2" hidden="1">{"'RIN-INTRANET'!$A$1:$K$71"}</definedName>
    <definedName name="hjdhshsd_1_2_1" localSheetId="21" hidden="1">{"'RIN-INTRANET'!$A$1:$K$71"}</definedName>
    <definedName name="hjdhshsd_1_2_1" hidden="1">{"'RIN-INTRANET'!$A$1:$K$71"}</definedName>
    <definedName name="hjdhshsd_1_2_2" localSheetId="21" hidden="1">{"'RIN-INTRANET'!$A$1:$K$71"}</definedName>
    <definedName name="hjdhshsd_1_2_2" hidden="1">{"'RIN-INTRANET'!$A$1:$K$71"}</definedName>
    <definedName name="hjdhshsd_1_2_3" localSheetId="21" hidden="1">{"'RIN-INTRANET'!$A$1:$K$71"}</definedName>
    <definedName name="hjdhshsd_1_2_3" hidden="1">{"'RIN-INTRANET'!$A$1:$K$71"}</definedName>
    <definedName name="hjdhshsd_1_3" localSheetId="21" hidden="1">{"'RIN-INTRANET'!$A$1:$K$71"}</definedName>
    <definedName name="hjdhshsd_1_3" hidden="1">{"'RIN-INTRANET'!$A$1:$K$71"}</definedName>
    <definedName name="hjdhshsd_1_4" localSheetId="21" hidden="1">{"'RIN-INTRANET'!$A$1:$K$71"}</definedName>
    <definedName name="hjdhshsd_1_4" hidden="1">{"'RIN-INTRANET'!$A$1:$K$71"}</definedName>
    <definedName name="hjdhshsd_1_5" localSheetId="21" hidden="1">{"'RIN-INTRANET'!$A$1:$K$71"}</definedName>
    <definedName name="hjdhshsd_1_5" hidden="1">{"'RIN-INTRANET'!$A$1:$K$71"}</definedName>
    <definedName name="hjdhshsd_2" localSheetId="21" hidden="1">{"'RIN-INTRANET'!$A$1:$K$71"}</definedName>
    <definedName name="hjdhshsd_2" hidden="1">{"'RIN-INTRANET'!$A$1:$K$71"}</definedName>
    <definedName name="hjdhshsd_2_1" localSheetId="21" hidden="1">{"'RIN-INTRANET'!$A$1:$K$71"}</definedName>
    <definedName name="hjdhshsd_2_1" hidden="1">{"'RIN-INTRANET'!$A$1:$K$71"}</definedName>
    <definedName name="hjdhshsd_2_2" localSheetId="21" hidden="1">{"'RIN-INTRANET'!$A$1:$K$71"}</definedName>
    <definedName name="hjdhshsd_2_2" hidden="1">{"'RIN-INTRANET'!$A$1:$K$71"}</definedName>
    <definedName name="hjdhshsd_2_3" localSheetId="21" hidden="1">{"'RIN-INTRANET'!$A$1:$K$71"}</definedName>
    <definedName name="hjdhshsd_2_3" hidden="1">{"'RIN-INTRANET'!$A$1:$K$71"}</definedName>
    <definedName name="hjdhshsd_2_4" localSheetId="21" hidden="1">{"'RIN-INTRANET'!$A$1:$K$71"}</definedName>
    <definedName name="hjdhshsd_2_4" hidden="1">{"'RIN-INTRANET'!$A$1:$K$71"}</definedName>
    <definedName name="hjdhshsd_3" localSheetId="21" hidden="1">{"'RIN-INTRANET'!$A$1:$K$71"}</definedName>
    <definedName name="hjdhshsd_3" hidden="1">{"'RIN-INTRANET'!$A$1:$K$71"}</definedName>
    <definedName name="hjdhshsd_4" localSheetId="21" hidden="1">{"'RIN-INTRANET'!$A$1:$K$71"}</definedName>
    <definedName name="hjdhshsd_4" hidden="1">{"'RIN-INTRANET'!$A$1:$K$71"}</definedName>
    <definedName name="hjdhshsd_5" localSheetId="21" hidden="1">{"'RIN-INTRANET'!$A$1:$K$71"}</definedName>
    <definedName name="hjdhshsd_5" hidden="1">{"'RIN-INTRANET'!$A$1:$K$71"}</definedName>
    <definedName name="hjk" localSheetId="21" hidden="1">{"Riqfin97",#N/A,FALSE,"Tran";"Riqfinpro",#N/A,FALSE,"Tran"}</definedName>
    <definedName name="hjk" hidden="1">{"Riqfin97",#N/A,FALSE,"Tran";"Riqfinpro",#N/A,FALSE,"Tran"}</definedName>
    <definedName name="hn" localSheetId="21" hidden="1">{"Riqfin97",#N/A,FALSE,"Tran";"Riqfinpro",#N/A,FALSE,"Tran"}</definedName>
    <definedName name="hn" hidden="1">{"Riqfin97",#N/A,FALSE,"Tran";"Riqfinpro",#N/A,FALSE,"Tran"}</definedName>
    <definedName name="hora">[24]Programa!#REF!</definedName>
    <definedName name="HOSP96" localSheetId="21">#REF!</definedName>
    <definedName name="HOSP96">#REF!</definedName>
    <definedName name="hpu" localSheetId="21" hidden="1">{"Tab1",#N/A,FALSE,"P";"Tab2",#N/A,FALSE,"P"}</definedName>
    <definedName name="hpu" hidden="1">{"Tab1",#N/A,FALSE,"P";"Tab2",#N/A,FALSE,"P"}</definedName>
    <definedName name="hpu_1" localSheetId="21" hidden="1">{"Tab1",#N/A,FALSE,"P";"Tab2",#N/A,FALSE,"P"}</definedName>
    <definedName name="hpu_1" hidden="1">{"Tab1",#N/A,FALSE,"P";"Tab2",#N/A,FALSE,"P"}</definedName>
    <definedName name="hpu_1_1" localSheetId="21" hidden="1">{"Tab1",#N/A,FALSE,"P";"Tab2",#N/A,FALSE,"P"}</definedName>
    <definedName name="hpu_1_1" hidden="1">{"Tab1",#N/A,FALSE,"P";"Tab2",#N/A,FALSE,"P"}</definedName>
    <definedName name="hpu_1_2" localSheetId="21" hidden="1">{"Tab1",#N/A,FALSE,"P";"Tab2",#N/A,FALSE,"P"}</definedName>
    <definedName name="hpu_1_2" hidden="1">{"Tab1",#N/A,FALSE,"P";"Tab2",#N/A,FALSE,"P"}</definedName>
    <definedName name="hpu_1_3" localSheetId="21" hidden="1">{"Tab1",#N/A,FALSE,"P";"Tab2",#N/A,FALSE,"P"}</definedName>
    <definedName name="hpu_1_3" hidden="1">{"Tab1",#N/A,FALSE,"P";"Tab2",#N/A,FALSE,"P"}</definedName>
    <definedName name="hpu_1_4" localSheetId="21" hidden="1">{"Tab1",#N/A,FALSE,"P";"Tab2",#N/A,FALSE,"P"}</definedName>
    <definedName name="hpu_1_4" hidden="1">{"Tab1",#N/A,FALSE,"P";"Tab2",#N/A,FALSE,"P"}</definedName>
    <definedName name="hpu_2" localSheetId="21" hidden="1">{"Tab1",#N/A,FALSE,"P";"Tab2",#N/A,FALSE,"P"}</definedName>
    <definedName name="hpu_2" hidden="1">{"Tab1",#N/A,FALSE,"P";"Tab2",#N/A,FALSE,"P"}</definedName>
    <definedName name="hpu_3" localSheetId="21" hidden="1">{"Tab1",#N/A,FALSE,"P";"Tab2",#N/A,FALSE,"P"}</definedName>
    <definedName name="hpu_3" hidden="1">{"Tab1",#N/A,FALSE,"P";"Tab2",#N/A,FALSE,"P"}</definedName>
    <definedName name="hpu_4" localSheetId="21" hidden="1">{"Tab1",#N/A,FALSE,"P";"Tab2",#N/A,FALSE,"P"}</definedName>
    <definedName name="hpu_4" hidden="1">{"Tab1",#N/A,FALSE,"P";"Tab2",#N/A,FALSE,"P"}</definedName>
    <definedName name="HTMatriz" localSheetId="21">#REF!</definedName>
    <definedName name="HTMatriz">#REF!</definedName>
    <definedName name="HTML_CodePage" hidden="1">1252</definedName>
    <definedName name="HTML_Control" localSheetId="21" hidden="1">{"'para SB'!$A$1318:$F$1381"}</definedName>
    <definedName name="HTML_Control" hidden="1">{"'para SB'!$A$1318:$F$1381"}</definedName>
    <definedName name="HTML_Control_1" localSheetId="21" hidden="1">{"'RIN-INTRANET'!$A$1:$K$71"}</definedName>
    <definedName name="HTML_Control_1" hidden="1">{"'RIN-INTRANET'!$A$1:$K$71"}</definedName>
    <definedName name="HTML_Control_1_1" localSheetId="21" hidden="1">{"'para SB'!$A$1420:$F$1479"}</definedName>
    <definedName name="HTML_Control_1_1" hidden="1">{"'para SB'!$A$1420:$F$1479"}</definedName>
    <definedName name="HTML_Control_1_1_1" localSheetId="21" hidden="1">{"'RIN-INTRANET'!$A$1:$K$71"}</definedName>
    <definedName name="HTML_Control_1_1_1" hidden="1">{"'RIN-INTRANET'!$A$1:$K$71"}</definedName>
    <definedName name="HTML_Control_1_1_2" localSheetId="21" hidden="1">{"'RIN-INTRANET'!$A$1:$K$71"}</definedName>
    <definedName name="HTML_Control_1_1_2" hidden="1">{"'RIN-INTRANET'!$A$1:$K$71"}</definedName>
    <definedName name="HTML_Control_1_1_3" localSheetId="21" hidden="1">{"'RIN-INTRANET'!$A$1:$K$71"}</definedName>
    <definedName name="HTML_Control_1_1_3" hidden="1">{"'RIN-INTRANET'!$A$1:$K$71"}</definedName>
    <definedName name="HTML_Control_1_1_4" localSheetId="21" hidden="1">{"'RIN-INTRANET'!$A$1:$K$71"}</definedName>
    <definedName name="HTML_Control_1_1_4" hidden="1">{"'RIN-INTRANET'!$A$1:$K$71"}</definedName>
    <definedName name="HTML_Control_1_2" localSheetId="21" hidden="1">{"'RIN-INTRANET'!$A$1:$K$71"}</definedName>
    <definedName name="HTML_Control_1_2" hidden="1">{"'RIN-INTRANET'!$A$1:$K$71"}</definedName>
    <definedName name="HTML_Control_1_2_1" localSheetId="21" hidden="1">{"'RIN-INTRANET'!$A$1:$K$71"}</definedName>
    <definedName name="HTML_Control_1_2_1" hidden="1">{"'RIN-INTRANET'!$A$1:$K$71"}</definedName>
    <definedName name="HTML_Control_1_2_2" localSheetId="21" hidden="1">{"'RIN-INTRANET'!$A$1:$K$71"}</definedName>
    <definedName name="HTML_Control_1_2_2" hidden="1">{"'RIN-INTRANET'!$A$1:$K$71"}</definedName>
    <definedName name="HTML_Control_1_2_3" localSheetId="21" hidden="1">{"'RIN-INTRANET'!$A$1:$K$71"}</definedName>
    <definedName name="HTML_Control_1_2_3" hidden="1">{"'RIN-INTRANET'!$A$1:$K$71"}</definedName>
    <definedName name="HTML_Control_1_3" localSheetId="21" hidden="1">{"'para SB'!$A$1420:$F$1479"}</definedName>
    <definedName name="HTML_Control_1_3" hidden="1">{"'para SB'!$A$1420:$F$1479"}</definedName>
    <definedName name="HTML_Control_1_4" localSheetId="21" hidden="1">{"'para SB'!$A$1420:$F$1479"}</definedName>
    <definedName name="HTML_Control_1_4" hidden="1">{"'para SB'!$A$1420:$F$1479"}</definedName>
    <definedName name="HTML_Control_1_5" localSheetId="21" hidden="1">{"'para SB'!$A$1420:$F$1479"}</definedName>
    <definedName name="HTML_Control_1_5" hidden="1">{"'para SB'!$A$1420:$F$1479"}</definedName>
    <definedName name="HTML_Control_2" localSheetId="21" hidden="1">{"'RIN-INTRANET'!$A$1:$K$71"}</definedName>
    <definedName name="HTML_Control_2" hidden="1">{"'RIN-INTRANET'!$A$1:$K$71"}</definedName>
    <definedName name="HTML_Control_2_1" localSheetId="21" hidden="1">{"'para SB'!$A$1420:$F$1479"}</definedName>
    <definedName name="HTML_Control_2_1" hidden="1">{"'para SB'!$A$1420:$F$1479"}</definedName>
    <definedName name="HTML_Control_2_2" localSheetId="21" hidden="1">{"'para SB'!$A$1420:$F$1479"}</definedName>
    <definedName name="HTML_Control_2_2" hidden="1">{"'para SB'!$A$1420:$F$1479"}</definedName>
    <definedName name="HTML_Control_2_3" localSheetId="21" hidden="1">{"'para SB'!$A$1420:$F$1479"}</definedName>
    <definedName name="HTML_Control_2_3" hidden="1">{"'para SB'!$A$1420:$F$1479"}</definedName>
    <definedName name="HTML_Control_2_4" localSheetId="21" hidden="1">{"'para SB'!$A$1420:$F$1479"}</definedName>
    <definedName name="HTML_Control_2_4" hidden="1">{"'para SB'!$A$1420:$F$1479"}</definedName>
    <definedName name="HTML_Control_3" localSheetId="21" hidden="1">{"'RIN-INTRANET'!$A$1:$K$71"}</definedName>
    <definedName name="HTML_Control_3" hidden="1">{"'RIN-INTRANET'!$A$1:$K$71"}</definedName>
    <definedName name="HTML_Control_4" localSheetId="21" hidden="1">{"'RIN-INTRANET'!$A$1:$K$71"}</definedName>
    <definedName name="HTML_Control_4" hidden="1">{"'RIN-INTRANET'!$A$1:$K$71"}</definedName>
    <definedName name="HTML_Control_5" localSheetId="21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localSheetId="21" hidden="1">{"Tab1",#N/A,FALSE,"P";"Tab2",#N/A,FALSE,"P"}</definedName>
    <definedName name="hui" hidden="1">{"Tab1",#N/A,FALSE,"P";"Tab2",#N/A,FALSE,"P"}</definedName>
    <definedName name="hui_1" localSheetId="21" hidden="1">{"Tab1",#N/A,FALSE,"P";"Tab2",#N/A,FALSE,"P"}</definedName>
    <definedName name="hui_1" hidden="1">{"Tab1",#N/A,FALSE,"P";"Tab2",#N/A,FALSE,"P"}</definedName>
    <definedName name="hui_1_1" localSheetId="21" hidden="1">{"Tab1",#N/A,FALSE,"P";"Tab2",#N/A,FALSE,"P"}</definedName>
    <definedName name="hui_1_1" hidden="1">{"Tab1",#N/A,FALSE,"P";"Tab2",#N/A,FALSE,"P"}</definedName>
    <definedName name="hui_1_2" localSheetId="21" hidden="1">{"Tab1",#N/A,FALSE,"P";"Tab2",#N/A,FALSE,"P"}</definedName>
    <definedName name="hui_1_2" hidden="1">{"Tab1",#N/A,FALSE,"P";"Tab2",#N/A,FALSE,"P"}</definedName>
    <definedName name="hui_1_3" localSheetId="21" hidden="1">{"Tab1",#N/A,FALSE,"P";"Tab2",#N/A,FALSE,"P"}</definedName>
    <definedName name="hui_1_3" hidden="1">{"Tab1",#N/A,FALSE,"P";"Tab2",#N/A,FALSE,"P"}</definedName>
    <definedName name="hui_1_4" localSheetId="21" hidden="1">{"Tab1",#N/A,FALSE,"P";"Tab2",#N/A,FALSE,"P"}</definedName>
    <definedName name="hui_1_4" hidden="1">{"Tab1",#N/A,FALSE,"P";"Tab2",#N/A,FALSE,"P"}</definedName>
    <definedName name="hui_2" localSheetId="21" hidden="1">{"Tab1",#N/A,FALSE,"P";"Tab2",#N/A,FALSE,"P"}</definedName>
    <definedName name="hui_2" hidden="1">{"Tab1",#N/A,FALSE,"P";"Tab2",#N/A,FALSE,"P"}</definedName>
    <definedName name="hui_3" localSheetId="21" hidden="1">{"Tab1",#N/A,FALSE,"P";"Tab2",#N/A,FALSE,"P"}</definedName>
    <definedName name="hui_3" hidden="1">{"Tab1",#N/A,FALSE,"P";"Tab2",#N/A,FALSE,"P"}</definedName>
    <definedName name="hui_4" localSheetId="21" hidden="1">{"Tab1",#N/A,FALSE,"P";"Tab2",#N/A,FALSE,"P"}</definedName>
    <definedName name="hui_4" hidden="1">{"Tab1",#N/A,FALSE,"P";"Tab2",#N/A,FALSE,"P"}</definedName>
    <definedName name="huo" localSheetId="21" hidden="1">{"Tab1",#N/A,FALSE,"P";"Tab2",#N/A,FALSE,"P"}</definedName>
    <definedName name="huo" hidden="1">{"Tab1",#N/A,FALSE,"P";"Tab2",#N/A,FALSE,"P"}</definedName>
    <definedName name="huo_1" localSheetId="21" hidden="1">{"Tab1",#N/A,FALSE,"P";"Tab2",#N/A,FALSE,"P"}</definedName>
    <definedName name="huo_1" hidden="1">{"Tab1",#N/A,FALSE,"P";"Tab2",#N/A,FALSE,"P"}</definedName>
    <definedName name="huo_1_1" localSheetId="21" hidden="1">{"Tab1",#N/A,FALSE,"P";"Tab2",#N/A,FALSE,"P"}</definedName>
    <definedName name="huo_1_1" hidden="1">{"Tab1",#N/A,FALSE,"P";"Tab2",#N/A,FALSE,"P"}</definedName>
    <definedName name="huo_1_2" localSheetId="21" hidden="1">{"Tab1",#N/A,FALSE,"P";"Tab2",#N/A,FALSE,"P"}</definedName>
    <definedName name="huo_1_2" hidden="1">{"Tab1",#N/A,FALSE,"P";"Tab2",#N/A,FALSE,"P"}</definedName>
    <definedName name="huo_1_3" localSheetId="21" hidden="1">{"Tab1",#N/A,FALSE,"P";"Tab2",#N/A,FALSE,"P"}</definedName>
    <definedName name="huo_1_3" hidden="1">{"Tab1",#N/A,FALSE,"P";"Tab2",#N/A,FALSE,"P"}</definedName>
    <definedName name="huo_1_4" localSheetId="21" hidden="1">{"Tab1",#N/A,FALSE,"P";"Tab2",#N/A,FALSE,"P"}</definedName>
    <definedName name="huo_1_4" hidden="1">{"Tab1",#N/A,FALSE,"P";"Tab2",#N/A,FALSE,"P"}</definedName>
    <definedName name="huo_2" localSheetId="21" hidden="1">{"Tab1",#N/A,FALSE,"P";"Tab2",#N/A,FALSE,"P"}</definedName>
    <definedName name="huo_2" hidden="1">{"Tab1",#N/A,FALSE,"P";"Tab2",#N/A,FALSE,"P"}</definedName>
    <definedName name="huo_3" localSheetId="21" hidden="1">{"Tab1",#N/A,FALSE,"P";"Tab2",#N/A,FALSE,"P"}</definedName>
    <definedName name="huo_3" hidden="1">{"Tab1",#N/A,FALSE,"P";"Tab2",#N/A,FALSE,"P"}</definedName>
    <definedName name="huo_4" localSheetId="21" hidden="1">{"Tab1",#N/A,FALSE,"P";"Tab2",#N/A,FALSE,"P"}</definedName>
    <definedName name="huo_4" hidden="1">{"Tab1",#N/A,FALSE,"P";"Tab2",#N/A,FALSE,"P"}</definedName>
    <definedName name="HUY" localSheetId="21">#REF!</definedName>
    <definedName name="HUY">#REF!</definedName>
    <definedName name="i" localSheetId="21">#REF!</definedName>
    <definedName name="i">#REF!</definedName>
    <definedName name="Ibrd" localSheetId="1">'[42]Debt 2009'!#REF!</definedName>
    <definedName name="Ibrd" localSheetId="21">'[42]Debt 2009'!#REF!</definedName>
    <definedName name="Ibrd">'[42]Debt 2009'!#REF!</definedName>
    <definedName name="ICOM" localSheetId="21">#REF!</definedName>
    <definedName name="ICOM">#REF!</definedName>
    <definedName name="IDA" localSheetId="1">'[42]Debt 2009'!#REF!</definedName>
    <definedName name="IDA" localSheetId="21">'[42]Debt 2009'!#REF!</definedName>
    <definedName name="IDA">'[42]Debt 2009'!#REF!</definedName>
    <definedName name="IDAr" localSheetId="21">#REF!</definedName>
    <definedName name="IDAr">#REF!</definedName>
    <definedName name="IESS" localSheetId="21">#REF!</definedName>
    <definedName name="IESS">#REF!</definedName>
    <definedName name="Ifad" localSheetId="1">'[42]Debt 2009'!#REF!</definedName>
    <definedName name="Ifad" localSheetId="21">'[42]Debt 2009'!#REF!</definedName>
    <definedName name="Ifad">'[42]Debt 2009'!#REF!</definedName>
    <definedName name="IHADFA_" localSheetId="21">#REF!</definedName>
    <definedName name="IHADFA_">#REF!</definedName>
    <definedName name="ii" localSheetId="21" hidden="1">{"Tab1",#N/A,FALSE,"P";"Tab2",#N/A,FALSE,"P"}</definedName>
    <definedName name="ii" hidden="1">{"Tab1",#N/A,FALSE,"P";"Tab2",#N/A,FALSE,"P"}</definedName>
    <definedName name="ii_1" localSheetId="21" hidden="1">{"Tab1",#N/A,FALSE,"P";"Tab2",#N/A,FALSE,"P"}</definedName>
    <definedName name="ii_1" hidden="1">{"Tab1",#N/A,FALSE,"P";"Tab2",#N/A,FALSE,"P"}</definedName>
    <definedName name="ii_1_1" localSheetId="21" hidden="1">{"Tab1",#N/A,FALSE,"P";"Tab2",#N/A,FALSE,"P"}</definedName>
    <definedName name="ii_1_1" hidden="1">{"Tab1",#N/A,FALSE,"P";"Tab2",#N/A,FALSE,"P"}</definedName>
    <definedName name="ii_1_2" localSheetId="21" hidden="1">{"Tab1",#N/A,FALSE,"P";"Tab2",#N/A,FALSE,"P"}</definedName>
    <definedName name="ii_1_2" hidden="1">{"Tab1",#N/A,FALSE,"P";"Tab2",#N/A,FALSE,"P"}</definedName>
    <definedName name="ii_1_3" localSheetId="21" hidden="1">{"Tab1",#N/A,FALSE,"P";"Tab2",#N/A,FALSE,"P"}</definedName>
    <definedName name="ii_1_3" hidden="1">{"Tab1",#N/A,FALSE,"P";"Tab2",#N/A,FALSE,"P"}</definedName>
    <definedName name="ii_1_4" localSheetId="21" hidden="1">{"Tab1",#N/A,FALSE,"P";"Tab2",#N/A,FALSE,"P"}</definedName>
    <definedName name="ii_1_4" hidden="1">{"Tab1",#N/A,FALSE,"P";"Tab2",#N/A,FALSE,"P"}</definedName>
    <definedName name="ii_2" localSheetId="21" hidden="1">{"Tab1",#N/A,FALSE,"P";"Tab2",#N/A,FALSE,"P"}</definedName>
    <definedName name="ii_2" hidden="1">{"Tab1",#N/A,FALSE,"P";"Tab2",#N/A,FALSE,"P"}</definedName>
    <definedName name="ii_3" localSheetId="21" hidden="1">{"Tab1",#N/A,FALSE,"P";"Tab2",#N/A,FALSE,"P"}</definedName>
    <definedName name="ii_3" hidden="1">{"Tab1",#N/A,FALSE,"P";"Tab2",#N/A,FALSE,"P"}</definedName>
    <definedName name="ii_4" localSheetId="21" hidden="1">{"Tab1",#N/A,FALSE,"P";"Tab2",#N/A,FALSE,"P"}</definedName>
    <definedName name="ii_4" hidden="1">{"Tab1",#N/A,FALSE,"P";"Tab2",#N/A,FALSE,"P"}</definedName>
    <definedName name="iii" localSheetId="21" hidden="1">{"Riqfin97",#N/A,FALSE,"Tran";"Riqfinpro",#N/A,FALSE,"Tran"}</definedName>
    <definedName name="iii" hidden="1">{"Riqfin97",#N/A,FALSE,"Tran";"Riqfinpro",#N/A,FALSE,"Tran"}</definedName>
    <definedName name="iii_1" localSheetId="21" hidden="1">{"Riqfin97",#N/A,FALSE,"Tran";"Riqfinpro",#N/A,FALSE,"Tran"}</definedName>
    <definedName name="iii_1" hidden="1">{"Riqfin97",#N/A,FALSE,"Tran";"Riqfinpro",#N/A,FALSE,"Tran"}</definedName>
    <definedName name="iii_1_1" localSheetId="21" hidden="1">{"Riqfin97",#N/A,FALSE,"Tran";"Riqfinpro",#N/A,FALSE,"Tran"}</definedName>
    <definedName name="iii_1_1" hidden="1">{"Riqfin97",#N/A,FALSE,"Tran";"Riqfinpro",#N/A,FALSE,"Tran"}</definedName>
    <definedName name="iii_1_2" localSheetId="21" hidden="1">{"Riqfin97",#N/A,FALSE,"Tran";"Riqfinpro",#N/A,FALSE,"Tran"}</definedName>
    <definedName name="iii_1_2" hidden="1">{"Riqfin97",#N/A,FALSE,"Tran";"Riqfinpro",#N/A,FALSE,"Tran"}</definedName>
    <definedName name="iii_1_3" localSheetId="21" hidden="1">{"Riqfin97",#N/A,FALSE,"Tran";"Riqfinpro",#N/A,FALSE,"Tran"}</definedName>
    <definedName name="iii_1_3" hidden="1">{"Riqfin97",#N/A,FALSE,"Tran";"Riqfinpro",#N/A,FALSE,"Tran"}</definedName>
    <definedName name="iii_1_4" localSheetId="21" hidden="1">{"Riqfin97",#N/A,FALSE,"Tran";"Riqfinpro",#N/A,FALSE,"Tran"}</definedName>
    <definedName name="iii_1_4" hidden="1">{"Riqfin97",#N/A,FALSE,"Tran";"Riqfinpro",#N/A,FALSE,"Tran"}</definedName>
    <definedName name="iii_2" localSheetId="21" hidden="1">{"Riqfin97",#N/A,FALSE,"Tran";"Riqfinpro",#N/A,FALSE,"Tran"}</definedName>
    <definedName name="iii_2" hidden="1">{"Riqfin97",#N/A,FALSE,"Tran";"Riqfinpro",#N/A,FALSE,"Tran"}</definedName>
    <definedName name="iii_3" localSheetId="21" hidden="1">{"Riqfin97",#N/A,FALSE,"Tran";"Riqfinpro",#N/A,FALSE,"Tran"}</definedName>
    <definedName name="iii_3" hidden="1">{"Riqfin97",#N/A,FALSE,"Tran";"Riqfinpro",#N/A,FALSE,"Tran"}</definedName>
    <definedName name="iii_4" localSheetId="21" hidden="1">{"Riqfin97",#N/A,FALSE,"Tran";"Riqfinpro",#N/A,FALSE,"Tran"}</definedName>
    <definedName name="iii_4" hidden="1">{"Riqfin97",#N/A,FALSE,"Tran";"Riqfinpro",#N/A,FALSE,"Tran"}</definedName>
    <definedName name="iimportada" localSheetId="21">#REF!</definedName>
    <definedName name="iimportada">#REF!</definedName>
    <definedName name="ijh" localSheetId="21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kjh" localSheetId="21" hidden="1">{"Riqfin97",#N/A,FALSE,"Tran";"Riqfinpro",#N/A,FALSE,"Tran"}</definedName>
    <definedName name="ikjh" hidden="1">{"Riqfin97",#N/A,FALSE,"Tran";"Riqfinpro",#N/A,FALSE,"Tran"}</definedName>
    <definedName name="ilo" localSheetId="21" hidden="1">{"Riqfin97",#N/A,FALSE,"Tran";"Riqfinpro",#N/A,FALSE,"Tran"}</definedName>
    <definedName name="ilo" hidden="1">{"Riqfin97",#N/A,FALSE,"Tran";"Riqfinpro",#N/A,FALSE,"Tran"}</definedName>
    <definedName name="ilo_1" localSheetId="21" hidden="1">{"Riqfin97",#N/A,FALSE,"Tran";"Riqfinpro",#N/A,FALSE,"Tran"}</definedName>
    <definedName name="ilo_1" hidden="1">{"Riqfin97",#N/A,FALSE,"Tran";"Riqfinpro",#N/A,FALSE,"Tran"}</definedName>
    <definedName name="ilo_1_1" localSheetId="21" hidden="1">{"Riqfin97",#N/A,FALSE,"Tran";"Riqfinpro",#N/A,FALSE,"Tran"}</definedName>
    <definedName name="ilo_1_1" hidden="1">{"Riqfin97",#N/A,FALSE,"Tran";"Riqfinpro",#N/A,FALSE,"Tran"}</definedName>
    <definedName name="ilo_1_2" localSheetId="21" hidden="1">{"Riqfin97",#N/A,FALSE,"Tran";"Riqfinpro",#N/A,FALSE,"Tran"}</definedName>
    <definedName name="ilo_1_2" hidden="1">{"Riqfin97",#N/A,FALSE,"Tran";"Riqfinpro",#N/A,FALSE,"Tran"}</definedName>
    <definedName name="ilo_1_3" localSheetId="21" hidden="1">{"Riqfin97",#N/A,FALSE,"Tran";"Riqfinpro",#N/A,FALSE,"Tran"}</definedName>
    <definedName name="ilo_1_3" hidden="1">{"Riqfin97",#N/A,FALSE,"Tran";"Riqfinpro",#N/A,FALSE,"Tran"}</definedName>
    <definedName name="ilo_1_4" localSheetId="21" hidden="1">{"Riqfin97",#N/A,FALSE,"Tran";"Riqfinpro",#N/A,FALSE,"Tran"}</definedName>
    <definedName name="ilo_1_4" hidden="1">{"Riqfin97",#N/A,FALSE,"Tran";"Riqfinpro",#N/A,FALSE,"Tran"}</definedName>
    <definedName name="ilo_2" localSheetId="21" hidden="1">{"Riqfin97",#N/A,FALSE,"Tran";"Riqfinpro",#N/A,FALSE,"Tran"}</definedName>
    <definedName name="ilo_2" hidden="1">{"Riqfin97",#N/A,FALSE,"Tran";"Riqfinpro",#N/A,FALSE,"Tran"}</definedName>
    <definedName name="ilo_3" localSheetId="21" hidden="1">{"Riqfin97",#N/A,FALSE,"Tran";"Riqfinpro",#N/A,FALSE,"Tran"}</definedName>
    <definedName name="ilo_3" hidden="1">{"Riqfin97",#N/A,FALSE,"Tran";"Riqfinpro",#N/A,FALSE,"Tran"}</definedName>
    <definedName name="ilo_4" localSheetId="21" hidden="1">{"Riqfin97",#N/A,FALSE,"Tran";"Riqfinpro",#N/A,FALSE,"Tran"}</definedName>
    <definedName name="ilo_4" hidden="1">{"Riqfin97",#N/A,FALSE,"Tran";"Riqfinpro",#N/A,FALSE,"Tran"}</definedName>
    <definedName name="ilu" localSheetId="21" hidden="1">{"Riqfin97",#N/A,FALSE,"Tran";"Riqfinpro",#N/A,FALSE,"Tran"}</definedName>
    <definedName name="ilu" hidden="1">{"Riqfin97",#N/A,FALSE,"Tran";"Riqfinpro",#N/A,FALSE,"Tran"}</definedName>
    <definedName name="ilu_1" localSheetId="21" hidden="1">{"Riqfin97",#N/A,FALSE,"Tran";"Riqfinpro",#N/A,FALSE,"Tran"}</definedName>
    <definedName name="ilu_1" hidden="1">{"Riqfin97",#N/A,FALSE,"Tran";"Riqfinpro",#N/A,FALSE,"Tran"}</definedName>
    <definedName name="ilu_1_1" localSheetId="21" hidden="1">{"Riqfin97",#N/A,FALSE,"Tran";"Riqfinpro",#N/A,FALSE,"Tran"}</definedName>
    <definedName name="ilu_1_1" hidden="1">{"Riqfin97",#N/A,FALSE,"Tran";"Riqfinpro",#N/A,FALSE,"Tran"}</definedName>
    <definedName name="ilu_1_2" localSheetId="21" hidden="1">{"Riqfin97",#N/A,FALSE,"Tran";"Riqfinpro",#N/A,FALSE,"Tran"}</definedName>
    <definedName name="ilu_1_2" hidden="1">{"Riqfin97",#N/A,FALSE,"Tran";"Riqfinpro",#N/A,FALSE,"Tran"}</definedName>
    <definedName name="ilu_1_3" localSheetId="21" hidden="1">{"Riqfin97",#N/A,FALSE,"Tran";"Riqfinpro",#N/A,FALSE,"Tran"}</definedName>
    <definedName name="ilu_1_3" hidden="1">{"Riqfin97",#N/A,FALSE,"Tran";"Riqfinpro",#N/A,FALSE,"Tran"}</definedName>
    <definedName name="ilu_1_4" localSheetId="21" hidden="1">{"Riqfin97",#N/A,FALSE,"Tran";"Riqfinpro",#N/A,FALSE,"Tran"}</definedName>
    <definedName name="ilu_1_4" hidden="1">{"Riqfin97",#N/A,FALSE,"Tran";"Riqfinpro",#N/A,FALSE,"Tran"}</definedName>
    <definedName name="ilu_2" localSheetId="21" hidden="1">{"Riqfin97",#N/A,FALSE,"Tran";"Riqfinpro",#N/A,FALSE,"Tran"}</definedName>
    <definedName name="ilu_2" hidden="1">{"Riqfin97",#N/A,FALSE,"Tran";"Riqfinpro",#N/A,FALSE,"Tran"}</definedName>
    <definedName name="ilu_3" localSheetId="21" hidden="1">{"Riqfin97",#N/A,FALSE,"Tran";"Riqfinpro",#N/A,FALSE,"Tran"}</definedName>
    <definedName name="ilu_3" hidden="1">{"Riqfin97",#N/A,FALSE,"Tran";"Riqfinpro",#N/A,FALSE,"Tran"}</definedName>
    <definedName name="ilu_4" localSheetId="21" hidden="1">{"Riqfin97",#N/A,FALSE,"Tran";"Riqfinpro",#N/A,FALSE,"Tran"}</definedName>
    <definedName name="ilu_4" hidden="1">{"Riqfin97",#N/A,FALSE,"Tran";"Riqfinpro",#N/A,FALSE,"Tran"}</definedName>
    <definedName name="IM">[36]Base!$AO1</definedName>
    <definedName name="ima" localSheetId="21">#REF!</definedName>
    <definedName name="ima">#REF!</definedName>
    <definedName name="IMAE" localSheetId="21">#REF!</definedName>
    <definedName name="IMAE">#REF!</definedName>
    <definedName name="imaor" localSheetId="21">#REF!</definedName>
    <definedName name="imaor">#REF!</definedName>
    <definedName name="IMCTE">[36]Base!$AQ1</definedName>
    <definedName name="IMCTEP" localSheetId="21">[36]Base!#REF!</definedName>
    <definedName name="IMCTEP">[36]Base!#REF!</definedName>
    <definedName name="imdoll">[36]Base!$AP1</definedName>
    <definedName name="IMP">#N/A</definedName>
    <definedName name="IMPRESION" localSheetId="21">#REF!</definedName>
    <definedName name="IMPRESION">#REF!</definedName>
    <definedName name="imprima" localSheetId="21">#REF!</definedName>
    <definedName name="imprima">#REF!</definedName>
    <definedName name="Imprimir_área_IM" localSheetId="1">'[89]prog-2003'!$A$221:$E$306</definedName>
    <definedName name="Imprimir_área_IM">'[90]prog-2003'!$A$221:$E$306</definedName>
    <definedName name="IMPRIMIR_TODOS" localSheetId="21">#REF!</definedName>
    <definedName name="IMPRIMIR_TODOS">#REF!</definedName>
    <definedName name="IN2_" localSheetId="21">[35]Assumptions!#REF!</definedName>
    <definedName name="IN2_">[35]Assumptions!#REF!</definedName>
    <definedName name="IN3_" localSheetId="21">[35]Assumptions!#REF!</definedName>
    <definedName name="IN3_">[35]Assumptions!#REF!</definedName>
    <definedName name="IN90_" localSheetId="21">#REF!</definedName>
    <definedName name="IN90_">#REF!</definedName>
    <definedName name="inco">[36]Base!$AT1</definedName>
    <definedName name="ind" localSheetId="21">#REF!</definedName>
    <definedName name="ind">#REF!</definedName>
    <definedName name="INDE">[36]Base!$AR1</definedName>
    <definedName name="Indi" localSheetId="21">#REF!</definedName>
    <definedName name="Indi">#REF!</definedName>
    <definedName name="indicadores" localSheetId="21">#REF!</definedName>
    <definedName name="indicadores">#REF!</definedName>
    <definedName name="indicadores2" localSheetId="21" hidden="1">{"'RIN-INTRANET'!$A$1:$K$71"}</definedName>
    <definedName name="indicadores2" hidden="1">{"'RIN-INTRANET'!$A$1:$K$71"}</definedName>
    <definedName name="indicadores2_1" localSheetId="21" hidden="1">{"'RIN-INTRANET'!$A$1:$K$71"}</definedName>
    <definedName name="indicadores2_1" hidden="1">{"'RIN-INTRANET'!$A$1:$K$71"}</definedName>
    <definedName name="indicadores2_1_1" localSheetId="21" hidden="1">{"'RIN-INTRANET'!$A$1:$K$71"}</definedName>
    <definedName name="indicadores2_1_1" hidden="1">{"'RIN-INTRANET'!$A$1:$K$71"}</definedName>
    <definedName name="indicadores2_1_2" localSheetId="21" hidden="1">{"'RIN-INTRANET'!$A$1:$K$71"}</definedName>
    <definedName name="indicadores2_1_2" hidden="1">{"'RIN-INTRANET'!$A$1:$K$71"}</definedName>
    <definedName name="indicadores2_1_3" localSheetId="21" hidden="1">{"'RIN-INTRANET'!$A$1:$K$71"}</definedName>
    <definedName name="indicadores2_1_3" hidden="1">{"'RIN-INTRANET'!$A$1:$K$71"}</definedName>
    <definedName name="indicadores2_1_4" localSheetId="21" hidden="1">{"'RIN-INTRANET'!$A$1:$K$71"}</definedName>
    <definedName name="indicadores2_1_4" hidden="1">{"'RIN-INTRANET'!$A$1:$K$71"}</definedName>
    <definedName name="indicadores2_2" localSheetId="21" hidden="1">{"'RIN-INTRANET'!$A$1:$K$71"}</definedName>
    <definedName name="indicadores2_2" hidden="1">{"'RIN-INTRANET'!$A$1:$K$71"}</definedName>
    <definedName name="indicadores2_3" localSheetId="21" hidden="1">{"'RIN-INTRANET'!$A$1:$K$71"}</definedName>
    <definedName name="indicadores2_3" hidden="1">{"'RIN-INTRANET'!$A$1:$K$71"}</definedName>
    <definedName name="indicadores2_4" localSheetId="21" hidden="1">{"'RIN-INTRANET'!$A$1:$K$71"}</definedName>
    <definedName name="indicadores2_4" hidden="1">{"'RIN-INTRANET'!$A$1:$K$71"}</definedName>
    <definedName name="Indicar_monto_en_unidades_sin_decimales">'[91]BCH08 ANUAL DÓLARES'!#REF!</definedName>
    <definedName name="INDICE">[24]Programa!#REF!</definedName>
    <definedName name="INDICEPRODUCCIO" localSheetId="21">#REF!</definedName>
    <definedName name="INDICEPRODUCCIO">#REF!</definedName>
    <definedName name="Indiz">[92]ZBEAC1!$A$2812:$O$2905</definedName>
    <definedName name="INE" localSheetId="21">#REF!</definedName>
    <definedName name="INE">#REF!</definedName>
    <definedName name="INECEL" localSheetId="21">#REF!</definedName>
    <definedName name="INECEL">#REF!</definedName>
    <definedName name="INF">[36]Base!$AS1</definedName>
    <definedName name="infcom" localSheetId="21">#REF!</definedName>
    <definedName name="infcom">#REF!</definedName>
    <definedName name="INFE" localSheetId="21">[36]Base!#REF!</definedName>
    <definedName name="INFE">[36]Base!#REF!</definedName>
    <definedName name="infest" localSheetId="21">#REF!</definedName>
    <definedName name="infest">#REF!</definedName>
    <definedName name="INFISC1" localSheetId="21">#REF!</definedName>
    <definedName name="INFISC1">#REF!</definedName>
    <definedName name="INFISC2" localSheetId="21">#REF!</definedName>
    <definedName name="INFISC2">#REF!</definedName>
    <definedName name="Inflation" localSheetId="21">#REF!</definedName>
    <definedName name="Inflation">#REF!</definedName>
    <definedName name="infobs" localSheetId="21">#REF!</definedName>
    <definedName name="infobs">#REF!</definedName>
    <definedName name="INFOP" localSheetId="21">#REF!</definedName>
    <definedName name="INFOP">#REF!</definedName>
    <definedName name="INFOR_CORRE_ELE" localSheetId="21">#REF!</definedName>
    <definedName name="INFOR_CORRE_ELE">#REF!</definedName>
    <definedName name="INGOES96" localSheetId="21">#REF!</definedName>
    <definedName name="INGOES96">#REF!</definedName>
    <definedName name="INGRESOS" localSheetId="21">#REF!</definedName>
    <definedName name="INGRESOS">#REF!</definedName>
    <definedName name="INMN" localSheetId="21">#REF!</definedName>
    <definedName name="INMN">#REF!</definedName>
    <definedName name="INPROJ" localSheetId="21">#REF!</definedName>
    <definedName name="INPROJ">#REF!</definedName>
    <definedName name="INPUT_2" localSheetId="21">[37]Input!#REF!</definedName>
    <definedName name="INPUT_2">[37]Input!#REF!</definedName>
    <definedName name="INPUT_4" localSheetId="21">[37]Input!#REF!</definedName>
    <definedName name="INPUT_4">[37]Input!#REF!</definedName>
    <definedName name="Int" localSheetId="21">#REF!</definedName>
    <definedName name="Int">#REF!</definedName>
    <definedName name="inter" localSheetId="21" hidden="1">{"'para SB'!$A$1420:$F$1479"}</definedName>
    <definedName name="inter" hidden="1">{"'para SB'!$A$1420:$F$1479"}</definedName>
    <definedName name="inter_1" localSheetId="21" hidden="1">{"'para SB'!$A$1420:$F$1479"}</definedName>
    <definedName name="inter_1" hidden="1">{"'para SB'!$A$1420:$F$1479"}</definedName>
    <definedName name="inter_1_1" localSheetId="21" hidden="1">{"'para SB'!$A$1420:$F$1479"}</definedName>
    <definedName name="inter_1_1" hidden="1">{"'para SB'!$A$1420:$F$1479"}</definedName>
    <definedName name="inter_1_1_1" localSheetId="21" hidden="1">{"'para SB'!$A$1420:$F$1479"}</definedName>
    <definedName name="inter_1_1_1" hidden="1">{"'para SB'!$A$1420:$F$1479"}</definedName>
    <definedName name="inter_1_1_2" localSheetId="21" hidden="1">{"'para SB'!$A$1420:$F$1479"}</definedName>
    <definedName name="inter_1_1_2" hidden="1">{"'para SB'!$A$1420:$F$1479"}</definedName>
    <definedName name="inter_1_1_3" localSheetId="21" hidden="1">{"'para SB'!$A$1420:$F$1479"}</definedName>
    <definedName name="inter_1_1_3" hidden="1">{"'para SB'!$A$1420:$F$1479"}</definedName>
    <definedName name="inter_1_1_4" localSheetId="21" hidden="1">{"'para SB'!$A$1420:$F$1479"}</definedName>
    <definedName name="inter_1_1_4" hidden="1">{"'para SB'!$A$1420:$F$1479"}</definedName>
    <definedName name="inter_1_2" localSheetId="21" hidden="1">{"'para SB'!$A$1420:$F$1479"}</definedName>
    <definedName name="inter_1_2" hidden="1">{"'para SB'!$A$1420:$F$1479"}</definedName>
    <definedName name="inter_1_3" localSheetId="21" hidden="1">{"'para SB'!$A$1420:$F$1479"}</definedName>
    <definedName name="inter_1_3" hidden="1">{"'para SB'!$A$1420:$F$1479"}</definedName>
    <definedName name="inter_1_4" localSheetId="21" hidden="1">{"'para SB'!$A$1420:$F$1479"}</definedName>
    <definedName name="inter_1_4" hidden="1">{"'para SB'!$A$1420:$F$1479"}</definedName>
    <definedName name="inter_2" localSheetId="21" hidden="1">{"'para SB'!$A$1420:$F$1479"}</definedName>
    <definedName name="inter_2" hidden="1">{"'para SB'!$A$1420:$F$1479"}</definedName>
    <definedName name="inter_2_1" localSheetId="21" hidden="1">{"'para SB'!$A$1420:$F$1479"}</definedName>
    <definedName name="inter_2_1" hidden="1">{"'para SB'!$A$1420:$F$1479"}</definedName>
    <definedName name="inter_2_2" localSheetId="21" hidden="1">{"'para SB'!$A$1420:$F$1479"}</definedName>
    <definedName name="inter_2_2" hidden="1">{"'para SB'!$A$1420:$F$1479"}</definedName>
    <definedName name="inter_2_3" localSheetId="21" hidden="1">{"'para SB'!$A$1420:$F$1479"}</definedName>
    <definedName name="inter_2_3" hidden="1">{"'para SB'!$A$1420:$F$1479"}</definedName>
    <definedName name="inter_2_4" localSheetId="21" hidden="1">{"'para SB'!$A$1420:$F$1479"}</definedName>
    <definedName name="inter_2_4" hidden="1">{"'para SB'!$A$1420:$F$1479"}</definedName>
    <definedName name="inter_3" localSheetId="21" hidden="1">{"'para SB'!$A$1420:$F$1479"}</definedName>
    <definedName name="inter_3" hidden="1">{"'para SB'!$A$1420:$F$1479"}</definedName>
    <definedName name="inter_4" localSheetId="21" hidden="1">{"'para SB'!$A$1420:$F$1479"}</definedName>
    <definedName name="inter_4" hidden="1">{"'para SB'!$A$1420:$F$1479"}</definedName>
    <definedName name="inter_5" localSheetId="21" hidden="1">{"'para SB'!$A$1420:$F$1479"}</definedName>
    <definedName name="inter_5" hidden="1">{"'para SB'!$A$1420:$F$1479"}</definedName>
    <definedName name="Interest_IDA" localSheetId="21">#REF!</definedName>
    <definedName name="Interest_IDA">#REF!</definedName>
    <definedName name="Interest_NC" localSheetId="21">#REF!</definedName>
    <definedName name="Interest_NC">#REF!</definedName>
    <definedName name="Interest_Rate" localSheetId="21">#REF!</definedName>
    <definedName name="Interest_Rate">#REF!</definedName>
    <definedName name="InterestRate" localSheetId="21">#REF!</definedName>
    <definedName name="InterestRate">#REF!</definedName>
    <definedName name="inthalf">[93]Sheet4!$C$58:$G$112</definedName>
    <definedName name="inversion" localSheetId="21" hidden="1">{"'para SB'!$A$1318:$F$1381"}</definedName>
    <definedName name="inversion" hidden="1">{"'para SB'!$A$1318:$F$1381"}</definedName>
    <definedName name="inversion_1" localSheetId="21" hidden="1">{"'para SB'!$A$1318:$F$1381"}</definedName>
    <definedName name="inversion_1" hidden="1">{"'para SB'!$A$1318:$F$1381"}</definedName>
    <definedName name="inversion_1_1" localSheetId="21" hidden="1">{"'para SB'!$A$1318:$F$1381"}</definedName>
    <definedName name="inversion_1_1" hidden="1">{"'para SB'!$A$1318:$F$1381"}</definedName>
    <definedName name="inversion_1_2" localSheetId="21" hidden="1">{"'para SB'!$A$1318:$F$1381"}</definedName>
    <definedName name="inversion_1_2" hidden="1">{"'para SB'!$A$1318:$F$1381"}</definedName>
    <definedName name="inversion_1_3" localSheetId="21" hidden="1">{"'para SB'!$A$1318:$F$1381"}</definedName>
    <definedName name="inversion_1_3" hidden="1">{"'para SB'!$A$1318:$F$1381"}</definedName>
    <definedName name="inversion_1_4" localSheetId="21" hidden="1">{"'para SB'!$A$1318:$F$1381"}</definedName>
    <definedName name="inversion_1_4" hidden="1">{"'para SB'!$A$1318:$F$1381"}</definedName>
    <definedName name="inversion_2" localSheetId="21" hidden="1">{"'para SB'!$A$1318:$F$1381"}</definedName>
    <definedName name="inversion_2" hidden="1">{"'para SB'!$A$1318:$F$1381"}</definedName>
    <definedName name="inversion_3" localSheetId="21" hidden="1">{"'para SB'!$A$1318:$F$1381"}</definedName>
    <definedName name="inversion_3" hidden="1">{"'para SB'!$A$1318:$F$1381"}</definedName>
    <definedName name="inversion_4" localSheetId="21" hidden="1">{"'para SB'!$A$1318:$F$1381"}</definedName>
    <definedName name="inversion_4" hidden="1">{"'para SB'!$A$1318:$F$1381"}</definedName>
    <definedName name="iouiuopo" localSheetId="21" hidden="1">{"Tab1",#N/A,FALSE,"P";"Tab2",#N/A,FALSE,"P"}</definedName>
    <definedName name="iouiuopo" hidden="1">{"Tab1",#N/A,FALSE,"P";"Tab2",#N/A,FALSE,"P"}</definedName>
    <definedName name="iouiuopo_1" localSheetId="21" hidden="1">{"Tab1",#N/A,FALSE,"P";"Tab2",#N/A,FALSE,"P"}</definedName>
    <definedName name="iouiuopo_1" hidden="1">{"Tab1",#N/A,FALSE,"P";"Tab2",#N/A,FALSE,"P"}</definedName>
    <definedName name="iouiuopo_1_1" localSheetId="21" hidden="1">{"Tab1",#N/A,FALSE,"P";"Tab2",#N/A,FALSE,"P"}</definedName>
    <definedName name="iouiuopo_1_1" hidden="1">{"Tab1",#N/A,FALSE,"P";"Tab2",#N/A,FALSE,"P"}</definedName>
    <definedName name="iouiuopo_1_2" localSheetId="21" hidden="1">{"Tab1",#N/A,FALSE,"P";"Tab2",#N/A,FALSE,"P"}</definedName>
    <definedName name="iouiuopo_1_2" hidden="1">{"Tab1",#N/A,FALSE,"P";"Tab2",#N/A,FALSE,"P"}</definedName>
    <definedName name="iouiuopo_1_3" localSheetId="21" hidden="1">{"Tab1",#N/A,FALSE,"P";"Tab2",#N/A,FALSE,"P"}</definedName>
    <definedName name="iouiuopo_1_3" hidden="1">{"Tab1",#N/A,FALSE,"P";"Tab2",#N/A,FALSE,"P"}</definedName>
    <definedName name="iouiuopo_1_4" localSheetId="21" hidden="1">{"Tab1",#N/A,FALSE,"P";"Tab2",#N/A,FALSE,"P"}</definedName>
    <definedName name="iouiuopo_1_4" hidden="1">{"Tab1",#N/A,FALSE,"P";"Tab2",#N/A,FALSE,"P"}</definedName>
    <definedName name="iouiuopo_2" localSheetId="21" hidden="1">{"Tab1",#N/A,FALSE,"P";"Tab2",#N/A,FALSE,"P"}</definedName>
    <definedName name="iouiuopo_2" hidden="1">{"Tab1",#N/A,FALSE,"P";"Tab2",#N/A,FALSE,"P"}</definedName>
    <definedName name="iouiuopo_3" localSheetId="21" hidden="1">{"Tab1",#N/A,FALSE,"P";"Tab2",#N/A,FALSE,"P"}</definedName>
    <definedName name="iouiuopo_3" hidden="1">{"Tab1",#N/A,FALSE,"P";"Tab2",#N/A,FALSE,"P"}</definedName>
    <definedName name="iouiuopo_4" localSheetId="21" hidden="1">{"Tab1",#N/A,FALSE,"P";"Tab2",#N/A,FALSE,"P"}</definedName>
    <definedName name="iouiuopo_4" hidden="1">{"Tab1",#N/A,FALSE,"P";"Tab2",#N/A,FALSE,"P"}</definedName>
    <definedName name="IPC" localSheetId="21">#REF!</definedName>
    <definedName name="IPC">#REF!</definedName>
    <definedName name="ipc98j" localSheetId="21">[24]Programa!#REF!</definedName>
    <definedName name="ipc98j">[24]Programa!#REF!</definedName>
    <definedName name="ipc98s" localSheetId="21">#REF!</definedName>
    <definedName name="ipc98s">#REF!</definedName>
    <definedName name="ISSS96" localSheetId="21">#REF!</definedName>
    <definedName name="ISSS96">#REF!</definedName>
    <definedName name="ISTA96" localSheetId="21">#REF!</definedName>
    <definedName name="ISTA96">#REF!</definedName>
    <definedName name="istasap" localSheetId="21">#REF!</definedName>
    <definedName name="istasap">#REF!</definedName>
    <definedName name="istasasa" localSheetId="21">#REF!</definedName>
    <definedName name="istasasa">#REF!</definedName>
    <definedName name="istasasp" localSheetId="21">#REF!</definedName>
    <definedName name="istasasp">#REF!</definedName>
    <definedName name="ITM">[36]Base!$AU1</definedName>
    <definedName name="iv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21" hidden="1">{"'RIN-INTRANET'!$A$1:$K$71"}</definedName>
    <definedName name="J" hidden="1">{"'RIN-INTRANET'!$A$1:$K$71"}</definedName>
    <definedName name="J_1" localSheetId="21" hidden="1">{"'RIN-INTRANET'!$A$1:$K$71"}</definedName>
    <definedName name="J_1" hidden="1">{"'RIN-INTRANET'!$A$1:$K$71"}</definedName>
    <definedName name="J_1_1" localSheetId="21" hidden="1">{"'RIN-INTRANET'!$A$1:$K$71"}</definedName>
    <definedName name="J_1_1" hidden="1">{"'RIN-INTRANET'!$A$1:$K$71"}</definedName>
    <definedName name="J_1_1_1" localSheetId="21" hidden="1">{"'RIN-INTRANET'!$A$1:$K$71"}</definedName>
    <definedName name="J_1_1_1" hidden="1">{"'RIN-INTRANET'!$A$1:$K$71"}</definedName>
    <definedName name="J_1_1_2" localSheetId="21" hidden="1">{"'RIN-INTRANET'!$A$1:$K$71"}</definedName>
    <definedName name="J_1_1_2" hidden="1">{"'RIN-INTRANET'!$A$1:$K$71"}</definedName>
    <definedName name="J_1_1_3" localSheetId="21" hidden="1">{"'RIN-INTRANET'!$A$1:$K$71"}</definedName>
    <definedName name="J_1_1_3" hidden="1">{"'RIN-INTRANET'!$A$1:$K$71"}</definedName>
    <definedName name="J_1_1_4" localSheetId="21" hidden="1">{"'RIN-INTRANET'!$A$1:$K$71"}</definedName>
    <definedName name="J_1_1_4" hidden="1">{"'RIN-INTRANET'!$A$1:$K$71"}</definedName>
    <definedName name="J_1_2" localSheetId="21" hidden="1">{"'RIN-INTRANET'!$A$1:$K$71"}</definedName>
    <definedName name="J_1_2" hidden="1">{"'RIN-INTRANET'!$A$1:$K$71"}</definedName>
    <definedName name="J_1_2_1" localSheetId="21" hidden="1">{"'RIN-INTRANET'!$A$1:$K$71"}</definedName>
    <definedName name="J_1_2_1" hidden="1">{"'RIN-INTRANET'!$A$1:$K$71"}</definedName>
    <definedName name="J_1_2_2" localSheetId="21" hidden="1">{"'RIN-INTRANET'!$A$1:$K$71"}</definedName>
    <definedName name="J_1_2_2" hidden="1">{"'RIN-INTRANET'!$A$1:$K$71"}</definedName>
    <definedName name="J_1_2_3" localSheetId="21" hidden="1">{"'RIN-INTRANET'!$A$1:$K$71"}</definedName>
    <definedName name="J_1_2_3" hidden="1">{"'RIN-INTRANET'!$A$1:$K$71"}</definedName>
    <definedName name="J_1_3" localSheetId="21" hidden="1">{"'RIN-INTRANET'!$A$1:$K$71"}</definedName>
    <definedName name="J_1_3" hidden="1">{"'RIN-INTRANET'!$A$1:$K$71"}</definedName>
    <definedName name="J_1_4" localSheetId="21" hidden="1">{"'RIN-INTRANET'!$A$1:$K$71"}</definedName>
    <definedName name="J_1_4" hidden="1">{"'RIN-INTRANET'!$A$1:$K$71"}</definedName>
    <definedName name="J_1_5" localSheetId="21" hidden="1">{"'RIN-INTRANET'!$A$1:$K$71"}</definedName>
    <definedName name="J_1_5" hidden="1">{"'RIN-INTRANET'!$A$1:$K$71"}</definedName>
    <definedName name="J_2" localSheetId="21" hidden="1">{"'RIN-INTRANET'!$A$1:$K$71"}</definedName>
    <definedName name="J_2" hidden="1">{"'RIN-INTRANET'!$A$1:$K$71"}</definedName>
    <definedName name="J_2_1" localSheetId="21" hidden="1">{"'RIN-INTRANET'!$A$1:$K$71"}</definedName>
    <definedName name="J_2_1" hidden="1">{"'RIN-INTRANET'!$A$1:$K$71"}</definedName>
    <definedName name="J_2_2" localSheetId="21" hidden="1">{"'RIN-INTRANET'!$A$1:$K$71"}</definedName>
    <definedName name="J_2_2" hidden="1">{"'RIN-INTRANET'!$A$1:$K$71"}</definedName>
    <definedName name="J_2_3" localSheetId="21" hidden="1">{"'RIN-INTRANET'!$A$1:$K$71"}</definedName>
    <definedName name="J_2_3" hidden="1">{"'RIN-INTRANET'!$A$1:$K$71"}</definedName>
    <definedName name="J_2_4" localSheetId="21" hidden="1">{"'RIN-INTRANET'!$A$1:$K$71"}</definedName>
    <definedName name="J_2_4" hidden="1">{"'RIN-INTRANET'!$A$1:$K$71"}</definedName>
    <definedName name="J_3" localSheetId="21" hidden="1">{"'RIN-INTRANET'!$A$1:$K$71"}</definedName>
    <definedName name="J_3" hidden="1">{"'RIN-INTRANET'!$A$1:$K$71"}</definedName>
    <definedName name="J_4" localSheetId="21" hidden="1">{"'RIN-INTRANET'!$A$1:$K$71"}</definedName>
    <definedName name="J_4" hidden="1">{"'RIN-INTRANET'!$A$1:$K$71"}</definedName>
    <definedName name="J_5" localSheetId="21" hidden="1">{"'RIN-INTRANET'!$A$1:$K$71"}</definedName>
    <definedName name="J_5" hidden="1">{"'RIN-INTRANET'!$A$1:$K$71"}</definedName>
    <definedName name="jan" localSheetId="21" hidden="1">{#N/A,#N/A,FALSE,"CB";#N/A,#N/A,FALSE,"CMB";#N/A,#N/A,FALSE,"NBFI"}</definedName>
    <definedName name="jan" hidden="1">{#N/A,#N/A,FALSE,"CB";#N/A,#N/A,FALSE,"CMB";#N/A,#N/A,FALSE,"NBFI"}</definedName>
    <definedName name="Janet" hidden="1">'[88]SNF Córd'!$A$18:$A$19</definedName>
    <definedName name="jdfhgghg" localSheetId="21" hidden="1">{"Riqfin97",#N/A,FALSE,"Tran";"Riqfinpro",#N/A,FALSE,"Tran"}</definedName>
    <definedName name="jdfhgghg" hidden="1">{"Riqfin97",#N/A,FALSE,"Tran";"Riqfinpro",#N/A,FALSE,"Tran"}</definedName>
    <definedName name="jdfhgghg_1" localSheetId="21" hidden="1">{"Riqfin97",#N/A,FALSE,"Tran";"Riqfinpro",#N/A,FALSE,"Tran"}</definedName>
    <definedName name="jdfhgghg_1" hidden="1">{"Riqfin97",#N/A,FALSE,"Tran";"Riqfinpro",#N/A,FALSE,"Tran"}</definedName>
    <definedName name="jdfhgghg_1_1" localSheetId="21" hidden="1">{"Riqfin97",#N/A,FALSE,"Tran";"Riqfinpro",#N/A,FALSE,"Tran"}</definedName>
    <definedName name="jdfhgghg_1_1" hidden="1">{"Riqfin97",#N/A,FALSE,"Tran";"Riqfinpro",#N/A,FALSE,"Tran"}</definedName>
    <definedName name="jdfhgghg_1_2" localSheetId="21" hidden="1">{"Riqfin97",#N/A,FALSE,"Tran";"Riqfinpro",#N/A,FALSE,"Tran"}</definedName>
    <definedName name="jdfhgghg_1_2" hidden="1">{"Riqfin97",#N/A,FALSE,"Tran";"Riqfinpro",#N/A,FALSE,"Tran"}</definedName>
    <definedName name="jdfhgghg_1_3" localSheetId="21" hidden="1">{"Riqfin97",#N/A,FALSE,"Tran";"Riqfinpro",#N/A,FALSE,"Tran"}</definedName>
    <definedName name="jdfhgghg_1_3" hidden="1">{"Riqfin97",#N/A,FALSE,"Tran";"Riqfinpro",#N/A,FALSE,"Tran"}</definedName>
    <definedName name="jdfhgghg_1_4" localSheetId="21" hidden="1">{"Riqfin97",#N/A,FALSE,"Tran";"Riqfinpro",#N/A,FALSE,"Tran"}</definedName>
    <definedName name="jdfhgghg_1_4" hidden="1">{"Riqfin97",#N/A,FALSE,"Tran";"Riqfinpro",#N/A,FALSE,"Tran"}</definedName>
    <definedName name="jdfhgghg_2" localSheetId="21" hidden="1">{"Riqfin97",#N/A,FALSE,"Tran";"Riqfinpro",#N/A,FALSE,"Tran"}</definedName>
    <definedName name="jdfhgghg_2" hidden="1">{"Riqfin97",#N/A,FALSE,"Tran";"Riqfinpro",#N/A,FALSE,"Tran"}</definedName>
    <definedName name="jdfhgghg_3" localSheetId="21" hidden="1">{"Riqfin97",#N/A,FALSE,"Tran";"Riqfinpro",#N/A,FALSE,"Tran"}</definedName>
    <definedName name="jdfhgghg_3" hidden="1">{"Riqfin97",#N/A,FALSE,"Tran";"Riqfinpro",#N/A,FALSE,"Tran"}</definedName>
    <definedName name="jdfhgghg_4" localSheetId="21" hidden="1">{"Riqfin97",#N/A,FALSE,"Tran";"Riqfinpro",#N/A,FALSE,"Tran"}</definedName>
    <definedName name="jdfhgghg_4" hidden="1">{"Riqfin97",#N/A,FALSE,"Tran";"Riqfinpro",#N/A,FALSE,"Tran"}</definedName>
    <definedName name="jdfjdfk" localSheetId="21" hidden="1">{"'RIN-INTRANET'!$A$1:$K$71"}</definedName>
    <definedName name="jdfjdfk" hidden="1">{"'RIN-INTRANET'!$A$1:$K$71"}</definedName>
    <definedName name="jdfjdfk_1" localSheetId="21" hidden="1">{"'RIN-INTRANET'!$A$1:$K$71"}</definedName>
    <definedName name="jdfjdfk_1" hidden="1">{"'RIN-INTRANET'!$A$1:$K$71"}</definedName>
    <definedName name="jdfjdfk_1_1" localSheetId="21" hidden="1">{"'RIN-INTRANET'!$A$1:$K$71"}</definedName>
    <definedName name="jdfjdfk_1_1" hidden="1">{"'RIN-INTRANET'!$A$1:$K$71"}</definedName>
    <definedName name="jdfjdfk_1_1_1" localSheetId="21" hidden="1">{"'RIN-INTRANET'!$A$1:$K$71"}</definedName>
    <definedName name="jdfjdfk_1_1_1" hidden="1">{"'RIN-INTRANET'!$A$1:$K$71"}</definedName>
    <definedName name="jdfjdfk_1_1_2" localSheetId="21" hidden="1">{"'RIN-INTRANET'!$A$1:$K$71"}</definedName>
    <definedName name="jdfjdfk_1_1_2" hidden="1">{"'RIN-INTRANET'!$A$1:$K$71"}</definedName>
    <definedName name="jdfjdfk_1_1_3" localSheetId="21" hidden="1">{"'RIN-INTRANET'!$A$1:$K$71"}</definedName>
    <definedName name="jdfjdfk_1_1_3" hidden="1">{"'RIN-INTRANET'!$A$1:$K$71"}</definedName>
    <definedName name="jdfjdfk_1_1_4" localSheetId="21" hidden="1">{"'RIN-INTRANET'!$A$1:$K$71"}</definedName>
    <definedName name="jdfjdfk_1_1_4" hidden="1">{"'RIN-INTRANET'!$A$1:$K$71"}</definedName>
    <definedName name="jdfjdfk_1_2" localSheetId="21" hidden="1">{"'RIN-INTRANET'!$A$1:$K$71"}</definedName>
    <definedName name="jdfjdfk_1_2" hidden="1">{"'RIN-INTRANET'!$A$1:$K$71"}</definedName>
    <definedName name="jdfjdfk_1_2_1" localSheetId="21" hidden="1">{"'RIN-INTRANET'!$A$1:$K$71"}</definedName>
    <definedName name="jdfjdfk_1_2_1" hidden="1">{"'RIN-INTRANET'!$A$1:$K$71"}</definedName>
    <definedName name="jdfjdfk_1_2_2" localSheetId="21" hidden="1">{"'RIN-INTRANET'!$A$1:$K$71"}</definedName>
    <definedName name="jdfjdfk_1_2_2" hidden="1">{"'RIN-INTRANET'!$A$1:$K$71"}</definedName>
    <definedName name="jdfjdfk_1_2_3" localSheetId="21" hidden="1">{"'RIN-INTRANET'!$A$1:$K$71"}</definedName>
    <definedName name="jdfjdfk_1_2_3" hidden="1">{"'RIN-INTRANET'!$A$1:$K$71"}</definedName>
    <definedName name="jdfjdfk_1_3" localSheetId="21" hidden="1">{"'RIN-INTRANET'!$A$1:$K$71"}</definedName>
    <definedName name="jdfjdfk_1_3" hidden="1">{"'RIN-INTRANET'!$A$1:$K$71"}</definedName>
    <definedName name="jdfjdfk_1_4" localSheetId="21" hidden="1">{"'RIN-INTRANET'!$A$1:$K$71"}</definedName>
    <definedName name="jdfjdfk_1_4" hidden="1">{"'RIN-INTRANET'!$A$1:$K$71"}</definedName>
    <definedName name="jdfjdfk_1_5" localSheetId="21" hidden="1">{"'RIN-INTRANET'!$A$1:$K$71"}</definedName>
    <definedName name="jdfjdfk_1_5" hidden="1">{"'RIN-INTRANET'!$A$1:$K$71"}</definedName>
    <definedName name="jdfjdfk_2" localSheetId="21" hidden="1">{"'RIN-INTRANET'!$A$1:$K$71"}</definedName>
    <definedName name="jdfjdfk_2" hidden="1">{"'RIN-INTRANET'!$A$1:$K$71"}</definedName>
    <definedName name="jdfjdfk_2_1" localSheetId="21" hidden="1">{"'RIN-INTRANET'!$A$1:$K$71"}</definedName>
    <definedName name="jdfjdfk_2_1" hidden="1">{"'RIN-INTRANET'!$A$1:$K$71"}</definedName>
    <definedName name="jdfjdfk_2_2" localSheetId="21" hidden="1">{"'RIN-INTRANET'!$A$1:$K$71"}</definedName>
    <definedName name="jdfjdfk_2_2" hidden="1">{"'RIN-INTRANET'!$A$1:$K$71"}</definedName>
    <definedName name="jdfjdfk_2_3" localSheetId="21" hidden="1">{"'RIN-INTRANET'!$A$1:$K$71"}</definedName>
    <definedName name="jdfjdfk_2_3" hidden="1">{"'RIN-INTRANET'!$A$1:$K$71"}</definedName>
    <definedName name="jdfjdfk_2_4" localSheetId="21" hidden="1">{"'RIN-INTRANET'!$A$1:$K$71"}</definedName>
    <definedName name="jdfjdfk_2_4" hidden="1">{"'RIN-INTRANET'!$A$1:$K$71"}</definedName>
    <definedName name="jdfjdfk_3" localSheetId="21" hidden="1">{"'RIN-INTRANET'!$A$1:$K$71"}</definedName>
    <definedName name="jdfjdfk_3" hidden="1">{"'RIN-INTRANET'!$A$1:$K$71"}</definedName>
    <definedName name="jdfjdfk_4" localSheetId="21" hidden="1">{"'RIN-INTRANET'!$A$1:$K$71"}</definedName>
    <definedName name="jdfjdfk_4" hidden="1">{"'RIN-INTRANET'!$A$1:$K$71"}</definedName>
    <definedName name="jdfjdfk_5" localSheetId="21" hidden="1">{"'RIN-INTRANET'!$A$1:$K$71"}</definedName>
    <definedName name="jdfjdfk_5" hidden="1">{"'RIN-INTRANET'!$A$1:$K$71"}</definedName>
    <definedName name="jff">'[43]Prog-Ejec'!$G$128</definedName>
    <definedName name="JFKLDSAFJ">#N/A</definedName>
    <definedName name="jhdzjbjdzbfjd" localSheetId="21" hidden="1">{"'RIN-INTRANET'!$A$1:$K$71"}</definedName>
    <definedName name="jhdzjbjdzbfjd" hidden="1">{"'RIN-INTRANET'!$A$1:$K$71"}</definedName>
    <definedName name="jhdzjbjdzbfjd_1" localSheetId="21" hidden="1">{"'RIN-INTRANET'!$A$1:$K$71"}</definedName>
    <definedName name="jhdzjbjdzbfjd_1" hidden="1">{"'RIN-INTRANET'!$A$1:$K$71"}</definedName>
    <definedName name="jhdzjbjdzbfjd_1_1" localSheetId="21" hidden="1">{"'RIN-INTRANET'!$A$1:$K$71"}</definedName>
    <definedName name="jhdzjbjdzbfjd_1_1" hidden="1">{"'RIN-INTRANET'!$A$1:$K$71"}</definedName>
    <definedName name="jhdzjbjdzbfjd_1_1_1" localSheetId="21" hidden="1">{"'RIN-INTRANET'!$A$1:$K$71"}</definedName>
    <definedName name="jhdzjbjdzbfjd_1_1_1" hidden="1">{"'RIN-INTRANET'!$A$1:$K$71"}</definedName>
    <definedName name="jhdzjbjdzbfjd_1_1_2" localSheetId="21" hidden="1">{"'RIN-INTRANET'!$A$1:$K$71"}</definedName>
    <definedName name="jhdzjbjdzbfjd_1_1_2" hidden="1">{"'RIN-INTRANET'!$A$1:$K$71"}</definedName>
    <definedName name="jhdzjbjdzbfjd_1_1_3" localSheetId="21" hidden="1">{"'RIN-INTRANET'!$A$1:$K$71"}</definedName>
    <definedName name="jhdzjbjdzbfjd_1_1_3" hidden="1">{"'RIN-INTRANET'!$A$1:$K$71"}</definedName>
    <definedName name="jhdzjbjdzbfjd_1_1_4" localSheetId="21" hidden="1">{"'RIN-INTRANET'!$A$1:$K$71"}</definedName>
    <definedName name="jhdzjbjdzbfjd_1_1_4" hidden="1">{"'RIN-INTRANET'!$A$1:$K$71"}</definedName>
    <definedName name="jhdzjbjdzbfjd_1_2" localSheetId="21" hidden="1">{"'RIN-INTRANET'!$A$1:$K$71"}</definedName>
    <definedName name="jhdzjbjdzbfjd_1_2" hidden="1">{"'RIN-INTRANET'!$A$1:$K$71"}</definedName>
    <definedName name="jhdzjbjdzbfjd_1_2_1" localSheetId="21" hidden="1">{"'RIN-INTRANET'!$A$1:$K$71"}</definedName>
    <definedName name="jhdzjbjdzbfjd_1_2_1" hidden="1">{"'RIN-INTRANET'!$A$1:$K$71"}</definedName>
    <definedName name="jhdzjbjdzbfjd_1_2_2" localSheetId="21" hidden="1">{"'RIN-INTRANET'!$A$1:$K$71"}</definedName>
    <definedName name="jhdzjbjdzbfjd_1_2_2" hidden="1">{"'RIN-INTRANET'!$A$1:$K$71"}</definedName>
    <definedName name="jhdzjbjdzbfjd_1_2_3" localSheetId="21" hidden="1">{"'RIN-INTRANET'!$A$1:$K$71"}</definedName>
    <definedName name="jhdzjbjdzbfjd_1_2_3" hidden="1">{"'RIN-INTRANET'!$A$1:$K$71"}</definedName>
    <definedName name="jhdzjbjdzbfjd_1_3" localSheetId="21" hidden="1">{"'RIN-INTRANET'!$A$1:$K$71"}</definedName>
    <definedName name="jhdzjbjdzbfjd_1_3" hidden="1">{"'RIN-INTRANET'!$A$1:$K$71"}</definedName>
    <definedName name="jhdzjbjdzbfjd_1_4" localSheetId="21" hidden="1">{"'RIN-INTRANET'!$A$1:$K$71"}</definedName>
    <definedName name="jhdzjbjdzbfjd_1_4" hidden="1">{"'RIN-INTRANET'!$A$1:$K$71"}</definedName>
    <definedName name="jhdzjbjdzbfjd_1_5" localSheetId="21" hidden="1">{"'RIN-INTRANET'!$A$1:$K$71"}</definedName>
    <definedName name="jhdzjbjdzbfjd_1_5" hidden="1">{"'RIN-INTRANET'!$A$1:$K$71"}</definedName>
    <definedName name="jhdzjbjdzbfjd_2" localSheetId="21" hidden="1">{"'RIN-INTRANET'!$A$1:$K$71"}</definedName>
    <definedName name="jhdzjbjdzbfjd_2" hidden="1">{"'RIN-INTRANET'!$A$1:$K$71"}</definedName>
    <definedName name="jhdzjbjdzbfjd_2_1" localSheetId="21" hidden="1">{"'RIN-INTRANET'!$A$1:$K$71"}</definedName>
    <definedName name="jhdzjbjdzbfjd_2_1" hidden="1">{"'RIN-INTRANET'!$A$1:$K$71"}</definedName>
    <definedName name="jhdzjbjdzbfjd_2_2" localSheetId="21" hidden="1">{"'RIN-INTRANET'!$A$1:$K$71"}</definedName>
    <definedName name="jhdzjbjdzbfjd_2_2" hidden="1">{"'RIN-INTRANET'!$A$1:$K$71"}</definedName>
    <definedName name="jhdzjbjdzbfjd_2_3" localSheetId="21" hidden="1">{"'RIN-INTRANET'!$A$1:$K$71"}</definedName>
    <definedName name="jhdzjbjdzbfjd_2_3" hidden="1">{"'RIN-INTRANET'!$A$1:$K$71"}</definedName>
    <definedName name="jhdzjbjdzbfjd_2_4" localSheetId="21" hidden="1">{"'RIN-INTRANET'!$A$1:$K$71"}</definedName>
    <definedName name="jhdzjbjdzbfjd_2_4" hidden="1">{"'RIN-INTRANET'!$A$1:$K$71"}</definedName>
    <definedName name="jhdzjbjdzbfjd_3" localSheetId="21" hidden="1">{"'RIN-INTRANET'!$A$1:$K$71"}</definedName>
    <definedName name="jhdzjbjdzbfjd_3" hidden="1">{"'RIN-INTRANET'!$A$1:$K$71"}</definedName>
    <definedName name="jhdzjbjdzbfjd_4" localSheetId="21" hidden="1">{"'RIN-INTRANET'!$A$1:$K$71"}</definedName>
    <definedName name="jhdzjbjdzbfjd_4" hidden="1">{"'RIN-INTRANET'!$A$1:$K$71"}</definedName>
    <definedName name="jhdzjbjdzbfjd_5" localSheetId="21" hidden="1">{"'RIN-INTRANET'!$A$1:$K$71"}</definedName>
    <definedName name="jhdzjbjdzbfjd_5" hidden="1">{"'RIN-INTRANET'!$A$1:$K$71"}</definedName>
    <definedName name="jhgf" localSheetId="21" hidden="1">{"'RIN-INTRANET'!$A$1:$K$71"}</definedName>
    <definedName name="jhgf" hidden="1">{"'RIN-INTRANET'!$A$1:$K$71"}</definedName>
    <definedName name="jhgf_1" localSheetId="21" hidden="1">{"'RIN-INTRANET'!$A$1:$K$71"}</definedName>
    <definedName name="jhgf_1" hidden="1">{"'RIN-INTRANET'!$A$1:$K$71"}</definedName>
    <definedName name="jhgf_1_1" localSheetId="21" hidden="1">{"'RIN-INTRANET'!$A$1:$K$71"}</definedName>
    <definedName name="jhgf_1_1" hidden="1">{"'RIN-INTRANET'!$A$1:$K$71"}</definedName>
    <definedName name="jhgf_1_1_1" localSheetId="21" hidden="1">{"'RIN-INTRANET'!$A$1:$K$71"}</definedName>
    <definedName name="jhgf_1_1_1" hidden="1">{"'RIN-INTRANET'!$A$1:$K$71"}</definedName>
    <definedName name="jhgf_1_1_2" localSheetId="21" hidden="1">{"'RIN-INTRANET'!$A$1:$K$71"}</definedName>
    <definedName name="jhgf_1_1_2" hidden="1">{"'RIN-INTRANET'!$A$1:$K$71"}</definedName>
    <definedName name="jhgf_1_1_3" localSheetId="21" hidden="1">{"'RIN-INTRANET'!$A$1:$K$71"}</definedName>
    <definedName name="jhgf_1_1_3" hidden="1">{"'RIN-INTRANET'!$A$1:$K$71"}</definedName>
    <definedName name="jhgf_1_1_4" localSheetId="21" hidden="1">{"'RIN-INTRANET'!$A$1:$K$71"}</definedName>
    <definedName name="jhgf_1_1_4" hidden="1">{"'RIN-INTRANET'!$A$1:$K$71"}</definedName>
    <definedName name="jhgf_1_2" localSheetId="21" hidden="1">{"'RIN-INTRANET'!$A$1:$K$71"}</definedName>
    <definedName name="jhgf_1_2" hidden="1">{"'RIN-INTRANET'!$A$1:$K$71"}</definedName>
    <definedName name="jhgf_1_2_1" localSheetId="21" hidden="1">{"'RIN-INTRANET'!$A$1:$K$71"}</definedName>
    <definedName name="jhgf_1_2_1" hidden="1">{"'RIN-INTRANET'!$A$1:$K$71"}</definedName>
    <definedName name="jhgf_1_2_2" localSheetId="21" hidden="1">{"'RIN-INTRANET'!$A$1:$K$71"}</definedName>
    <definedName name="jhgf_1_2_2" hidden="1">{"'RIN-INTRANET'!$A$1:$K$71"}</definedName>
    <definedName name="jhgf_1_2_3" localSheetId="21" hidden="1">{"'RIN-INTRANET'!$A$1:$K$71"}</definedName>
    <definedName name="jhgf_1_2_3" hidden="1">{"'RIN-INTRANET'!$A$1:$K$71"}</definedName>
    <definedName name="jhgf_1_3" localSheetId="21" hidden="1">{"'RIN-INTRANET'!$A$1:$K$71"}</definedName>
    <definedName name="jhgf_1_3" hidden="1">{"'RIN-INTRANET'!$A$1:$K$71"}</definedName>
    <definedName name="jhgf_1_4" localSheetId="21" hidden="1">{"'RIN-INTRANET'!$A$1:$K$71"}</definedName>
    <definedName name="jhgf_1_4" hidden="1">{"'RIN-INTRANET'!$A$1:$K$71"}</definedName>
    <definedName name="jhgf_1_5" localSheetId="21" hidden="1">{"'RIN-INTRANET'!$A$1:$K$71"}</definedName>
    <definedName name="jhgf_1_5" hidden="1">{"'RIN-INTRANET'!$A$1:$K$71"}</definedName>
    <definedName name="jhgf_2" localSheetId="21" hidden="1">{"'RIN-INTRANET'!$A$1:$K$71"}</definedName>
    <definedName name="jhgf_2" hidden="1">{"'RIN-INTRANET'!$A$1:$K$71"}</definedName>
    <definedName name="jhgf_2_1" localSheetId="21" hidden="1">{"'RIN-INTRANET'!$A$1:$K$71"}</definedName>
    <definedName name="jhgf_2_1" hidden="1">{"'RIN-INTRANET'!$A$1:$K$71"}</definedName>
    <definedName name="jhgf_2_2" localSheetId="21" hidden="1">{"'RIN-INTRANET'!$A$1:$K$71"}</definedName>
    <definedName name="jhgf_2_2" hidden="1">{"'RIN-INTRANET'!$A$1:$K$71"}</definedName>
    <definedName name="jhgf_2_3" localSheetId="21" hidden="1">{"'RIN-INTRANET'!$A$1:$K$71"}</definedName>
    <definedName name="jhgf_2_3" hidden="1">{"'RIN-INTRANET'!$A$1:$K$71"}</definedName>
    <definedName name="jhgf_2_4" localSheetId="21" hidden="1">{"'RIN-INTRANET'!$A$1:$K$71"}</definedName>
    <definedName name="jhgf_2_4" hidden="1">{"'RIN-INTRANET'!$A$1:$K$71"}</definedName>
    <definedName name="jhgf_3" localSheetId="21" hidden="1">{"'RIN-INTRANET'!$A$1:$K$71"}</definedName>
    <definedName name="jhgf_3" hidden="1">{"'RIN-INTRANET'!$A$1:$K$71"}</definedName>
    <definedName name="jhgf_4" localSheetId="21" hidden="1">{"'RIN-INTRANET'!$A$1:$K$71"}</definedName>
    <definedName name="jhgf_4" hidden="1">{"'RIN-INTRANET'!$A$1:$K$71"}</definedName>
    <definedName name="jhgf_5" localSheetId="21" hidden="1">{"'RIN-INTRANET'!$A$1:$K$71"}</definedName>
    <definedName name="jhgf_5" hidden="1">{"'RIN-INTRANET'!$A$1:$K$71"}</definedName>
    <definedName name="jj" localSheetId="21" hidden="1">{"Riqfin97",#N/A,FALSE,"Tran";"Riqfinpro",#N/A,FALSE,"Tran"}</definedName>
    <definedName name="jj" hidden="1">{"Riqfin97",#N/A,FALSE,"Tran";"Riqfinpro",#N/A,FALSE,"Tran"}</definedName>
    <definedName name="jj_1" localSheetId="21" hidden="1">{"Riqfin97",#N/A,FALSE,"Tran";"Riqfinpro",#N/A,FALSE,"Tran"}</definedName>
    <definedName name="jj_1" hidden="1">{"Riqfin97",#N/A,FALSE,"Tran";"Riqfinpro",#N/A,FALSE,"Tran"}</definedName>
    <definedName name="jj_1_1" localSheetId="21" hidden="1">{"Riqfin97",#N/A,FALSE,"Tran";"Riqfinpro",#N/A,FALSE,"Tran"}</definedName>
    <definedName name="jj_1_1" hidden="1">{"Riqfin97",#N/A,FALSE,"Tran";"Riqfinpro",#N/A,FALSE,"Tran"}</definedName>
    <definedName name="jj_1_2" localSheetId="21" hidden="1">{"Riqfin97",#N/A,FALSE,"Tran";"Riqfinpro",#N/A,FALSE,"Tran"}</definedName>
    <definedName name="jj_1_2" hidden="1">{"Riqfin97",#N/A,FALSE,"Tran";"Riqfinpro",#N/A,FALSE,"Tran"}</definedName>
    <definedName name="jj_1_3" localSheetId="21" hidden="1">{"Riqfin97",#N/A,FALSE,"Tran";"Riqfinpro",#N/A,FALSE,"Tran"}</definedName>
    <definedName name="jj_1_3" hidden="1">{"Riqfin97",#N/A,FALSE,"Tran";"Riqfinpro",#N/A,FALSE,"Tran"}</definedName>
    <definedName name="jj_1_4" localSheetId="21" hidden="1">{"Riqfin97",#N/A,FALSE,"Tran";"Riqfinpro",#N/A,FALSE,"Tran"}</definedName>
    <definedName name="jj_1_4" hidden="1">{"Riqfin97",#N/A,FALSE,"Tran";"Riqfinpro",#N/A,FALSE,"Tran"}</definedName>
    <definedName name="jj_2" localSheetId="21" hidden="1">{"Riqfin97",#N/A,FALSE,"Tran";"Riqfinpro",#N/A,FALSE,"Tran"}</definedName>
    <definedName name="jj_2" hidden="1">{"Riqfin97",#N/A,FALSE,"Tran";"Riqfinpro",#N/A,FALSE,"Tran"}</definedName>
    <definedName name="jj_3" localSheetId="21" hidden="1">{"Riqfin97",#N/A,FALSE,"Tran";"Riqfinpro",#N/A,FALSE,"Tran"}</definedName>
    <definedName name="jj_3" hidden="1">{"Riqfin97",#N/A,FALSE,"Tran";"Riqfinpro",#N/A,FALSE,"Tran"}</definedName>
    <definedName name="jj_4" localSheetId="21" hidden="1">{"Riqfin97",#N/A,FALSE,"Tran";"Riqfinpro",#N/A,FALSE,"Tran"}</definedName>
    <definedName name="jj_4" hidden="1">{"Riqfin97",#N/A,FALSE,"Tran";"Riqfinpro",#N/A,FALSE,"Tran"}</definedName>
    <definedName name="jjflkjhkj" localSheetId="21" hidden="1">{"Tab1",#N/A,FALSE,"P";"Tab2",#N/A,FALSE,"P"}</definedName>
    <definedName name="jjflkjhkj" hidden="1">{"Tab1",#N/A,FALSE,"P";"Tab2",#N/A,FALSE,"P"}</definedName>
    <definedName name="jjflkjhkj_1" localSheetId="21" hidden="1">{"Tab1",#N/A,FALSE,"P";"Tab2",#N/A,FALSE,"P"}</definedName>
    <definedName name="jjflkjhkj_1" hidden="1">{"Tab1",#N/A,FALSE,"P";"Tab2",#N/A,FALSE,"P"}</definedName>
    <definedName name="jjflkjhkj_1_1" localSheetId="21" hidden="1">{"Tab1",#N/A,FALSE,"P";"Tab2",#N/A,FALSE,"P"}</definedName>
    <definedName name="jjflkjhkj_1_1" hidden="1">{"Tab1",#N/A,FALSE,"P";"Tab2",#N/A,FALSE,"P"}</definedName>
    <definedName name="jjflkjhkj_1_2" localSheetId="21" hidden="1">{"Tab1",#N/A,FALSE,"P";"Tab2",#N/A,FALSE,"P"}</definedName>
    <definedName name="jjflkjhkj_1_2" hidden="1">{"Tab1",#N/A,FALSE,"P";"Tab2",#N/A,FALSE,"P"}</definedName>
    <definedName name="jjflkjhkj_1_3" localSheetId="21" hidden="1">{"Tab1",#N/A,FALSE,"P";"Tab2",#N/A,FALSE,"P"}</definedName>
    <definedName name="jjflkjhkj_1_3" hidden="1">{"Tab1",#N/A,FALSE,"P";"Tab2",#N/A,FALSE,"P"}</definedName>
    <definedName name="jjflkjhkj_1_4" localSheetId="21" hidden="1">{"Tab1",#N/A,FALSE,"P";"Tab2",#N/A,FALSE,"P"}</definedName>
    <definedName name="jjflkjhkj_1_4" hidden="1">{"Tab1",#N/A,FALSE,"P";"Tab2",#N/A,FALSE,"P"}</definedName>
    <definedName name="jjflkjhkj_2" localSheetId="21" hidden="1">{"Tab1",#N/A,FALSE,"P";"Tab2",#N/A,FALSE,"P"}</definedName>
    <definedName name="jjflkjhkj_2" hidden="1">{"Tab1",#N/A,FALSE,"P";"Tab2",#N/A,FALSE,"P"}</definedName>
    <definedName name="jjflkjhkj_3" localSheetId="21" hidden="1">{"Tab1",#N/A,FALSE,"P";"Tab2",#N/A,FALSE,"P"}</definedName>
    <definedName name="jjflkjhkj_3" hidden="1">{"Tab1",#N/A,FALSE,"P";"Tab2",#N/A,FALSE,"P"}</definedName>
    <definedName name="jjflkjhkj_4" localSheetId="21" hidden="1">{"Tab1",#N/A,FALSE,"P";"Tab2",#N/A,FALSE,"P"}</definedName>
    <definedName name="jjflkjhkj_4" hidden="1">{"Tab1",#N/A,FALSE,"P";"Tab2",#N/A,FALSE,"P"}</definedName>
    <definedName name="jjj" localSheetId="21" hidden="1">{"Riqfin97",#N/A,FALSE,"Tran";"Riqfinpro",#N/A,FALSE,"Tran"}</definedName>
    <definedName name="jjj" hidden="1">{"Riqfin97",#N/A,FALSE,"Tran";"Riqfinpro",#N/A,FALSE,"Tran"}</definedName>
    <definedName name="jjj_1" localSheetId="21" hidden="1">{"Riqfin97",#N/A,FALSE,"Tran";"Riqfinpro",#N/A,FALSE,"Tran"}</definedName>
    <definedName name="jjj_1" hidden="1">{"Riqfin97",#N/A,FALSE,"Tran";"Riqfinpro",#N/A,FALSE,"Tran"}</definedName>
    <definedName name="jjj_1_1" localSheetId="21" hidden="1">{"Riqfin97",#N/A,FALSE,"Tran";"Riqfinpro",#N/A,FALSE,"Tran"}</definedName>
    <definedName name="jjj_1_1" hidden="1">{"Riqfin97",#N/A,FALSE,"Tran";"Riqfinpro",#N/A,FALSE,"Tran"}</definedName>
    <definedName name="jjj_1_2" localSheetId="21" hidden="1">{"Riqfin97",#N/A,FALSE,"Tran";"Riqfinpro",#N/A,FALSE,"Tran"}</definedName>
    <definedName name="jjj_1_2" hidden="1">{"Riqfin97",#N/A,FALSE,"Tran";"Riqfinpro",#N/A,FALSE,"Tran"}</definedName>
    <definedName name="jjj_1_3" localSheetId="21" hidden="1">{"Riqfin97",#N/A,FALSE,"Tran";"Riqfinpro",#N/A,FALSE,"Tran"}</definedName>
    <definedName name="jjj_1_3" hidden="1">{"Riqfin97",#N/A,FALSE,"Tran";"Riqfinpro",#N/A,FALSE,"Tran"}</definedName>
    <definedName name="jjj_1_4" localSheetId="21" hidden="1">{"Riqfin97",#N/A,FALSE,"Tran";"Riqfinpro",#N/A,FALSE,"Tran"}</definedName>
    <definedName name="jjj_1_4" hidden="1">{"Riqfin97",#N/A,FALSE,"Tran";"Riqfinpro",#N/A,FALSE,"Tran"}</definedName>
    <definedName name="jjj_2" localSheetId="21" hidden="1">{"Riqfin97",#N/A,FALSE,"Tran";"Riqfinpro",#N/A,FALSE,"Tran"}</definedName>
    <definedName name="jjj_2" hidden="1">{"Riqfin97",#N/A,FALSE,"Tran";"Riqfinpro",#N/A,FALSE,"Tran"}</definedName>
    <definedName name="jjj_3" localSheetId="21" hidden="1">{"Riqfin97",#N/A,FALSE,"Tran";"Riqfinpro",#N/A,FALSE,"Tran"}</definedName>
    <definedName name="jjj_3" hidden="1">{"Riqfin97",#N/A,FALSE,"Tran";"Riqfinpro",#N/A,FALSE,"Tran"}</definedName>
    <definedName name="jjj_4" localSheetId="21" hidden="1">{"Riqfin97",#N/A,FALSE,"Tran";"Riqfinpro",#N/A,FALSE,"Tran"}</definedName>
    <definedName name="jjj_4" hidden="1">{"Riqfin97",#N/A,FALSE,"Tran";"Riqfinpro",#N/A,FALSE,"Tran"}</definedName>
    <definedName name="jjjj" localSheetId="21" hidden="1">{"Tab1",#N/A,FALSE,"P";"Tab2",#N/A,FALSE,"P"}</definedName>
    <definedName name="jjjj" hidden="1">{"Tab1",#N/A,FALSE,"P";"Tab2",#N/A,FALSE,"P"}</definedName>
    <definedName name="jjjj_1" localSheetId="21" hidden="1">{"Tab1",#N/A,FALSE,"P";"Tab2",#N/A,FALSE,"P"}</definedName>
    <definedName name="jjjj_1" hidden="1">{"Tab1",#N/A,FALSE,"P";"Tab2",#N/A,FALSE,"P"}</definedName>
    <definedName name="jjjj_1_1" localSheetId="21" hidden="1">{"Tab1",#N/A,FALSE,"P";"Tab2",#N/A,FALSE,"P"}</definedName>
    <definedName name="jjjj_1_1" hidden="1">{"Tab1",#N/A,FALSE,"P";"Tab2",#N/A,FALSE,"P"}</definedName>
    <definedName name="jjjj_1_2" localSheetId="21" hidden="1">{"Tab1",#N/A,FALSE,"P";"Tab2",#N/A,FALSE,"P"}</definedName>
    <definedName name="jjjj_1_2" hidden="1">{"Tab1",#N/A,FALSE,"P";"Tab2",#N/A,FALSE,"P"}</definedName>
    <definedName name="jjjj_1_3" localSheetId="21" hidden="1">{"Tab1",#N/A,FALSE,"P";"Tab2",#N/A,FALSE,"P"}</definedName>
    <definedName name="jjjj_1_3" hidden="1">{"Tab1",#N/A,FALSE,"P";"Tab2",#N/A,FALSE,"P"}</definedName>
    <definedName name="jjjj_1_4" localSheetId="21" hidden="1">{"Tab1",#N/A,FALSE,"P";"Tab2",#N/A,FALSE,"P"}</definedName>
    <definedName name="jjjj_1_4" hidden="1">{"Tab1",#N/A,FALSE,"P";"Tab2",#N/A,FALSE,"P"}</definedName>
    <definedName name="jjjj_2" localSheetId="21" hidden="1">{"Tab1",#N/A,FALSE,"P";"Tab2",#N/A,FALSE,"P"}</definedName>
    <definedName name="jjjj_2" hidden="1">{"Tab1",#N/A,FALSE,"P";"Tab2",#N/A,FALSE,"P"}</definedName>
    <definedName name="jjjj_3" localSheetId="21" hidden="1">{"Tab1",#N/A,FALSE,"P";"Tab2",#N/A,FALSE,"P"}</definedName>
    <definedName name="jjjj_3" hidden="1">{"Tab1",#N/A,FALSE,"P";"Tab2",#N/A,FALSE,"P"}</definedName>
    <definedName name="jjjj_4" localSheetId="21" hidden="1">{"Tab1",#N/A,FALSE,"P";"Tab2",#N/A,FALSE,"P"}</definedName>
    <definedName name="jjjj_4" hidden="1">{"Tab1",#N/A,FALSE,"P";"Tab2",#N/A,FALSE,"P"}</definedName>
    <definedName name="jjjjjj" hidden="1">'[85]J(Priv.Cap)'!#REF!</definedName>
    <definedName name="jjjjjjjjjjjjjjjjjj" localSheetId="21" hidden="1">{"Tab1",#N/A,FALSE,"P";"Tab2",#N/A,FALSE,"P"}</definedName>
    <definedName name="jjjjjjjjjjjjjjjjjj" hidden="1">{"Tab1",#N/A,FALSE,"P";"Tab2",#N/A,FALSE,"P"}</definedName>
    <definedName name="jjjjjjjjjjjjjjjjjj_1" localSheetId="21" hidden="1">{"Tab1",#N/A,FALSE,"P";"Tab2",#N/A,FALSE,"P"}</definedName>
    <definedName name="jjjjjjjjjjjjjjjjjj_1" hidden="1">{"Tab1",#N/A,FALSE,"P";"Tab2",#N/A,FALSE,"P"}</definedName>
    <definedName name="jjjjjjjjjjjjjjjjjj_1_1" localSheetId="21" hidden="1">{"Tab1",#N/A,FALSE,"P";"Tab2",#N/A,FALSE,"P"}</definedName>
    <definedName name="jjjjjjjjjjjjjjjjjj_1_1" hidden="1">{"Tab1",#N/A,FALSE,"P";"Tab2",#N/A,FALSE,"P"}</definedName>
    <definedName name="jjjjjjjjjjjjjjjjjj_1_2" localSheetId="21" hidden="1">{"Tab1",#N/A,FALSE,"P";"Tab2",#N/A,FALSE,"P"}</definedName>
    <definedName name="jjjjjjjjjjjjjjjjjj_1_2" hidden="1">{"Tab1",#N/A,FALSE,"P";"Tab2",#N/A,FALSE,"P"}</definedName>
    <definedName name="jjjjjjjjjjjjjjjjjj_1_3" localSheetId="21" hidden="1">{"Tab1",#N/A,FALSE,"P";"Tab2",#N/A,FALSE,"P"}</definedName>
    <definedName name="jjjjjjjjjjjjjjjjjj_1_3" hidden="1">{"Tab1",#N/A,FALSE,"P";"Tab2",#N/A,FALSE,"P"}</definedName>
    <definedName name="jjjjjjjjjjjjjjjjjj_1_4" localSheetId="21" hidden="1">{"Tab1",#N/A,FALSE,"P";"Tab2",#N/A,FALSE,"P"}</definedName>
    <definedName name="jjjjjjjjjjjjjjjjjj_1_4" hidden="1">{"Tab1",#N/A,FALSE,"P";"Tab2",#N/A,FALSE,"P"}</definedName>
    <definedName name="jjjjjjjjjjjjjjjjjj_2" localSheetId="21" hidden="1">{"Tab1",#N/A,FALSE,"P";"Tab2",#N/A,FALSE,"P"}</definedName>
    <definedName name="jjjjjjjjjjjjjjjjjj_2" hidden="1">{"Tab1",#N/A,FALSE,"P";"Tab2",#N/A,FALSE,"P"}</definedName>
    <definedName name="jjjjjjjjjjjjjjjjjj_3" localSheetId="21" hidden="1">{"Tab1",#N/A,FALSE,"P";"Tab2",#N/A,FALSE,"P"}</definedName>
    <definedName name="jjjjjjjjjjjjjjjjjj_3" hidden="1">{"Tab1",#N/A,FALSE,"P";"Tab2",#N/A,FALSE,"P"}</definedName>
    <definedName name="jjjjjjjjjjjjjjjjjj_4" localSheetId="21" hidden="1">{"Tab1",#N/A,FALSE,"P";"Tab2",#N/A,FALSE,"P"}</definedName>
    <definedName name="jjjjjjjjjjjjjjjjjj_4" hidden="1">{"Tab1",#N/A,FALSE,"P";"Tab2",#N/A,FALSE,"P"}</definedName>
    <definedName name="jlajl" localSheetId="21" hidden="1">{"Riqfin97",#N/A,FALSE,"Tran";"Riqfinpro",#N/A,FALSE,"Tran"}</definedName>
    <definedName name="jlajl" hidden="1">{"Riqfin97",#N/A,FALSE,"Tran";"Riqfinpro",#N/A,FALSE,"Tran"}</definedName>
    <definedName name="jlajl_1" localSheetId="21" hidden="1">{"Riqfin97",#N/A,FALSE,"Tran";"Riqfinpro",#N/A,FALSE,"Tran"}</definedName>
    <definedName name="jlajl_1" hidden="1">{"Riqfin97",#N/A,FALSE,"Tran";"Riqfinpro",#N/A,FALSE,"Tran"}</definedName>
    <definedName name="jlajl_1_1" localSheetId="21" hidden="1">{"Riqfin97",#N/A,FALSE,"Tran";"Riqfinpro",#N/A,FALSE,"Tran"}</definedName>
    <definedName name="jlajl_1_1" hidden="1">{"Riqfin97",#N/A,FALSE,"Tran";"Riqfinpro",#N/A,FALSE,"Tran"}</definedName>
    <definedName name="jlajl_1_2" localSheetId="21" hidden="1">{"Riqfin97",#N/A,FALSE,"Tran";"Riqfinpro",#N/A,FALSE,"Tran"}</definedName>
    <definedName name="jlajl_1_2" hidden="1">{"Riqfin97",#N/A,FALSE,"Tran";"Riqfinpro",#N/A,FALSE,"Tran"}</definedName>
    <definedName name="jlajl_1_3" localSheetId="21" hidden="1">{"Riqfin97",#N/A,FALSE,"Tran";"Riqfinpro",#N/A,FALSE,"Tran"}</definedName>
    <definedName name="jlajl_1_3" hidden="1">{"Riqfin97",#N/A,FALSE,"Tran";"Riqfinpro",#N/A,FALSE,"Tran"}</definedName>
    <definedName name="jlajl_1_4" localSheetId="21" hidden="1">{"Riqfin97",#N/A,FALSE,"Tran";"Riqfinpro",#N/A,FALSE,"Tran"}</definedName>
    <definedName name="jlajl_1_4" hidden="1">{"Riqfin97",#N/A,FALSE,"Tran";"Riqfinpro",#N/A,FALSE,"Tran"}</definedName>
    <definedName name="jlajl_2" localSheetId="21" hidden="1">{"Riqfin97",#N/A,FALSE,"Tran";"Riqfinpro",#N/A,FALSE,"Tran"}</definedName>
    <definedName name="jlajl_2" hidden="1">{"Riqfin97",#N/A,FALSE,"Tran";"Riqfinpro",#N/A,FALSE,"Tran"}</definedName>
    <definedName name="jlajl_3" localSheetId="21" hidden="1">{"Riqfin97",#N/A,FALSE,"Tran";"Riqfinpro",#N/A,FALSE,"Tran"}</definedName>
    <definedName name="jlajl_3" hidden="1">{"Riqfin97",#N/A,FALSE,"Tran";"Riqfinpro",#N/A,FALSE,"Tran"}</definedName>
    <definedName name="jlajl_4" localSheetId="21" hidden="1">{"Riqfin97",#N/A,FALSE,"Tran";"Riqfinpro",#N/A,FALSE,"Tran"}</definedName>
    <definedName name="jlajl_4" hidden="1">{"Riqfin97",#N/A,FALSE,"Tran";"Riqfinpro",#N/A,FALSE,"Tran"}</definedName>
    <definedName name="jos" localSheetId="21" hidden="1">{"'RIN-INTRANET'!$A$1:$K$71"}</definedName>
    <definedName name="jos" hidden="1">{"'RIN-INTRANET'!$A$1:$K$71"}</definedName>
    <definedName name="jos_1" localSheetId="21" hidden="1">{"'RIN-INTRANET'!$A$1:$K$71"}</definedName>
    <definedName name="jos_1" hidden="1">{"'RIN-INTRANET'!$A$1:$K$71"}</definedName>
    <definedName name="jos_1_1" localSheetId="21" hidden="1">{"'RIN-INTRANET'!$A$1:$K$71"}</definedName>
    <definedName name="jos_1_1" hidden="1">{"'RIN-INTRANET'!$A$1:$K$71"}</definedName>
    <definedName name="jos_1_2" localSheetId="21" hidden="1">{"'RIN-INTRANET'!$A$1:$K$71"}</definedName>
    <definedName name="jos_1_2" hidden="1">{"'RIN-INTRANET'!$A$1:$K$71"}</definedName>
    <definedName name="jos_1_3" localSheetId="21" hidden="1">{"'RIN-INTRANET'!$A$1:$K$71"}</definedName>
    <definedName name="jos_1_3" hidden="1">{"'RIN-INTRANET'!$A$1:$K$71"}</definedName>
    <definedName name="jos_1_4" localSheetId="21" hidden="1">{"'RIN-INTRANET'!$A$1:$K$71"}</definedName>
    <definedName name="jos_1_4" hidden="1">{"'RIN-INTRANET'!$A$1:$K$71"}</definedName>
    <definedName name="jos_2" localSheetId="21" hidden="1">{"'RIN-INTRANET'!$A$1:$K$71"}</definedName>
    <definedName name="jos_2" hidden="1">{"'RIN-INTRANET'!$A$1:$K$71"}</definedName>
    <definedName name="jos_3" localSheetId="21" hidden="1">{"'RIN-INTRANET'!$A$1:$K$71"}</definedName>
    <definedName name="jos_3" hidden="1">{"'RIN-INTRANET'!$A$1:$K$71"}</definedName>
    <definedName name="jos_4" localSheetId="21" hidden="1">{"'RIN-INTRANET'!$A$1:$K$71"}</definedName>
    <definedName name="jos_4" hidden="1">{"'RIN-INTRANET'!$A$1:$K$71"}</definedName>
    <definedName name="jose" localSheetId="21" hidden="1">{"'RIN-INTRANET'!$A$1:$K$71"}</definedName>
    <definedName name="jose" hidden="1">{"'RIN-INTRANET'!$A$1:$K$71"}</definedName>
    <definedName name="jose_1" localSheetId="21" hidden="1">{"'RIN-INTRANET'!$A$1:$K$71"}</definedName>
    <definedName name="jose_1" hidden="1">{"'RIN-INTRANET'!$A$1:$K$71"}</definedName>
    <definedName name="jose_1_1" localSheetId="21" hidden="1">{"'RIN-INTRANET'!$A$1:$K$71"}</definedName>
    <definedName name="jose_1_1" hidden="1">{"'RIN-INTRANET'!$A$1:$K$71"}</definedName>
    <definedName name="jose_1_2" localSheetId="21" hidden="1">{"'RIN-INTRANET'!$A$1:$K$71"}</definedName>
    <definedName name="jose_1_2" hidden="1">{"'RIN-INTRANET'!$A$1:$K$71"}</definedName>
    <definedName name="jose_1_3" localSheetId="21" hidden="1">{"'RIN-INTRANET'!$A$1:$K$71"}</definedName>
    <definedName name="jose_1_3" hidden="1">{"'RIN-INTRANET'!$A$1:$K$71"}</definedName>
    <definedName name="jose_1_4" localSheetId="21" hidden="1">{"'RIN-INTRANET'!$A$1:$K$71"}</definedName>
    <definedName name="jose_1_4" hidden="1">{"'RIN-INTRANET'!$A$1:$K$71"}</definedName>
    <definedName name="jose_2" localSheetId="21" hidden="1">{"'RIN-INTRANET'!$A$1:$K$71"}</definedName>
    <definedName name="jose_2" hidden="1">{"'RIN-INTRANET'!$A$1:$K$71"}</definedName>
    <definedName name="jose_3" localSheetId="21" hidden="1">{"'RIN-INTRANET'!$A$1:$K$71"}</definedName>
    <definedName name="jose_3" hidden="1">{"'RIN-INTRANET'!$A$1:$K$71"}</definedName>
    <definedName name="jose_4" localSheetId="21" hidden="1">{"'RIN-INTRANET'!$A$1:$K$71"}</definedName>
    <definedName name="jose_4" hidden="1">{"'RIN-INTRANET'!$A$1:$K$71"}</definedName>
    <definedName name="ju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21" hidden="1">{"Riqfin97",#N/A,FALSE,"Tran";"Riqfinpro",#N/A,FALSE,"Tran"}</definedName>
    <definedName name="jui" hidden="1">{"Riqfin97",#N/A,FALSE,"Tran";"Riqfinpro",#N/A,FALSE,"Tran"}</definedName>
    <definedName name="jui_1" localSheetId="21" hidden="1">{"Riqfin97",#N/A,FALSE,"Tran";"Riqfinpro",#N/A,FALSE,"Tran"}</definedName>
    <definedName name="jui_1" hidden="1">{"Riqfin97",#N/A,FALSE,"Tran";"Riqfinpro",#N/A,FALSE,"Tran"}</definedName>
    <definedName name="jui_1_1" localSheetId="21" hidden="1">{"Riqfin97",#N/A,FALSE,"Tran";"Riqfinpro",#N/A,FALSE,"Tran"}</definedName>
    <definedName name="jui_1_1" hidden="1">{"Riqfin97",#N/A,FALSE,"Tran";"Riqfinpro",#N/A,FALSE,"Tran"}</definedName>
    <definedName name="jui_1_2" localSheetId="21" hidden="1">{"Riqfin97",#N/A,FALSE,"Tran";"Riqfinpro",#N/A,FALSE,"Tran"}</definedName>
    <definedName name="jui_1_2" hidden="1">{"Riqfin97",#N/A,FALSE,"Tran";"Riqfinpro",#N/A,FALSE,"Tran"}</definedName>
    <definedName name="jui_1_3" localSheetId="21" hidden="1">{"Riqfin97",#N/A,FALSE,"Tran";"Riqfinpro",#N/A,FALSE,"Tran"}</definedName>
    <definedName name="jui_1_3" hidden="1">{"Riqfin97",#N/A,FALSE,"Tran";"Riqfinpro",#N/A,FALSE,"Tran"}</definedName>
    <definedName name="jui_1_4" localSheetId="21" hidden="1">{"Riqfin97",#N/A,FALSE,"Tran";"Riqfinpro",#N/A,FALSE,"Tran"}</definedName>
    <definedName name="jui_1_4" hidden="1">{"Riqfin97",#N/A,FALSE,"Tran";"Riqfinpro",#N/A,FALSE,"Tran"}</definedName>
    <definedName name="jui_2" localSheetId="21" hidden="1">{"Riqfin97",#N/A,FALSE,"Tran";"Riqfinpro",#N/A,FALSE,"Tran"}</definedName>
    <definedName name="jui_2" hidden="1">{"Riqfin97",#N/A,FALSE,"Tran";"Riqfinpro",#N/A,FALSE,"Tran"}</definedName>
    <definedName name="jui_3" localSheetId="21" hidden="1">{"Riqfin97",#N/A,FALSE,"Tran";"Riqfinpro",#N/A,FALSE,"Tran"}</definedName>
    <definedName name="jui_3" hidden="1">{"Riqfin97",#N/A,FALSE,"Tran";"Riqfinpro",#N/A,FALSE,"Tran"}</definedName>
    <definedName name="jui_4" localSheetId="21" hidden="1">{"Riqfin97",#N/A,FALSE,"Tran";"Riqfinpro",#N/A,FALSE,"Tran"}</definedName>
    <definedName name="jui_4" hidden="1">{"Riqfin97",#N/A,FALSE,"Tran";"Riqfinpro",#N/A,FALSE,"Tran"}</definedName>
    <definedName name="JUL" localSheetId="21">#REF!</definedName>
    <definedName name="JUL">#REF!</definedName>
    <definedName name="JUL.MD5.S" localSheetId="21">[86]MD5!#REF!</definedName>
    <definedName name="JUL.MD5.S">[86]MD5!#REF!</definedName>
    <definedName name="JULIO" localSheetId="21">#REF!</definedName>
    <definedName name="JULIO">#REF!</definedName>
    <definedName name="JULIO2018" localSheetId="21">#REF!</definedName>
    <definedName name="JULIO2018">#REF!</definedName>
    <definedName name="JUN" localSheetId="21">#REF!</definedName>
    <definedName name="JUN">#REF!</definedName>
    <definedName name="junk" localSheetId="21" hidden="1">#REF!</definedName>
    <definedName name="junk" hidden="1">#REF!</definedName>
    <definedName name="junk1" localSheetId="21" hidden="1">#REF!</definedName>
    <definedName name="junk1" hidden="1">#REF!</definedName>
    <definedName name="junk2" localSheetId="21" hidden="1">#REF!</definedName>
    <definedName name="junk2" hidden="1">#REF!</definedName>
    <definedName name="junk3" localSheetId="21" hidden="1">#REF!</definedName>
    <definedName name="junk3" hidden="1">#REF!</definedName>
    <definedName name="juy" localSheetId="21" hidden="1">{"Tab1",#N/A,FALSE,"P";"Tab2",#N/A,FALSE,"P"}</definedName>
    <definedName name="juy" hidden="1">{"Tab1",#N/A,FALSE,"P";"Tab2",#N/A,FALSE,"P"}</definedName>
    <definedName name="juy_1" localSheetId="21" hidden="1">{"Tab1",#N/A,FALSE,"P";"Tab2",#N/A,FALSE,"P"}</definedName>
    <definedName name="juy_1" hidden="1">{"Tab1",#N/A,FALSE,"P";"Tab2",#N/A,FALSE,"P"}</definedName>
    <definedName name="juy_1_1" localSheetId="21" hidden="1">{"Tab1",#N/A,FALSE,"P";"Tab2",#N/A,FALSE,"P"}</definedName>
    <definedName name="juy_1_1" hidden="1">{"Tab1",#N/A,FALSE,"P";"Tab2",#N/A,FALSE,"P"}</definedName>
    <definedName name="juy_1_2" localSheetId="21" hidden="1">{"Tab1",#N/A,FALSE,"P";"Tab2",#N/A,FALSE,"P"}</definedName>
    <definedName name="juy_1_2" hidden="1">{"Tab1",#N/A,FALSE,"P";"Tab2",#N/A,FALSE,"P"}</definedName>
    <definedName name="juy_1_3" localSheetId="21" hidden="1">{"Tab1",#N/A,FALSE,"P";"Tab2",#N/A,FALSE,"P"}</definedName>
    <definedName name="juy_1_3" hidden="1">{"Tab1",#N/A,FALSE,"P";"Tab2",#N/A,FALSE,"P"}</definedName>
    <definedName name="juy_1_4" localSheetId="21" hidden="1">{"Tab1",#N/A,FALSE,"P";"Tab2",#N/A,FALSE,"P"}</definedName>
    <definedName name="juy_1_4" hidden="1">{"Tab1",#N/A,FALSE,"P";"Tab2",#N/A,FALSE,"P"}</definedName>
    <definedName name="juy_2" localSheetId="21" hidden="1">{"Tab1",#N/A,FALSE,"P";"Tab2",#N/A,FALSE,"P"}</definedName>
    <definedName name="juy_2" hidden="1">{"Tab1",#N/A,FALSE,"P";"Tab2",#N/A,FALSE,"P"}</definedName>
    <definedName name="juy_3" localSheetId="21" hidden="1">{"Tab1",#N/A,FALSE,"P";"Tab2",#N/A,FALSE,"P"}</definedName>
    <definedName name="juy_3" hidden="1">{"Tab1",#N/A,FALSE,"P";"Tab2",#N/A,FALSE,"P"}</definedName>
    <definedName name="juy_4" localSheetId="21" hidden="1">{"Tab1",#N/A,FALSE,"P";"Tab2",#N/A,FALSE,"P"}</definedName>
    <definedName name="juy_4" hidden="1">{"Tab1",#N/A,FALSE,"P";"Tab2",#N/A,FALSE,"P"}</definedName>
    <definedName name="K" hidden="1">[36]Base!$AV1</definedName>
    <definedName name="K.1" localSheetId="21">#REF!</definedName>
    <definedName name="K.1">#REF!</definedName>
    <definedName name="KB">[36]Base!$AW1</definedName>
    <definedName name="KC">[36]Base!$AX1</definedName>
    <definedName name="kdfjkfdjkerj" localSheetId="21" hidden="1">{"'RIN-INTRANET'!$A$1:$K$71"}</definedName>
    <definedName name="kdfjkfdjkerj" hidden="1">{"'RIN-INTRANET'!$A$1:$K$71"}</definedName>
    <definedName name="kdfjkfdjkerj_1" localSheetId="21" hidden="1">{"'RIN-INTRANET'!$A$1:$K$71"}</definedName>
    <definedName name="kdfjkfdjkerj_1" hidden="1">{"'RIN-INTRANET'!$A$1:$K$71"}</definedName>
    <definedName name="kdfjkfdjkerj_1_1" localSheetId="21" hidden="1">{"'RIN-INTRANET'!$A$1:$K$71"}</definedName>
    <definedName name="kdfjkfdjkerj_1_1" hidden="1">{"'RIN-INTRANET'!$A$1:$K$71"}</definedName>
    <definedName name="kdfjkfdjkerj_1_1_1" localSheetId="21" hidden="1">{"'RIN-INTRANET'!$A$1:$K$71"}</definedName>
    <definedName name="kdfjkfdjkerj_1_1_1" hidden="1">{"'RIN-INTRANET'!$A$1:$K$71"}</definedName>
    <definedName name="kdfjkfdjkerj_1_1_2" localSheetId="21" hidden="1">{"'RIN-INTRANET'!$A$1:$K$71"}</definedName>
    <definedName name="kdfjkfdjkerj_1_1_2" hidden="1">{"'RIN-INTRANET'!$A$1:$K$71"}</definedName>
    <definedName name="kdfjkfdjkerj_1_1_3" localSheetId="21" hidden="1">{"'RIN-INTRANET'!$A$1:$K$71"}</definedName>
    <definedName name="kdfjkfdjkerj_1_1_3" hidden="1">{"'RIN-INTRANET'!$A$1:$K$71"}</definedName>
    <definedName name="kdfjkfdjkerj_1_1_4" localSheetId="21" hidden="1">{"'RIN-INTRANET'!$A$1:$K$71"}</definedName>
    <definedName name="kdfjkfdjkerj_1_1_4" hidden="1">{"'RIN-INTRANET'!$A$1:$K$71"}</definedName>
    <definedName name="kdfjkfdjkerj_1_2" localSheetId="21" hidden="1">{"'RIN-INTRANET'!$A$1:$K$71"}</definedName>
    <definedName name="kdfjkfdjkerj_1_2" hidden="1">{"'RIN-INTRANET'!$A$1:$K$71"}</definedName>
    <definedName name="kdfjkfdjkerj_1_2_1" localSheetId="21" hidden="1">{"'RIN-INTRANET'!$A$1:$K$71"}</definedName>
    <definedName name="kdfjkfdjkerj_1_2_1" hidden="1">{"'RIN-INTRANET'!$A$1:$K$71"}</definedName>
    <definedName name="kdfjkfdjkerj_1_2_2" localSheetId="21" hidden="1">{"'RIN-INTRANET'!$A$1:$K$71"}</definedName>
    <definedName name="kdfjkfdjkerj_1_2_2" hidden="1">{"'RIN-INTRANET'!$A$1:$K$71"}</definedName>
    <definedName name="kdfjkfdjkerj_1_2_3" localSheetId="21" hidden="1">{"'RIN-INTRANET'!$A$1:$K$71"}</definedName>
    <definedName name="kdfjkfdjkerj_1_2_3" hidden="1">{"'RIN-INTRANET'!$A$1:$K$71"}</definedName>
    <definedName name="kdfjkfdjkerj_1_3" localSheetId="21" hidden="1">{"'RIN-INTRANET'!$A$1:$K$71"}</definedName>
    <definedName name="kdfjkfdjkerj_1_3" hidden="1">{"'RIN-INTRANET'!$A$1:$K$71"}</definedName>
    <definedName name="kdfjkfdjkerj_1_4" localSheetId="21" hidden="1">{"'RIN-INTRANET'!$A$1:$K$71"}</definedName>
    <definedName name="kdfjkfdjkerj_1_4" hidden="1">{"'RIN-INTRANET'!$A$1:$K$71"}</definedName>
    <definedName name="kdfjkfdjkerj_1_5" localSheetId="21" hidden="1">{"'RIN-INTRANET'!$A$1:$K$71"}</definedName>
    <definedName name="kdfjkfdjkerj_1_5" hidden="1">{"'RIN-INTRANET'!$A$1:$K$71"}</definedName>
    <definedName name="kdfjkfdjkerj_2" localSheetId="21" hidden="1">{"'RIN-INTRANET'!$A$1:$K$71"}</definedName>
    <definedName name="kdfjkfdjkerj_2" hidden="1">{"'RIN-INTRANET'!$A$1:$K$71"}</definedName>
    <definedName name="kdfjkfdjkerj_2_1" localSheetId="21" hidden="1">{"'RIN-INTRANET'!$A$1:$K$71"}</definedName>
    <definedName name="kdfjkfdjkerj_2_1" hidden="1">{"'RIN-INTRANET'!$A$1:$K$71"}</definedName>
    <definedName name="kdfjkfdjkerj_2_2" localSheetId="21" hidden="1">{"'RIN-INTRANET'!$A$1:$K$71"}</definedName>
    <definedName name="kdfjkfdjkerj_2_2" hidden="1">{"'RIN-INTRANET'!$A$1:$K$71"}</definedName>
    <definedName name="kdfjkfdjkerj_2_3" localSheetId="21" hidden="1">{"'RIN-INTRANET'!$A$1:$K$71"}</definedName>
    <definedName name="kdfjkfdjkerj_2_3" hidden="1">{"'RIN-INTRANET'!$A$1:$K$71"}</definedName>
    <definedName name="kdfjkfdjkerj_2_4" localSheetId="21" hidden="1">{"'RIN-INTRANET'!$A$1:$K$71"}</definedName>
    <definedName name="kdfjkfdjkerj_2_4" hidden="1">{"'RIN-INTRANET'!$A$1:$K$71"}</definedName>
    <definedName name="kdfjkfdjkerj_3" localSheetId="21" hidden="1">{"'RIN-INTRANET'!$A$1:$K$71"}</definedName>
    <definedName name="kdfjkfdjkerj_3" hidden="1">{"'RIN-INTRANET'!$A$1:$K$71"}</definedName>
    <definedName name="kdfjkfdjkerj_4" localSheetId="21" hidden="1">{"'RIN-INTRANET'!$A$1:$K$71"}</definedName>
    <definedName name="kdfjkfdjkerj_4" hidden="1">{"'RIN-INTRANET'!$A$1:$K$71"}</definedName>
    <definedName name="kdfjkfdjkerj_5" localSheetId="21" hidden="1">{"'RIN-INTRANET'!$A$1:$K$71"}</definedName>
    <definedName name="kdfjkfdjkerj_5" hidden="1">{"'RIN-INTRANET'!$A$1:$K$71"}</definedName>
    <definedName name="KF">[36]Base!$AY1</definedName>
    <definedName name="kh" localSheetId="21" hidden="1">{"Minpmon",#N/A,FALSE,"Monthinput"}</definedName>
    <definedName name="kh" hidden="1">{"Minpmon",#N/A,FALSE,"Monthinput"}</definedName>
    <definedName name="kh_1" localSheetId="21" hidden="1">{"Minpmon",#N/A,FALSE,"Monthinput"}</definedName>
    <definedName name="kh_1" hidden="1">{"Minpmon",#N/A,FALSE,"Monthinput"}</definedName>
    <definedName name="kh_1_1" localSheetId="21" hidden="1">{"Minpmon",#N/A,FALSE,"Monthinput"}</definedName>
    <definedName name="kh_1_1" hidden="1">{"Minpmon",#N/A,FALSE,"Monthinput"}</definedName>
    <definedName name="kh_1_2" localSheetId="21" hidden="1">{"Minpmon",#N/A,FALSE,"Monthinput"}</definedName>
    <definedName name="kh_1_2" hidden="1">{"Minpmon",#N/A,FALSE,"Monthinput"}</definedName>
    <definedName name="kh_1_3" localSheetId="21" hidden="1">{"Minpmon",#N/A,FALSE,"Monthinput"}</definedName>
    <definedName name="kh_1_3" hidden="1">{"Minpmon",#N/A,FALSE,"Monthinput"}</definedName>
    <definedName name="kh_1_4" localSheetId="21" hidden="1">{"Minpmon",#N/A,FALSE,"Monthinput"}</definedName>
    <definedName name="kh_1_4" hidden="1">{"Minpmon",#N/A,FALSE,"Monthinput"}</definedName>
    <definedName name="kh_2" localSheetId="21" hidden="1">{"Minpmon",#N/A,FALSE,"Monthinput"}</definedName>
    <definedName name="kh_2" hidden="1">{"Minpmon",#N/A,FALSE,"Monthinput"}</definedName>
    <definedName name="kh_3" localSheetId="21" hidden="1">{"Minpmon",#N/A,FALSE,"Monthinput"}</definedName>
    <definedName name="kh_3" hidden="1">{"Minpmon",#N/A,FALSE,"Monthinput"}</definedName>
    <definedName name="kh_4" localSheetId="21" hidden="1">{"Minpmon",#N/A,FALSE,"Monthinput"}</definedName>
    <definedName name="kh_4" hidden="1">{"Minpmon",#N/A,FALSE,"Monthinput"}</definedName>
    <definedName name="kio" localSheetId="21" hidden="1">{"Tab1",#N/A,FALSE,"P";"Tab2",#N/A,FALSE,"P"}</definedName>
    <definedName name="kio" hidden="1">{"Tab1",#N/A,FALSE,"P";"Tab2",#N/A,FALSE,"P"}</definedName>
    <definedName name="kio_1" localSheetId="21" hidden="1">{"Tab1",#N/A,FALSE,"P";"Tab2",#N/A,FALSE,"P"}</definedName>
    <definedName name="kio_1" hidden="1">{"Tab1",#N/A,FALSE,"P";"Tab2",#N/A,FALSE,"P"}</definedName>
    <definedName name="kio_1_1" localSheetId="21" hidden="1">{"Tab1",#N/A,FALSE,"P";"Tab2",#N/A,FALSE,"P"}</definedName>
    <definedName name="kio_1_1" hidden="1">{"Tab1",#N/A,FALSE,"P";"Tab2",#N/A,FALSE,"P"}</definedName>
    <definedName name="kio_1_2" localSheetId="21" hidden="1">{"Tab1",#N/A,FALSE,"P";"Tab2",#N/A,FALSE,"P"}</definedName>
    <definedName name="kio_1_2" hidden="1">{"Tab1",#N/A,FALSE,"P";"Tab2",#N/A,FALSE,"P"}</definedName>
    <definedName name="kio_1_3" localSheetId="21" hidden="1">{"Tab1",#N/A,FALSE,"P";"Tab2",#N/A,FALSE,"P"}</definedName>
    <definedName name="kio_1_3" hidden="1">{"Tab1",#N/A,FALSE,"P";"Tab2",#N/A,FALSE,"P"}</definedName>
    <definedName name="kio_1_4" localSheetId="21" hidden="1">{"Tab1",#N/A,FALSE,"P";"Tab2",#N/A,FALSE,"P"}</definedName>
    <definedName name="kio_1_4" hidden="1">{"Tab1",#N/A,FALSE,"P";"Tab2",#N/A,FALSE,"P"}</definedName>
    <definedName name="kio_2" localSheetId="21" hidden="1">{"Tab1",#N/A,FALSE,"P";"Tab2",#N/A,FALSE,"P"}</definedName>
    <definedName name="kio_2" hidden="1">{"Tab1",#N/A,FALSE,"P";"Tab2",#N/A,FALSE,"P"}</definedName>
    <definedName name="kio_3" localSheetId="21" hidden="1">{"Tab1",#N/A,FALSE,"P";"Tab2",#N/A,FALSE,"P"}</definedName>
    <definedName name="kio_3" hidden="1">{"Tab1",#N/A,FALSE,"P";"Tab2",#N/A,FALSE,"P"}</definedName>
    <definedName name="kio_4" localSheetId="21" hidden="1">{"Tab1",#N/A,FALSE,"P";"Tab2",#N/A,FALSE,"P"}</definedName>
    <definedName name="kio_4" hidden="1">{"Tab1",#N/A,FALSE,"P";"Tab2",#N/A,FALSE,"P"}</definedName>
    <definedName name="kiu" localSheetId="21" hidden="1">{"Riqfin97",#N/A,FALSE,"Tran";"Riqfinpro",#N/A,FALSE,"Tran"}</definedName>
    <definedName name="kiu" hidden="1">{"Riqfin97",#N/A,FALSE,"Tran";"Riqfinpro",#N/A,FALSE,"Tran"}</definedName>
    <definedName name="kiu_1" localSheetId="21" hidden="1">{"Riqfin97",#N/A,FALSE,"Tran";"Riqfinpro",#N/A,FALSE,"Tran"}</definedName>
    <definedName name="kiu_1" hidden="1">{"Riqfin97",#N/A,FALSE,"Tran";"Riqfinpro",#N/A,FALSE,"Tran"}</definedName>
    <definedName name="kiu_1_1" localSheetId="21" hidden="1">{"Riqfin97",#N/A,FALSE,"Tran";"Riqfinpro",#N/A,FALSE,"Tran"}</definedName>
    <definedName name="kiu_1_1" hidden="1">{"Riqfin97",#N/A,FALSE,"Tran";"Riqfinpro",#N/A,FALSE,"Tran"}</definedName>
    <definedName name="kiu_1_2" localSheetId="21" hidden="1">{"Riqfin97",#N/A,FALSE,"Tran";"Riqfinpro",#N/A,FALSE,"Tran"}</definedName>
    <definedName name="kiu_1_2" hidden="1">{"Riqfin97",#N/A,FALSE,"Tran";"Riqfinpro",#N/A,FALSE,"Tran"}</definedName>
    <definedName name="kiu_1_3" localSheetId="21" hidden="1">{"Riqfin97",#N/A,FALSE,"Tran";"Riqfinpro",#N/A,FALSE,"Tran"}</definedName>
    <definedName name="kiu_1_3" hidden="1">{"Riqfin97",#N/A,FALSE,"Tran";"Riqfinpro",#N/A,FALSE,"Tran"}</definedName>
    <definedName name="kiu_1_4" localSheetId="21" hidden="1">{"Riqfin97",#N/A,FALSE,"Tran";"Riqfinpro",#N/A,FALSE,"Tran"}</definedName>
    <definedName name="kiu_1_4" hidden="1">{"Riqfin97",#N/A,FALSE,"Tran";"Riqfinpro",#N/A,FALSE,"Tran"}</definedName>
    <definedName name="kiu_2" localSheetId="21" hidden="1">{"Riqfin97",#N/A,FALSE,"Tran";"Riqfinpro",#N/A,FALSE,"Tran"}</definedName>
    <definedName name="kiu_2" hidden="1">{"Riqfin97",#N/A,FALSE,"Tran";"Riqfinpro",#N/A,FALSE,"Tran"}</definedName>
    <definedName name="kiu_3" localSheetId="21" hidden="1">{"Riqfin97",#N/A,FALSE,"Tran";"Riqfinpro",#N/A,FALSE,"Tran"}</definedName>
    <definedName name="kiu_3" hidden="1">{"Riqfin97",#N/A,FALSE,"Tran";"Riqfinpro",#N/A,FALSE,"Tran"}</definedName>
    <definedName name="kiu_4" localSheetId="21" hidden="1">{"Riqfin97",#N/A,FALSE,"Tran";"Riqfinpro",#N/A,FALSE,"Tran"}</definedName>
    <definedName name="kiu_4" hidden="1">{"Riqfin97",#N/A,FALSE,"Tran";"Riqfinpro",#N/A,FALSE,"Tran"}</definedName>
    <definedName name="kjdvfsdakjfkja" localSheetId="21">#REF!</definedName>
    <definedName name="kjdvfsdakjfkja">#REF!</definedName>
    <definedName name="KJFDSAKLF">#N/A</definedName>
    <definedName name="kjhklfhlasd" localSheetId="21" hidden="1">{"Riqfin97",#N/A,FALSE,"Tran";"Riqfinpro",#N/A,FALSE,"Tran"}</definedName>
    <definedName name="kjhklfhlasd" hidden="1">{"Riqfin97",#N/A,FALSE,"Tran";"Riqfinpro",#N/A,FALSE,"Tran"}</definedName>
    <definedName name="kjhklfhlasd_1" localSheetId="21" hidden="1">{"Riqfin97",#N/A,FALSE,"Tran";"Riqfinpro",#N/A,FALSE,"Tran"}</definedName>
    <definedName name="kjhklfhlasd_1" hidden="1">{"Riqfin97",#N/A,FALSE,"Tran";"Riqfinpro",#N/A,FALSE,"Tran"}</definedName>
    <definedName name="kjhklfhlasd_1_1" localSheetId="21" hidden="1">{"Riqfin97",#N/A,FALSE,"Tran";"Riqfinpro",#N/A,FALSE,"Tran"}</definedName>
    <definedName name="kjhklfhlasd_1_1" hidden="1">{"Riqfin97",#N/A,FALSE,"Tran";"Riqfinpro",#N/A,FALSE,"Tran"}</definedName>
    <definedName name="kjhklfhlasd_1_2" localSheetId="21" hidden="1">{"Riqfin97",#N/A,FALSE,"Tran";"Riqfinpro",#N/A,FALSE,"Tran"}</definedName>
    <definedName name="kjhklfhlasd_1_2" hidden="1">{"Riqfin97",#N/A,FALSE,"Tran";"Riqfinpro",#N/A,FALSE,"Tran"}</definedName>
    <definedName name="kjhklfhlasd_1_3" localSheetId="21" hidden="1">{"Riqfin97",#N/A,FALSE,"Tran";"Riqfinpro",#N/A,FALSE,"Tran"}</definedName>
    <definedName name="kjhklfhlasd_1_3" hidden="1">{"Riqfin97",#N/A,FALSE,"Tran";"Riqfinpro",#N/A,FALSE,"Tran"}</definedName>
    <definedName name="kjhklfhlasd_1_4" localSheetId="21" hidden="1">{"Riqfin97",#N/A,FALSE,"Tran";"Riqfinpro",#N/A,FALSE,"Tran"}</definedName>
    <definedName name="kjhklfhlasd_1_4" hidden="1">{"Riqfin97",#N/A,FALSE,"Tran";"Riqfinpro",#N/A,FALSE,"Tran"}</definedName>
    <definedName name="kjhklfhlasd_2" localSheetId="21" hidden="1">{"Riqfin97",#N/A,FALSE,"Tran";"Riqfinpro",#N/A,FALSE,"Tran"}</definedName>
    <definedName name="kjhklfhlasd_2" hidden="1">{"Riqfin97",#N/A,FALSE,"Tran";"Riqfinpro",#N/A,FALSE,"Tran"}</definedName>
    <definedName name="kjhklfhlasd_3" localSheetId="21" hidden="1">{"Riqfin97",#N/A,FALSE,"Tran";"Riqfinpro",#N/A,FALSE,"Tran"}</definedName>
    <definedName name="kjhklfhlasd_3" hidden="1">{"Riqfin97",#N/A,FALSE,"Tran";"Riqfinpro",#N/A,FALSE,"Tran"}</definedName>
    <definedName name="kjhklfhlasd_4" localSheetId="21" hidden="1">{"Riqfin97",#N/A,FALSE,"Tran";"Riqfinpro",#N/A,FALSE,"Tran"}</definedName>
    <definedName name="kjhklfhlasd_4" hidden="1">{"Riqfin97",#N/A,FALSE,"Tran";"Riqfinpro",#N/A,FALSE,"Tran"}</definedName>
    <definedName name="kk" localSheetId="21" hidden="1">{"Tab1",#N/A,FALSE,"P";"Tab2",#N/A,FALSE,"P"}</definedName>
    <definedName name="kk" hidden="1">{"Tab1",#N/A,FALSE,"P";"Tab2",#N/A,FALSE,"P"}</definedName>
    <definedName name="kk_1" localSheetId="21" hidden="1">{"Tab1",#N/A,FALSE,"P";"Tab2",#N/A,FALSE,"P"}</definedName>
    <definedName name="kk_1" hidden="1">{"Tab1",#N/A,FALSE,"P";"Tab2",#N/A,FALSE,"P"}</definedName>
    <definedName name="kk_1_1" localSheetId="21" hidden="1">{"Tab1",#N/A,FALSE,"P";"Tab2",#N/A,FALSE,"P"}</definedName>
    <definedName name="kk_1_1" hidden="1">{"Tab1",#N/A,FALSE,"P";"Tab2",#N/A,FALSE,"P"}</definedName>
    <definedName name="kk_1_2" localSheetId="21" hidden="1">{"Tab1",#N/A,FALSE,"P";"Tab2",#N/A,FALSE,"P"}</definedName>
    <definedName name="kk_1_2" hidden="1">{"Tab1",#N/A,FALSE,"P";"Tab2",#N/A,FALSE,"P"}</definedName>
    <definedName name="kk_1_3" localSheetId="21" hidden="1">{"Tab1",#N/A,FALSE,"P";"Tab2",#N/A,FALSE,"P"}</definedName>
    <definedName name="kk_1_3" hidden="1">{"Tab1",#N/A,FALSE,"P";"Tab2",#N/A,FALSE,"P"}</definedName>
    <definedName name="kk_1_4" localSheetId="21" hidden="1">{"Tab1",#N/A,FALSE,"P";"Tab2",#N/A,FALSE,"P"}</definedName>
    <definedName name="kk_1_4" hidden="1">{"Tab1",#N/A,FALSE,"P";"Tab2",#N/A,FALSE,"P"}</definedName>
    <definedName name="kk_2" localSheetId="21" hidden="1">{"Tab1",#N/A,FALSE,"P";"Tab2",#N/A,FALSE,"P"}</definedName>
    <definedName name="kk_2" hidden="1">{"Tab1",#N/A,FALSE,"P";"Tab2",#N/A,FALSE,"P"}</definedName>
    <definedName name="kk_3" localSheetId="21" hidden="1">{"Tab1",#N/A,FALSE,"P";"Tab2",#N/A,FALSE,"P"}</definedName>
    <definedName name="kk_3" hidden="1">{"Tab1",#N/A,FALSE,"P";"Tab2",#N/A,FALSE,"P"}</definedName>
    <definedName name="kk_4" localSheetId="21" hidden="1">{"Tab1",#N/A,FALSE,"P";"Tab2",#N/A,FALSE,"P"}</definedName>
    <definedName name="kk_4" hidden="1">{"Tab1",#N/A,FALSE,"P";"Tab2",#N/A,FALSE,"P"}</definedName>
    <definedName name="kkj" localSheetId="21" hidden="1">{"Riqfin97",#N/A,FALSE,"Tran";"Riqfinpro",#N/A,FALSE,"Tran"}</definedName>
    <definedName name="kkj" hidden="1">{"Riqfin97",#N/A,FALSE,"Tran";"Riqfinpro",#N/A,FALSE,"Tran"}</definedName>
    <definedName name="kkj_1" localSheetId="21" hidden="1">{"Riqfin97",#N/A,FALSE,"Tran";"Riqfinpro",#N/A,FALSE,"Tran"}</definedName>
    <definedName name="kkj_1" hidden="1">{"Riqfin97",#N/A,FALSE,"Tran";"Riqfinpro",#N/A,FALSE,"Tran"}</definedName>
    <definedName name="kkj_1_1" localSheetId="21" hidden="1">{"Riqfin97",#N/A,FALSE,"Tran";"Riqfinpro",#N/A,FALSE,"Tran"}</definedName>
    <definedName name="kkj_1_1" hidden="1">{"Riqfin97",#N/A,FALSE,"Tran";"Riqfinpro",#N/A,FALSE,"Tran"}</definedName>
    <definedName name="kkj_1_2" localSheetId="21" hidden="1">{"Riqfin97",#N/A,FALSE,"Tran";"Riqfinpro",#N/A,FALSE,"Tran"}</definedName>
    <definedName name="kkj_1_2" hidden="1">{"Riqfin97",#N/A,FALSE,"Tran";"Riqfinpro",#N/A,FALSE,"Tran"}</definedName>
    <definedName name="kkj_1_3" localSheetId="21" hidden="1">{"Riqfin97",#N/A,FALSE,"Tran";"Riqfinpro",#N/A,FALSE,"Tran"}</definedName>
    <definedName name="kkj_1_3" hidden="1">{"Riqfin97",#N/A,FALSE,"Tran";"Riqfinpro",#N/A,FALSE,"Tran"}</definedName>
    <definedName name="kkj_1_4" localSheetId="21" hidden="1">{"Riqfin97",#N/A,FALSE,"Tran";"Riqfinpro",#N/A,FALSE,"Tran"}</definedName>
    <definedName name="kkj_1_4" hidden="1">{"Riqfin97",#N/A,FALSE,"Tran";"Riqfinpro",#N/A,FALSE,"Tran"}</definedName>
    <definedName name="kkj_2" localSheetId="21" hidden="1">{"Riqfin97",#N/A,FALSE,"Tran";"Riqfinpro",#N/A,FALSE,"Tran"}</definedName>
    <definedName name="kkj_2" hidden="1">{"Riqfin97",#N/A,FALSE,"Tran";"Riqfinpro",#N/A,FALSE,"Tran"}</definedName>
    <definedName name="kkj_3" localSheetId="21" hidden="1">{"Riqfin97",#N/A,FALSE,"Tran";"Riqfinpro",#N/A,FALSE,"Tran"}</definedName>
    <definedName name="kkj_3" hidden="1">{"Riqfin97",#N/A,FALSE,"Tran";"Riqfinpro",#N/A,FALSE,"Tran"}</definedName>
    <definedName name="kkj_4" localSheetId="21" hidden="1">{"Riqfin97",#N/A,FALSE,"Tran";"Riqfinpro",#N/A,FALSE,"Tran"}</definedName>
    <definedName name="kkj_4" hidden="1">{"Riqfin97",#N/A,FALSE,"Tran";"Riqfinpro",#N/A,FALSE,"Tran"}</definedName>
    <definedName name="kkk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hidden="1">'[94]J(Priv.Cap)'!#REF!</definedName>
    <definedName name="kkkkkkkk" localSheetId="21" hidden="1">{"Riqfin97",#N/A,FALSE,"Tran";"Riqfinpro",#N/A,FALSE,"Tran"}</definedName>
    <definedName name="kkkkkkkk" hidden="1">{"Riqfin97",#N/A,FALSE,"Tran";"Riqfinpro",#N/A,FALSE,"Tran"}</definedName>
    <definedName name="kkkkkkkk_1" localSheetId="21" hidden="1">{"Riqfin97",#N/A,FALSE,"Tran";"Riqfinpro",#N/A,FALSE,"Tran"}</definedName>
    <definedName name="kkkkkkkk_1" hidden="1">{"Riqfin97",#N/A,FALSE,"Tran";"Riqfinpro",#N/A,FALSE,"Tran"}</definedName>
    <definedName name="kkkkkkkk_1_1" localSheetId="21" hidden="1">{"Riqfin97",#N/A,FALSE,"Tran";"Riqfinpro",#N/A,FALSE,"Tran"}</definedName>
    <definedName name="kkkkkkkk_1_1" hidden="1">{"Riqfin97",#N/A,FALSE,"Tran";"Riqfinpro",#N/A,FALSE,"Tran"}</definedName>
    <definedName name="kkkkkkkk_1_2" localSheetId="21" hidden="1">{"Riqfin97",#N/A,FALSE,"Tran";"Riqfinpro",#N/A,FALSE,"Tran"}</definedName>
    <definedName name="kkkkkkkk_1_2" hidden="1">{"Riqfin97",#N/A,FALSE,"Tran";"Riqfinpro",#N/A,FALSE,"Tran"}</definedName>
    <definedName name="kkkkkkkk_1_3" localSheetId="21" hidden="1">{"Riqfin97",#N/A,FALSE,"Tran";"Riqfinpro",#N/A,FALSE,"Tran"}</definedName>
    <definedName name="kkkkkkkk_1_3" hidden="1">{"Riqfin97",#N/A,FALSE,"Tran";"Riqfinpro",#N/A,FALSE,"Tran"}</definedName>
    <definedName name="kkkkkkkk_1_4" localSheetId="21" hidden="1">{"Riqfin97",#N/A,FALSE,"Tran";"Riqfinpro",#N/A,FALSE,"Tran"}</definedName>
    <definedName name="kkkkkkkk_1_4" hidden="1">{"Riqfin97",#N/A,FALSE,"Tran";"Riqfinpro",#N/A,FALSE,"Tran"}</definedName>
    <definedName name="kkkkkkkk_2" localSheetId="21" hidden="1">{"Riqfin97",#N/A,FALSE,"Tran";"Riqfinpro",#N/A,FALSE,"Tran"}</definedName>
    <definedName name="kkkkkkkk_2" hidden="1">{"Riqfin97",#N/A,FALSE,"Tran";"Riqfinpro",#N/A,FALSE,"Tran"}</definedName>
    <definedName name="kkkkkkkk_3" localSheetId="21" hidden="1">{"Riqfin97",#N/A,FALSE,"Tran";"Riqfinpro",#N/A,FALSE,"Tran"}</definedName>
    <definedName name="kkkkkkkk_3" hidden="1">{"Riqfin97",#N/A,FALSE,"Tran";"Riqfinpro",#N/A,FALSE,"Tran"}</definedName>
    <definedName name="kkkkkkkk_4" localSheetId="21" hidden="1">{"Riqfin97",#N/A,FALSE,"Tran";"Riqfinpro",#N/A,FALSE,"Tran"}</definedName>
    <definedName name="kkkkkkkk_4" hidden="1">{"Riqfin97",#N/A,FALSE,"Tran";"Riqfinpro",#N/A,FALSE,"Tran"}</definedName>
    <definedName name="kl" localSheetId="21" hidden="1">{"Riqfin97",#N/A,FALSE,"Tran";"Riqfinpro",#N/A,FALSE,"Tran"}</definedName>
    <definedName name="kl" hidden="1">{"Riqfin97",#N/A,FALSE,"Tran";"Riqfinpro",#N/A,FALSE,"Tran"}</definedName>
    <definedName name="km" localSheetId="21" hidden="1">{"Tab1",#N/A,FALSE,"P";"Tab2",#N/A,FALSE,"P"}</definedName>
    <definedName name="km" hidden="1">{"Tab1",#N/A,FALSE,"P";"Tab2",#N/A,FALSE,"P"}</definedName>
    <definedName name="ko">[36]Base!#REF!</definedName>
    <definedName name="ksrjrgf" localSheetId="21" hidden="1">#REF!</definedName>
    <definedName name="ksrjrgf" hidden="1">#REF!</definedName>
    <definedName name="ku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 localSheetId="21">#N/A</definedName>
    <definedName name="Last_Row">IF(Values_Entered,Header_Row+Number_of_Payments,Header_Row)</definedName>
    <definedName name="LCDP" localSheetId="21">[36]Base!#REF!</definedName>
    <definedName name="LCDP">[36]Base!#REF!</definedName>
    <definedName name="LCDPR">[36]Base!$AZ1</definedName>
    <definedName name="LCM">[29]Q3!$E$45:$AH$45</definedName>
    <definedName name="LDPR" localSheetId="21">[36]Base!#REF!</definedName>
    <definedName name="LDPR">[36]Base!#REF!</definedName>
    <definedName name="LE">[36]Base!$BB1</definedName>
    <definedName name="LEKTCR">[36]Base!$BD1</definedName>
    <definedName name="LEM">[29]Q3!$E$51:$AH$51</definedName>
    <definedName name="LEMISION" localSheetId="21">#REF!</definedName>
    <definedName name="LEMISION">#REF!</definedName>
    <definedName name="LGR">[36]Base!$BI1</definedName>
    <definedName name="lgr_1">[36]Base!$BI1048576</definedName>
    <definedName name="LHEM">[29]Q3!$E$33:$AH$33</definedName>
    <definedName name="LHM">[29]Q3!$E$54:$AH$54</definedName>
    <definedName name="LI">#REF!</definedName>
    <definedName name="LIBOR3">[62]SUPUESTOS!$12:$12</definedName>
    <definedName name="LIBOR6">[62]SUPUESTOS!A$11</definedName>
    <definedName name="LIBRETA">#REF!</definedName>
    <definedName name="LICOM" localSheetId="21">#REF!</definedName>
    <definedName name="LICOM">#REF!</definedName>
    <definedName name="LIM">[36]Base!$BJ1</definedName>
    <definedName name="lim_1">[36]Base!$BJ1048576</definedName>
    <definedName name="LIMAE" localSheetId="21">#REF!</definedName>
    <definedName name="LIMAE">#REF!</definedName>
    <definedName name="LINES" localSheetId="21">#REF!</definedName>
    <definedName name="LINES">#REF!</definedName>
    <definedName name="LIPC" localSheetId="21">#REF!</definedName>
    <definedName name="LIPC">#REF!</definedName>
    <definedName name="LIPM">[29]Q3!$E$42:$AH$42</definedName>
    <definedName name="liqc" localSheetId="21">[24]Programa!#REF!</definedName>
    <definedName name="liqc">[24]Programa!#REF!</definedName>
    <definedName name="liqd" localSheetId="21">[24]Programa!#REF!</definedName>
    <definedName name="liqd">[24]Programa!#REF!</definedName>
    <definedName name="lk">[95]FHIS!#REF!</definedName>
    <definedName name="lkjh" localSheetId="21" hidden="1">{"Riqfin97",#N/A,FALSE,"Tran";"Riqfinpro",#N/A,FALSE,"Tran"}</definedName>
    <definedName name="lkjh" hidden="1">{"Riqfin97",#N/A,FALSE,"Tran";"Riqfinpro",#N/A,FALSE,"Tran"}</definedName>
    <definedName name="ll" localSheetId="21" hidden="1">{"Tab1",#N/A,FALSE,"P";"Tab2",#N/A,FALSE,"P"}</definedName>
    <definedName name="ll" hidden="1">{"Tab1",#N/A,FALSE,"P";"Tab2",#N/A,FALSE,"P"}</definedName>
    <definedName name="ll_1" localSheetId="21" hidden="1">{"Tab1",#N/A,FALSE,"P";"Tab2",#N/A,FALSE,"P"}</definedName>
    <definedName name="ll_1" hidden="1">{"Tab1",#N/A,FALSE,"P";"Tab2",#N/A,FALSE,"P"}</definedName>
    <definedName name="ll_1_1" localSheetId="21" hidden="1">{"Tab1",#N/A,FALSE,"P";"Tab2",#N/A,FALSE,"P"}</definedName>
    <definedName name="ll_1_1" hidden="1">{"Tab1",#N/A,FALSE,"P";"Tab2",#N/A,FALSE,"P"}</definedName>
    <definedName name="ll_1_2" localSheetId="21" hidden="1">{"Tab1",#N/A,FALSE,"P";"Tab2",#N/A,FALSE,"P"}</definedName>
    <definedName name="ll_1_2" hidden="1">{"Tab1",#N/A,FALSE,"P";"Tab2",#N/A,FALSE,"P"}</definedName>
    <definedName name="ll_1_3" localSheetId="21" hidden="1">{"Tab1",#N/A,FALSE,"P";"Tab2",#N/A,FALSE,"P"}</definedName>
    <definedName name="ll_1_3" hidden="1">{"Tab1",#N/A,FALSE,"P";"Tab2",#N/A,FALSE,"P"}</definedName>
    <definedName name="ll_1_4" localSheetId="21" hidden="1">{"Tab1",#N/A,FALSE,"P";"Tab2",#N/A,FALSE,"P"}</definedName>
    <definedName name="ll_1_4" hidden="1">{"Tab1",#N/A,FALSE,"P";"Tab2",#N/A,FALSE,"P"}</definedName>
    <definedName name="ll_2" localSheetId="21" hidden="1">{"Tab1",#N/A,FALSE,"P";"Tab2",#N/A,FALSE,"P"}</definedName>
    <definedName name="ll_2" hidden="1">{"Tab1",#N/A,FALSE,"P";"Tab2",#N/A,FALSE,"P"}</definedName>
    <definedName name="ll_3" localSheetId="21" hidden="1">{"Tab1",#N/A,FALSE,"P";"Tab2",#N/A,FALSE,"P"}</definedName>
    <definedName name="ll_3" hidden="1">{"Tab1",#N/A,FALSE,"P";"Tab2",#N/A,FALSE,"P"}</definedName>
    <definedName name="ll_4" localSheetId="21" hidden="1">{"Tab1",#N/A,FALSE,"P";"Tab2",#N/A,FALSE,"P"}</definedName>
    <definedName name="ll_4" hidden="1">{"Tab1",#N/A,FALSE,"P";"Tab2",#N/A,FALSE,"P"}</definedName>
    <definedName name="LLF">[29]Q3!$E$10:$AH$10</definedName>
    <definedName name="lll" localSheetId="21" hidden="1">{"Minpmon",#N/A,FALSE,"Monthinput"}</definedName>
    <definedName name="lll" hidden="1">{"Minpmon",#N/A,FALSE,"Monthinput"}</definedName>
    <definedName name="lll_1" localSheetId="21" hidden="1">{"Minpmon",#N/A,FALSE,"Monthinput"}</definedName>
    <definedName name="lll_1" hidden="1">{"Minpmon",#N/A,FALSE,"Monthinput"}</definedName>
    <definedName name="lll_1_1" localSheetId="21" hidden="1">{"Minpmon",#N/A,FALSE,"Monthinput"}</definedName>
    <definedName name="lll_1_1" hidden="1">{"Minpmon",#N/A,FALSE,"Monthinput"}</definedName>
    <definedName name="lll_1_2" localSheetId="21" hidden="1">{"Minpmon",#N/A,FALSE,"Monthinput"}</definedName>
    <definedName name="lll_1_2" hidden="1">{"Minpmon",#N/A,FALSE,"Monthinput"}</definedName>
    <definedName name="lll_1_3" localSheetId="21" hidden="1">{"Minpmon",#N/A,FALSE,"Monthinput"}</definedName>
    <definedName name="lll_1_3" hidden="1">{"Minpmon",#N/A,FALSE,"Monthinput"}</definedName>
    <definedName name="lll_1_4" localSheetId="21" hidden="1">{"Minpmon",#N/A,FALSE,"Monthinput"}</definedName>
    <definedName name="lll_1_4" hidden="1">{"Minpmon",#N/A,FALSE,"Monthinput"}</definedName>
    <definedName name="lll_2" localSheetId="21" hidden="1">{"Minpmon",#N/A,FALSE,"Monthinput"}</definedName>
    <definedName name="lll_2" hidden="1">{"Minpmon",#N/A,FALSE,"Monthinput"}</definedName>
    <definedName name="lll_3" localSheetId="21" hidden="1">{"Minpmon",#N/A,FALSE,"Monthinput"}</definedName>
    <definedName name="lll_3" hidden="1">{"Minpmon",#N/A,FALSE,"Monthinput"}</definedName>
    <definedName name="lll_4" localSheetId="21" hidden="1">{"Minpmon",#N/A,FALSE,"Monthinput"}</definedName>
    <definedName name="lll_4" hidden="1">{"Minpmon",#N/A,FALSE,"Monthinput"}</definedName>
    <definedName name="llll" localSheetId="21" hidden="1">{"Minpmon",#N/A,FALSE,"Monthinput"}</definedName>
    <definedName name="llll" hidden="1">{"Minpmon",#N/A,FALSE,"Monthinput"}</definedName>
    <definedName name="llll_1" localSheetId="21" hidden="1">{"Minpmon",#N/A,FALSE,"Monthinput"}</definedName>
    <definedName name="llll_1" hidden="1">{"Minpmon",#N/A,FALSE,"Monthinput"}</definedName>
    <definedName name="llll_1_1" localSheetId="21" hidden="1">{"Minpmon",#N/A,FALSE,"Monthinput"}</definedName>
    <definedName name="llll_1_1" hidden="1">{"Minpmon",#N/A,FALSE,"Monthinput"}</definedName>
    <definedName name="llll_1_2" localSheetId="21" hidden="1">{"Minpmon",#N/A,FALSE,"Monthinput"}</definedName>
    <definedName name="llll_1_2" hidden="1">{"Minpmon",#N/A,FALSE,"Monthinput"}</definedName>
    <definedName name="llll_1_3" localSheetId="21" hidden="1">{"Minpmon",#N/A,FALSE,"Monthinput"}</definedName>
    <definedName name="llll_1_3" hidden="1">{"Minpmon",#N/A,FALSE,"Monthinput"}</definedName>
    <definedName name="llll_1_4" localSheetId="21" hidden="1">{"Minpmon",#N/A,FALSE,"Monthinput"}</definedName>
    <definedName name="llll_1_4" hidden="1">{"Minpmon",#N/A,FALSE,"Monthinput"}</definedName>
    <definedName name="llll_2" localSheetId="21" hidden="1">{"Minpmon",#N/A,FALSE,"Monthinput"}</definedName>
    <definedName name="llll_2" hidden="1">{"Minpmon",#N/A,FALSE,"Monthinput"}</definedName>
    <definedName name="llll_3" localSheetId="21" hidden="1">{"Minpmon",#N/A,FALSE,"Monthinput"}</definedName>
    <definedName name="llll_3" hidden="1">{"Minpmon",#N/A,FALSE,"Monthinput"}</definedName>
    <definedName name="llll_4" localSheetId="21" hidden="1">{"Minpmon",#N/A,FALSE,"Monthinput"}</definedName>
    <definedName name="llll_4" hidden="1">{"Minpmon",#N/A,FALSE,"Monthinput"}</definedName>
    <definedName name="lllll" localSheetId="21" hidden="1">{"Tab1",#N/A,FALSE,"P";"Tab2",#N/A,FALSE,"P"}</definedName>
    <definedName name="lllll" hidden="1">{"Tab1",#N/A,FALSE,"P";"Tab2",#N/A,FALSE,"P"}</definedName>
    <definedName name="lllll_1" localSheetId="21" hidden="1">{"Tab1",#N/A,FALSE,"P";"Tab2",#N/A,FALSE,"P"}</definedName>
    <definedName name="lllll_1" hidden="1">{"Tab1",#N/A,FALSE,"P";"Tab2",#N/A,FALSE,"P"}</definedName>
    <definedName name="lllll_1_1" localSheetId="21" hidden="1">{"Tab1",#N/A,FALSE,"P";"Tab2",#N/A,FALSE,"P"}</definedName>
    <definedName name="lllll_1_1" hidden="1">{"Tab1",#N/A,FALSE,"P";"Tab2",#N/A,FALSE,"P"}</definedName>
    <definedName name="lllll_1_2" localSheetId="21" hidden="1">{"Tab1",#N/A,FALSE,"P";"Tab2",#N/A,FALSE,"P"}</definedName>
    <definedName name="lllll_1_2" hidden="1">{"Tab1",#N/A,FALSE,"P";"Tab2",#N/A,FALSE,"P"}</definedName>
    <definedName name="lllll_1_3" localSheetId="21" hidden="1">{"Tab1",#N/A,FALSE,"P";"Tab2",#N/A,FALSE,"P"}</definedName>
    <definedName name="lllll_1_3" hidden="1">{"Tab1",#N/A,FALSE,"P";"Tab2",#N/A,FALSE,"P"}</definedName>
    <definedName name="lllll_1_4" localSheetId="21" hidden="1">{"Tab1",#N/A,FALSE,"P";"Tab2",#N/A,FALSE,"P"}</definedName>
    <definedName name="lllll_1_4" hidden="1">{"Tab1",#N/A,FALSE,"P";"Tab2",#N/A,FALSE,"P"}</definedName>
    <definedName name="lllll_2" localSheetId="21" hidden="1">{"Tab1",#N/A,FALSE,"P";"Tab2",#N/A,FALSE,"P"}</definedName>
    <definedName name="lllll_2" hidden="1">{"Tab1",#N/A,FALSE,"P";"Tab2",#N/A,FALSE,"P"}</definedName>
    <definedName name="lllll_3" localSheetId="21" hidden="1">{"Tab1",#N/A,FALSE,"P";"Tab2",#N/A,FALSE,"P"}</definedName>
    <definedName name="lllll_3" hidden="1">{"Tab1",#N/A,FALSE,"P";"Tab2",#N/A,FALSE,"P"}</definedName>
    <definedName name="lllll_4" localSheetId="21" hidden="1">{"Tab1",#N/A,FALSE,"P";"Tab2",#N/A,FALSE,"P"}</definedName>
    <definedName name="lllll_4" hidden="1">{"Tab1",#N/A,FALSE,"P";"Tab2",#N/A,FALSE,"P"}</definedName>
    <definedName name="llllll" localSheetId="21" hidden="1">{"Minpmon",#N/A,FALSE,"Monthinput"}</definedName>
    <definedName name="llllll" hidden="1">{"Minpmon",#N/A,FALSE,"Monthinput"}</definedName>
    <definedName name="llllll_1" localSheetId="21" hidden="1">{"Minpmon",#N/A,FALSE,"Monthinput"}</definedName>
    <definedName name="llllll_1" hidden="1">{"Minpmon",#N/A,FALSE,"Monthinput"}</definedName>
    <definedName name="llllll_1_1" localSheetId="21" hidden="1">{"Minpmon",#N/A,FALSE,"Monthinput"}</definedName>
    <definedName name="llllll_1_1" hidden="1">{"Minpmon",#N/A,FALSE,"Monthinput"}</definedName>
    <definedName name="llllll_1_2" localSheetId="21" hidden="1">{"Minpmon",#N/A,FALSE,"Monthinput"}</definedName>
    <definedName name="llllll_1_2" hidden="1">{"Minpmon",#N/A,FALSE,"Monthinput"}</definedName>
    <definedName name="llllll_1_3" localSheetId="21" hidden="1">{"Minpmon",#N/A,FALSE,"Monthinput"}</definedName>
    <definedName name="llllll_1_3" hidden="1">{"Minpmon",#N/A,FALSE,"Monthinput"}</definedName>
    <definedName name="llllll_1_4" localSheetId="21" hidden="1">{"Minpmon",#N/A,FALSE,"Monthinput"}</definedName>
    <definedName name="llllll_1_4" hidden="1">{"Minpmon",#N/A,FALSE,"Monthinput"}</definedName>
    <definedName name="llllll_2" localSheetId="21" hidden="1">{"Minpmon",#N/A,FALSE,"Monthinput"}</definedName>
    <definedName name="llllll_2" hidden="1">{"Minpmon",#N/A,FALSE,"Monthinput"}</definedName>
    <definedName name="llllll_3" localSheetId="21" hidden="1">{"Minpmon",#N/A,FALSE,"Monthinput"}</definedName>
    <definedName name="llllll_3" hidden="1">{"Minpmon",#N/A,FALSE,"Monthinput"}</definedName>
    <definedName name="llllll_4" localSheetId="21" hidden="1">{"Minpmon",#N/A,FALSE,"Monthinput"}</definedName>
    <definedName name="llllll_4" hidden="1">{"Minpmon",#N/A,FALSE,"Monthinput"}</definedName>
    <definedName name="lllllll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21" hidden="1">{"Minpmon",#N/A,FALSE,"Monthinput"}</definedName>
    <definedName name="lllllllllllllllll" hidden="1">{"Minpmon",#N/A,FALSE,"Monthinput"}</definedName>
    <definedName name="lllllllllllllllll_1" localSheetId="21" hidden="1">{"Minpmon",#N/A,FALSE,"Monthinput"}</definedName>
    <definedName name="lllllllllllllllll_1" hidden="1">{"Minpmon",#N/A,FALSE,"Monthinput"}</definedName>
    <definedName name="lllllllllllllllll_1_1" localSheetId="21" hidden="1">{"Minpmon",#N/A,FALSE,"Monthinput"}</definedName>
    <definedName name="lllllllllllllllll_1_1" hidden="1">{"Minpmon",#N/A,FALSE,"Monthinput"}</definedName>
    <definedName name="lllllllllllllllll_1_2" localSheetId="21" hidden="1">{"Minpmon",#N/A,FALSE,"Monthinput"}</definedName>
    <definedName name="lllllllllllllllll_1_2" hidden="1">{"Minpmon",#N/A,FALSE,"Monthinput"}</definedName>
    <definedName name="lllllllllllllllll_1_3" localSheetId="21" hidden="1">{"Minpmon",#N/A,FALSE,"Monthinput"}</definedName>
    <definedName name="lllllllllllllllll_1_3" hidden="1">{"Minpmon",#N/A,FALSE,"Monthinput"}</definedName>
    <definedName name="lllllllllllllllll_1_4" localSheetId="21" hidden="1">{"Minpmon",#N/A,FALSE,"Monthinput"}</definedName>
    <definedName name="lllllllllllllllll_1_4" hidden="1">{"Minpmon",#N/A,FALSE,"Monthinput"}</definedName>
    <definedName name="lllllllllllllllll_2" localSheetId="21" hidden="1">{"Minpmon",#N/A,FALSE,"Monthinput"}</definedName>
    <definedName name="lllllllllllllllll_2" hidden="1">{"Minpmon",#N/A,FALSE,"Monthinput"}</definedName>
    <definedName name="lllllllllllllllll_3" localSheetId="21" hidden="1">{"Minpmon",#N/A,FALSE,"Monthinput"}</definedName>
    <definedName name="lllllllllllllllll_3" hidden="1">{"Minpmon",#N/A,FALSE,"Monthinput"}</definedName>
    <definedName name="lllllllllllllllll_4" localSheetId="21" hidden="1">{"Minpmon",#N/A,FALSE,"Monthinput"}</definedName>
    <definedName name="lllllllllllllllll_4" hidden="1">{"Minpmon",#N/A,FALSE,"Monthinput"}</definedName>
    <definedName name="LMR_1">[36]Base!#REF!</definedName>
    <definedName name="LMRD">[36]Base!#REF!</definedName>
    <definedName name="LMRD_1">[36]Base!#REF!</definedName>
    <definedName name="Loan_Amount" localSheetId="21">#REF!</definedName>
    <definedName name="Loan_Amount">#REF!</definedName>
    <definedName name="Loan_Start" localSheetId="21">#REF!</definedName>
    <definedName name="Loan_Start">#REF!</definedName>
    <definedName name="Loan_Years" localSheetId="21">#REF!</definedName>
    <definedName name="Loan_Years">#REF!</definedName>
    <definedName name="LONAB96" localSheetId="21">#REF!</definedName>
    <definedName name="LONAB96">#REF!</definedName>
    <definedName name="Low_external" localSheetId="21">#REF!</definedName>
    <definedName name="Low_external">#REF!</definedName>
    <definedName name="Low_fiscal" localSheetId="21">#REF!</definedName>
    <definedName name="Low_fiscal">#REF!</definedName>
    <definedName name="Low_growth_extended" localSheetId="21">#REF!</definedName>
    <definedName name="Low_growth_extended">#REF!</definedName>
    <definedName name="Low_growth_summary" localSheetId="21">#REF!</definedName>
    <definedName name="Low_growth_summary">#REF!</definedName>
    <definedName name="Low_monetary" localSheetId="21">#REF!</definedName>
    <definedName name="Low_monetary">#REF!</definedName>
    <definedName name="Low_real" localSheetId="21">#REF!</definedName>
    <definedName name="Low_real">#REF!</definedName>
    <definedName name="Low_summary" localSheetId="21">#REF!</definedName>
    <definedName name="Low_summary">#REF!</definedName>
    <definedName name="LP">[36]Base!$BK1</definedName>
    <definedName name="lp_1">[36]Base!$BK1048576</definedName>
    <definedName name="LPESP" localSheetId="21">[36]Base!#REF!</definedName>
    <definedName name="LPESP">[36]Base!#REF!</definedName>
    <definedName name="LPESPF" localSheetId="21">[36]Base!#REF!</definedName>
    <definedName name="LPESPF">[36]Base!#REF!</definedName>
    <definedName name="LPM">[36]Base!$BM1</definedName>
    <definedName name="LPMC">[36]Base!$BP1</definedName>
    <definedName name="lpmc_1">[36]Base!$BP1048576</definedName>
    <definedName name="lpmdoll">[36]Base!$BN1</definedName>
    <definedName name="lpopoiuo" localSheetId="21" hidden="1">{"Tab1",#N/A,FALSE,"P";"Tab2",#N/A,FALSE,"P"}</definedName>
    <definedName name="lpopoiuo" hidden="1">{"Tab1",#N/A,FALSE,"P";"Tab2",#N/A,FALSE,"P"}</definedName>
    <definedName name="lpopoiuo_1" localSheetId="21" hidden="1">{"Tab1",#N/A,FALSE,"P";"Tab2",#N/A,FALSE,"P"}</definedName>
    <definedName name="lpopoiuo_1" hidden="1">{"Tab1",#N/A,FALSE,"P";"Tab2",#N/A,FALSE,"P"}</definedName>
    <definedName name="lpopoiuo_1_1" localSheetId="21" hidden="1">{"Tab1",#N/A,FALSE,"P";"Tab2",#N/A,FALSE,"P"}</definedName>
    <definedName name="lpopoiuo_1_1" hidden="1">{"Tab1",#N/A,FALSE,"P";"Tab2",#N/A,FALSE,"P"}</definedName>
    <definedName name="lpopoiuo_1_2" localSheetId="21" hidden="1">{"Tab1",#N/A,FALSE,"P";"Tab2",#N/A,FALSE,"P"}</definedName>
    <definedName name="lpopoiuo_1_2" hidden="1">{"Tab1",#N/A,FALSE,"P";"Tab2",#N/A,FALSE,"P"}</definedName>
    <definedName name="lpopoiuo_1_3" localSheetId="21" hidden="1">{"Tab1",#N/A,FALSE,"P";"Tab2",#N/A,FALSE,"P"}</definedName>
    <definedName name="lpopoiuo_1_3" hidden="1">{"Tab1",#N/A,FALSE,"P";"Tab2",#N/A,FALSE,"P"}</definedName>
    <definedName name="lpopoiuo_1_4" localSheetId="21" hidden="1">{"Tab1",#N/A,FALSE,"P";"Tab2",#N/A,FALSE,"P"}</definedName>
    <definedName name="lpopoiuo_1_4" hidden="1">{"Tab1",#N/A,FALSE,"P";"Tab2",#N/A,FALSE,"P"}</definedName>
    <definedName name="lpopoiuo_2" localSheetId="21" hidden="1">{"Tab1",#N/A,FALSE,"P";"Tab2",#N/A,FALSE,"P"}</definedName>
    <definedName name="lpopoiuo_2" hidden="1">{"Tab1",#N/A,FALSE,"P";"Tab2",#N/A,FALSE,"P"}</definedName>
    <definedName name="lpopoiuo_3" localSheetId="21" hidden="1">{"Tab1",#N/A,FALSE,"P";"Tab2",#N/A,FALSE,"P"}</definedName>
    <definedName name="lpopoiuo_3" hidden="1">{"Tab1",#N/A,FALSE,"P";"Tab2",#N/A,FALSE,"P"}</definedName>
    <definedName name="lpopoiuo_4" localSheetId="21" hidden="1">{"Tab1",#N/A,FALSE,"P";"Tab2",#N/A,FALSE,"P"}</definedName>
    <definedName name="lpopoiuo_4" hidden="1">{"Tab1",#N/A,FALSE,"P";"Tab2",#N/A,FALSE,"P"}</definedName>
    <definedName name="LPX">[36]Base!$BR1</definedName>
    <definedName name="LPY">[36]Base!$BT1</definedName>
    <definedName name="LT">[36]Base!$BV1</definedName>
    <definedName name="lta" localSheetId="21" hidden="1">{"Riqfin97",#N/A,FALSE,"Tran";"Riqfinpro",#N/A,FALSE,"Tran"}</definedName>
    <definedName name="lta" hidden="1">{"Riqfin97",#N/A,FALSE,"Tran";"Riqfinpro",#N/A,FALSE,"Tran"}</definedName>
    <definedName name="LTC" localSheetId="21">#REF!</definedName>
    <definedName name="LTC">#REF!</definedName>
    <definedName name="LTcirr" localSheetId="21">#REF!</definedName>
    <definedName name="LTcirr">#REF!</definedName>
    <definedName name="LTCR">[36]Base!$BY1</definedName>
    <definedName name="LTCRM" localSheetId="21">[36]Base!#REF!</definedName>
    <definedName name="LTCRM">[36]Base!#REF!</definedName>
    <definedName name="LTF" localSheetId="21">[36]Base!#REF!</definedName>
    <definedName name="LTF">[36]Base!#REF!</definedName>
    <definedName name="LTr" localSheetId="21">#REF!</definedName>
    <definedName name="LTr">#REF!</definedName>
    <definedName name="LUGAR" localSheetId="1">'[6]prog-2003'!#REF!</definedName>
    <definedName name="LUGAR" localSheetId="21">'[7]prog-2003'!#REF!</definedName>
    <definedName name="LUGAR">'[7]prog-2003'!#REF!</definedName>
    <definedName name="LULCM">[29]Q3!$E$36:$AH$36</definedName>
    <definedName name="LUR">[29]Q3!$E$16:$AH$16</definedName>
    <definedName name="LX">[36]Base!$BZ1</definedName>
    <definedName name="lx_1">[36]Base!$BZ1048576</definedName>
    <definedName name="LY">[36]Base!$CB1</definedName>
    <definedName name="LYCTE">[36]Base!$CE1</definedName>
    <definedName name="Lyon">[96]C!$O$1</definedName>
    <definedName name="M" localSheetId="21">[36]Base!#REF!</definedName>
    <definedName name="M">[36]Base!#REF!</definedName>
    <definedName name="macario" localSheetId="21">#REF!</definedName>
    <definedName name="macario">#REF!</definedName>
    <definedName name="MACRO" localSheetId="21">#REF!</definedName>
    <definedName name="MACRO">#REF!</definedName>
    <definedName name="MACROINPUT" localSheetId="21">#REF!</definedName>
    <definedName name="MACROINPUT">#REF!</definedName>
    <definedName name="MACROS" localSheetId="1">'[6]prog-2003'!#REF!</definedName>
    <definedName name="MACROS" localSheetId="21">'[7]prog-2003'!#REF!</definedName>
    <definedName name="MACROS">'[7]prog-2003'!#REF!</definedName>
    <definedName name="magy">[97]Claves!#REF!</definedName>
    <definedName name="Malaysia" localSheetId="21">#REF!</definedName>
    <definedName name="Malaysia">#REF!</definedName>
    <definedName name="mar" localSheetId="21">[24]Programa!#REF!</definedName>
    <definedName name="mar">[24]Programa!#REF!</definedName>
    <definedName name="MARI" localSheetId="21">#REF!</definedName>
    <definedName name="MARI">#REF!</definedName>
    <definedName name="MAT4_1" localSheetId="21" hidden="1">{"'para SB'!$A$1420:$F$1479"}</definedName>
    <definedName name="MAT4_1" hidden="1">{"'para SB'!$A$1420:$F$1479"}</definedName>
    <definedName name="MAT4_1_1" localSheetId="21" hidden="1">{"'para SB'!$A$1420:$F$1479"}</definedName>
    <definedName name="MAT4_1_1" hidden="1">{"'para SB'!$A$1420:$F$1479"}</definedName>
    <definedName name="MAT4_1_1_1" localSheetId="21" hidden="1">{"'para SB'!$A$1420:$F$1479"}</definedName>
    <definedName name="MAT4_1_1_1" hidden="1">{"'para SB'!$A$1420:$F$1479"}</definedName>
    <definedName name="MAT4_1_1_2" localSheetId="21" hidden="1">{"'para SB'!$A$1420:$F$1479"}</definedName>
    <definedName name="MAT4_1_1_2" hidden="1">{"'para SB'!$A$1420:$F$1479"}</definedName>
    <definedName name="MAT4_1_1_3" localSheetId="21" hidden="1">{"'para SB'!$A$1420:$F$1479"}</definedName>
    <definedName name="MAT4_1_1_3" hidden="1">{"'para SB'!$A$1420:$F$1479"}</definedName>
    <definedName name="MAT4_1_1_4" localSheetId="21" hidden="1">{"'para SB'!$A$1420:$F$1479"}</definedName>
    <definedName name="MAT4_1_1_4" hidden="1">{"'para SB'!$A$1420:$F$1479"}</definedName>
    <definedName name="MAT4_1_2" localSheetId="21" hidden="1">{"'para SB'!$A$1420:$F$1479"}</definedName>
    <definedName name="MAT4_1_2" hidden="1">{"'para SB'!$A$1420:$F$1479"}</definedName>
    <definedName name="MAT4_1_3" localSheetId="21" hidden="1">{"'para SB'!$A$1420:$F$1479"}</definedName>
    <definedName name="MAT4_1_3" hidden="1">{"'para SB'!$A$1420:$F$1479"}</definedName>
    <definedName name="MAT4_1_4" localSheetId="21" hidden="1">{"'para SB'!$A$1420:$F$1479"}</definedName>
    <definedName name="MAT4_1_4" hidden="1">{"'para SB'!$A$1420:$F$1479"}</definedName>
    <definedName name="MAT4_2" localSheetId="21" hidden="1">{"'para SB'!$A$1420:$F$1479"}</definedName>
    <definedName name="MAT4_2" hidden="1">{"'para SB'!$A$1420:$F$1479"}</definedName>
    <definedName name="MAT4_2_1" localSheetId="21" hidden="1">{"'para SB'!$A$1420:$F$1479"}</definedName>
    <definedName name="MAT4_2_1" hidden="1">{"'para SB'!$A$1420:$F$1479"}</definedName>
    <definedName name="MAT4_2_2" localSheetId="21" hidden="1">{"'para SB'!$A$1420:$F$1479"}</definedName>
    <definedName name="MAT4_2_2" hidden="1">{"'para SB'!$A$1420:$F$1479"}</definedName>
    <definedName name="MAT4_2_3" localSheetId="21" hidden="1">{"'para SB'!$A$1420:$F$1479"}</definedName>
    <definedName name="MAT4_2_3" hidden="1">{"'para SB'!$A$1420:$F$1479"}</definedName>
    <definedName name="MAT4_2_4" localSheetId="21" hidden="1">{"'para SB'!$A$1420:$F$1479"}</definedName>
    <definedName name="MAT4_2_4" hidden="1">{"'para SB'!$A$1420:$F$1479"}</definedName>
    <definedName name="MAT4_3" localSheetId="21" hidden="1">{"'para SB'!$A$1420:$F$1479"}</definedName>
    <definedName name="MAT4_3" hidden="1">{"'para SB'!$A$1420:$F$1479"}</definedName>
    <definedName name="MAT4_4" localSheetId="21" hidden="1">{"'para SB'!$A$1420:$F$1479"}</definedName>
    <definedName name="MAT4_4" hidden="1">{"'para SB'!$A$1420:$F$1479"}</definedName>
    <definedName name="MAT4_5" localSheetId="21" hidden="1">{"'para SB'!$A$1420:$F$1479"}</definedName>
    <definedName name="MAT4_5" hidden="1">{"'para SB'!$A$1420:$F$1479"}</definedName>
    <definedName name="MATRICULA" localSheetId="21">#REF!</definedName>
    <definedName name="MATRICULA">#REF!</definedName>
    <definedName name="MatrizD.41" localSheetId="21">#REF!</definedName>
    <definedName name="MatrizD.41">#REF!</definedName>
    <definedName name="MatrizD.421" localSheetId="21">#REF!</definedName>
    <definedName name="MatrizD.421">#REF!</definedName>
    <definedName name="MatrizD.422" localSheetId="21">#REF!</definedName>
    <definedName name="MatrizD.422">#REF!</definedName>
    <definedName name="MatrizD.43" localSheetId="21">#REF!</definedName>
    <definedName name="MatrizD.43">#REF!</definedName>
    <definedName name="MatrizD.45" localSheetId="21">#REF!</definedName>
    <definedName name="MatrizD.45">#REF!</definedName>
    <definedName name="MatrizD.7" localSheetId="21">#REF!</definedName>
    <definedName name="MatrizD.7">#REF!</definedName>
    <definedName name="MatrizD.9" localSheetId="21">#REF!</definedName>
    <definedName name="MatrizD.9">#REF!</definedName>
    <definedName name="MatrizF.211" localSheetId="21">#REF!</definedName>
    <definedName name="MatrizF.211">#REF!</definedName>
    <definedName name="MatrizF.212" localSheetId="21">#REF!</definedName>
    <definedName name="MatrizF.212">#REF!</definedName>
    <definedName name="MatrizF.2211" localSheetId="21">#REF!</definedName>
    <definedName name="MatrizF.2211">#REF!</definedName>
    <definedName name="MatrizF.2212..." localSheetId="21">#REF!</definedName>
    <definedName name="MatrizF.2212...">#REF!</definedName>
    <definedName name="MatrizF.2311" localSheetId="21">#REF!</definedName>
    <definedName name="MatrizF.2311">#REF!</definedName>
    <definedName name="MatrizF.2312..." localSheetId="21">#REF!</definedName>
    <definedName name="MatrizF.2312...">#REF!</definedName>
    <definedName name="MatrizF.2411" localSheetId="21">#REF!</definedName>
    <definedName name="MatrizF.2411">#REF!</definedName>
    <definedName name="MatrizF.2412..." localSheetId="21">#REF!</definedName>
    <definedName name="MatrizF.2412...">#REF!</definedName>
    <definedName name="MatrizF.2911" localSheetId="21">#REF!</definedName>
    <definedName name="MatrizF.2911">#REF!</definedName>
    <definedName name="MatrizF.2912..." localSheetId="21">#REF!</definedName>
    <definedName name="MatrizF.2912...">#REF!</definedName>
    <definedName name="MatrizF.311" localSheetId="21">#REF!</definedName>
    <definedName name="MatrizF.311">#REF!</definedName>
    <definedName name="MatrizF.312" localSheetId="21">#REF!</definedName>
    <definedName name="MatrizF.312">#REF!</definedName>
    <definedName name="MatrizF.313" localSheetId="21">#REF!</definedName>
    <definedName name="MatrizF.313">#REF!</definedName>
    <definedName name="MatrizF.31411" localSheetId="21">#REF!</definedName>
    <definedName name="MatrizF.31411">#REF!</definedName>
    <definedName name="MatrizF.31412..." localSheetId="21">#REF!</definedName>
    <definedName name="MatrizF.31412...">#REF!</definedName>
    <definedName name="MatrizF.31911" localSheetId="21">#REF!</definedName>
    <definedName name="MatrizF.31911">#REF!</definedName>
    <definedName name="MatrizF.31912..." localSheetId="21">#REF!</definedName>
    <definedName name="MatrizF.31912...">#REF!</definedName>
    <definedName name="MatrizF.321" localSheetId="21">#REF!</definedName>
    <definedName name="MatrizF.321">#REF!</definedName>
    <definedName name="MatrizF.322" localSheetId="21">#REF!</definedName>
    <definedName name="MatrizF.322">#REF!</definedName>
    <definedName name="MatrizF.323" localSheetId="21">#REF!</definedName>
    <definedName name="MatrizF.323">#REF!</definedName>
    <definedName name="MatrizF.32411" localSheetId="21">#REF!</definedName>
    <definedName name="MatrizF.32411">#REF!</definedName>
    <definedName name="MatrizF.32412..." localSheetId="21">#REF!</definedName>
    <definedName name="MatrizF.32412...">#REF!</definedName>
    <definedName name="MatrizF.32911" localSheetId="21">#REF!</definedName>
    <definedName name="MatrizF.32911">#REF!</definedName>
    <definedName name="MatrizF.32912..." localSheetId="21">#REF!</definedName>
    <definedName name="MatrizF.32912...">#REF!</definedName>
    <definedName name="MatrizF.4111..." localSheetId="21">#REF!</definedName>
    <definedName name="MatrizF.4111...">#REF!</definedName>
    <definedName name="MatrizF.4112..." localSheetId="21">#REF!</definedName>
    <definedName name="MatrizF.4112...">#REF!</definedName>
    <definedName name="MatrizF.4211..." localSheetId="21">#REF!</definedName>
    <definedName name="MatrizF.4211...">#REF!</definedName>
    <definedName name="MatrizF.4212..." localSheetId="21">#REF!</definedName>
    <definedName name="MatrizF.4212...">#REF!</definedName>
    <definedName name="MatrizF.51" localSheetId="21">#REF!</definedName>
    <definedName name="MatrizF.51">#REF!</definedName>
    <definedName name="MatrizF.52" localSheetId="21">#REF!</definedName>
    <definedName name="MatrizF.52">#REF!</definedName>
    <definedName name="MatrizF.53" localSheetId="21">#REF!</definedName>
    <definedName name="MatrizF.53">#REF!</definedName>
    <definedName name="MatrizF.711" localSheetId="21">#REF!</definedName>
    <definedName name="MatrizF.711">#REF!</definedName>
    <definedName name="MatrizF.712" localSheetId="21">#REF!</definedName>
    <definedName name="MatrizF.712">#REF!</definedName>
    <definedName name="MatrizF.79" localSheetId="21">#REF!</definedName>
    <definedName name="MatrizF.79">#REF!</definedName>
    <definedName name="Maturity_IDA" localSheetId="21">#REF!</definedName>
    <definedName name="Maturity_IDA">#REF!</definedName>
    <definedName name="Maturity_NC" localSheetId="21">#REF!</definedName>
    <definedName name="Maturity_NC">#REF!</definedName>
    <definedName name="maxe1" localSheetId="21">#REF!</definedName>
    <definedName name="maxe1">#REF!</definedName>
    <definedName name="maxe2" localSheetId="21">#REF!</definedName>
    <definedName name="maxe2">#REF!</definedName>
    <definedName name="maxf1" localSheetId="21">#REF!</definedName>
    <definedName name="maxf1">#REF!</definedName>
    <definedName name="maxf2" localSheetId="21">#REF!</definedName>
    <definedName name="maxf2">#REF!</definedName>
    <definedName name="maxp1" localSheetId="21">#REF!</definedName>
    <definedName name="maxp1">#REF!</definedName>
    <definedName name="maxp2" localSheetId="21">#REF!</definedName>
    <definedName name="maxp2">#REF!</definedName>
    <definedName name="may" localSheetId="21">[24]Programa!#REF!</definedName>
    <definedName name="may">[24]Programa!#REF!</definedName>
    <definedName name="mayis">[29]Main!$E$63:$AH$63</definedName>
    <definedName name="MCPI" localSheetId="21">#REF!</definedName>
    <definedName name="MCPI">#REF!</definedName>
    <definedName name="MCV">[53]Q2!$E$63:$AH$63</definedName>
    <definedName name="MCV_B">[51]Q6!$E$166:$AN$166</definedName>
    <definedName name="MCV_B1" localSheetId="21">#REF!</definedName>
    <definedName name="MCV_B1">#REF!</definedName>
    <definedName name="MCV_D" localSheetId="21">#REF!</definedName>
    <definedName name="MCV_D">#REF!</definedName>
    <definedName name="MCV_D1">[98]Q7!$E$59:$AH$59</definedName>
    <definedName name="MCV_N">[58]Q1!$E$57:$AH$57</definedName>
    <definedName name="MCV_N1">[58]Q1!$E$58:$AH$58</definedName>
    <definedName name="MCV_T">[98]Q5!$E$103:$AH$103</definedName>
    <definedName name="MCV_T1">[98]Q5!$E$104:$AH$104</definedName>
    <definedName name="Memoitems" localSheetId="21">#REF!</definedName>
    <definedName name="Memoitems">#REF!</definedName>
    <definedName name="MENORES" localSheetId="21">#REF!</definedName>
    <definedName name="MENORES">#REF!</definedName>
    <definedName name="MENSAJE" localSheetId="1">'[89]prog-2003'!$D$3</definedName>
    <definedName name="MENSAJE">'[90]prog-2003'!$D$3</definedName>
    <definedName name="MENU" localSheetId="21">#REF!</definedName>
    <definedName name="MENU">#REF!</definedName>
    <definedName name="MENU1" localSheetId="1">'[6]prog-2003'!#REF!</definedName>
    <definedName name="MENU1" localSheetId="21">'[7]prog-2003'!#REF!</definedName>
    <definedName name="MENU1">'[7]prog-2003'!#REF!</definedName>
    <definedName name="MENU2" localSheetId="1">'[6]prog-2003'!#REF!</definedName>
    <definedName name="MENU2" localSheetId="21">'[7]prog-2003'!#REF!</definedName>
    <definedName name="MENU2">'[7]prog-2003'!#REF!</definedName>
    <definedName name="MENU3" localSheetId="21">#REF!</definedName>
    <definedName name="MENU3">#REF!</definedName>
    <definedName name="mes" localSheetId="21">#REF!</definedName>
    <definedName name="mes">#REF!</definedName>
    <definedName name="meses_" localSheetId="21">#REF!</definedName>
    <definedName name="meses_">#REF!</definedName>
    <definedName name="metas">[30]Metas!$A$2:$AU$57</definedName>
    <definedName name="MFISCAL" localSheetId="21">'[32]Annual Raw Data'!#REF!</definedName>
    <definedName name="MFISCAL">'[32]Annual Raw Data'!#REF!</definedName>
    <definedName name="mflowsa" localSheetId="11">[45]!mflowsa</definedName>
    <definedName name="mflowsa" localSheetId="13">[45]!mflowsa</definedName>
    <definedName name="mflowsa" localSheetId="14">[45]!mflowsa</definedName>
    <definedName name="mflowsa" localSheetId="16">[45]!mflowsa</definedName>
    <definedName name="mflowsa" localSheetId="3">[45]!mflowsa</definedName>
    <definedName name="mflowsa" localSheetId="4">[45]!mflowsa</definedName>
    <definedName name="mflowsa" localSheetId="5">[45]!mflowsa</definedName>
    <definedName name="mflowsa" localSheetId="6">[45]!mflowsa</definedName>
    <definedName name="mflowsa" localSheetId="7">[45]!mflowsa</definedName>
    <definedName name="mflowsa" localSheetId="9">[45]!mflowsa</definedName>
    <definedName name="mflowsa">[45]!mflowsa</definedName>
    <definedName name="mflowsq" localSheetId="11">[45]!mflowsq</definedName>
    <definedName name="mflowsq" localSheetId="13">[45]!mflowsq</definedName>
    <definedName name="mflowsq" localSheetId="14">[45]!mflowsq</definedName>
    <definedName name="mflowsq" localSheetId="16">[45]!mflowsq</definedName>
    <definedName name="mflowsq" localSheetId="3">[45]!mflowsq</definedName>
    <definedName name="mflowsq" localSheetId="4">[45]!mflowsq</definedName>
    <definedName name="mflowsq" localSheetId="5">[45]!mflowsq</definedName>
    <definedName name="mflowsq" localSheetId="6">[45]!mflowsq</definedName>
    <definedName name="mflowsq" localSheetId="7">[45]!mflowsq</definedName>
    <definedName name="mflowsq" localSheetId="9">[45]!mflowsq</definedName>
    <definedName name="mflowsq">[45]!mflowsq</definedName>
    <definedName name="MICRO" localSheetId="21">#REF!</definedName>
    <definedName name="MICRO">#REF!</definedName>
    <definedName name="MIDDLE" localSheetId="21">#REF!</definedName>
    <definedName name="MIDDLE">#REF!</definedName>
    <definedName name="MISC3" localSheetId="21">#REF!</definedName>
    <definedName name="MISC3">#REF!</definedName>
    <definedName name="MISC4" localSheetId="21">[37]OUTPUT!#REF!</definedName>
    <definedName name="MISC4">[37]OUTPUT!#REF!</definedName>
    <definedName name="ml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[36]Base!$CG1</definedName>
    <definedName name="mmfkjfj" localSheetId="21" hidden="1">{"Tab1",#N/A,FALSE,"P";"Tab2",#N/A,FALSE,"P"}</definedName>
    <definedName name="mmfkjfj" hidden="1">{"Tab1",#N/A,FALSE,"P";"Tab2",#N/A,FALSE,"P"}</definedName>
    <definedName name="mmfkjfj_1" localSheetId="21" hidden="1">{"Tab1",#N/A,FALSE,"P";"Tab2",#N/A,FALSE,"P"}</definedName>
    <definedName name="mmfkjfj_1" hidden="1">{"Tab1",#N/A,FALSE,"P";"Tab2",#N/A,FALSE,"P"}</definedName>
    <definedName name="mmfkjfj_1_1" localSheetId="21" hidden="1">{"Tab1",#N/A,FALSE,"P";"Tab2",#N/A,FALSE,"P"}</definedName>
    <definedName name="mmfkjfj_1_1" hidden="1">{"Tab1",#N/A,FALSE,"P";"Tab2",#N/A,FALSE,"P"}</definedName>
    <definedName name="mmfkjfj_1_2" localSheetId="21" hidden="1">{"Tab1",#N/A,FALSE,"P";"Tab2",#N/A,FALSE,"P"}</definedName>
    <definedName name="mmfkjfj_1_2" hidden="1">{"Tab1",#N/A,FALSE,"P";"Tab2",#N/A,FALSE,"P"}</definedName>
    <definedName name="mmfkjfj_1_3" localSheetId="21" hidden="1">{"Tab1",#N/A,FALSE,"P";"Tab2",#N/A,FALSE,"P"}</definedName>
    <definedName name="mmfkjfj_1_3" hidden="1">{"Tab1",#N/A,FALSE,"P";"Tab2",#N/A,FALSE,"P"}</definedName>
    <definedName name="mmfkjfj_1_4" localSheetId="21" hidden="1">{"Tab1",#N/A,FALSE,"P";"Tab2",#N/A,FALSE,"P"}</definedName>
    <definedName name="mmfkjfj_1_4" hidden="1">{"Tab1",#N/A,FALSE,"P";"Tab2",#N/A,FALSE,"P"}</definedName>
    <definedName name="mmfkjfj_2" localSheetId="21" hidden="1">{"Tab1",#N/A,FALSE,"P";"Tab2",#N/A,FALSE,"P"}</definedName>
    <definedName name="mmfkjfj_2" hidden="1">{"Tab1",#N/A,FALSE,"P";"Tab2",#N/A,FALSE,"P"}</definedName>
    <definedName name="mmfkjfj_3" localSheetId="21" hidden="1">{"Tab1",#N/A,FALSE,"P";"Tab2",#N/A,FALSE,"P"}</definedName>
    <definedName name="mmfkjfj_3" hidden="1">{"Tab1",#N/A,FALSE,"P";"Tab2",#N/A,FALSE,"P"}</definedName>
    <definedName name="mmfkjfj_4" localSheetId="21" hidden="1">{"Tab1",#N/A,FALSE,"P";"Tab2",#N/A,FALSE,"P"}</definedName>
    <definedName name="mmfkjfj_4" hidden="1">{"Tab1",#N/A,FALSE,"P";"Tab2",#N/A,FALSE,"P"}</definedName>
    <definedName name="mmm" localSheetId="21" hidden="1">{"Riqfin97",#N/A,FALSE,"Tran";"Riqfinpro",#N/A,FALSE,"Tran"}</definedName>
    <definedName name="mmm" hidden="1">{"Riqfin97",#N/A,FALSE,"Tran";"Riqfinpro",#N/A,FALSE,"Tran"}</definedName>
    <definedName name="mmm_1" localSheetId="21" hidden="1">{"Riqfin97",#N/A,FALSE,"Tran";"Riqfinpro",#N/A,FALSE,"Tran"}</definedName>
    <definedName name="mmm_1" hidden="1">{"Riqfin97",#N/A,FALSE,"Tran";"Riqfinpro",#N/A,FALSE,"Tran"}</definedName>
    <definedName name="mmm_1_1" localSheetId="21" hidden="1">{"Riqfin97",#N/A,FALSE,"Tran";"Riqfinpro",#N/A,FALSE,"Tran"}</definedName>
    <definedName name="mmm_1_1" hidden="1">{"Riqfin97",#N/A,FALSE,"Tran";"Riqfinpro",#N/A,FALSE,"Tran"}</definedName>
    <definedName name="mmm_1_2" localSheetId="21" hidden="1">{"Riqfin97",#N/A,FALSE,"Tran";"Riqfinpro",#N/A,FALSE,"Tran"}</definedName>
    <definedName name="mmm_1_2" hidden="1">{"Riqfin97",#N/A,FALSE,"Tran";"Riqfinpro",#N/A,FALSE,"Tran"}</definedName>
    <definedName name="mmm_1_3" localSheetId="21" hidden="1">{"Riqfin97",#N/A,FALSE,"Tran";"Riqfinpro",#N/A,FALSE,"Tran"}</definedName>
    <definedName name="mmm_1_3" hidden="1">{"Riqfin97",#N/A,FALSE,"Tran";"Riqfinpro",#N/A,FALSE,"Tran"}</definedName>
    <definedName name="mmm_1_4" localSheetId="21" hidden="1">{"Riqfin97",#N/A,FALSE,"Tran";"Riqfinpro",#N/A,FALSE,"Tran"}</definedName>
    <definedName name="mmm_1_4" hidden="1">{"Riqfin97",#N/A,FALSE,"Tran";"Riqfinpro",#N/A,FALSE,"Tran"}</definedName>
    <definedName name="mmm_2" localSheetId="21" hidden="1">{"Riqfin97",#N/A,FALSE,"Tran";"Riqfinpro",#N/A,FALSE,"Tran"}</definedName>
    <definedName name="mmm_2" hidden="1">{"Riqfin97",#N/A,FALSE,"Tran";"Riqfinpro",#N/A,FALSE,"Tran"}</definedName>
    <definedName name="mmm_3" localSheetId="21" hidden="1">{"Riqfin97",#N/A,FALSE,"Tran";"Riqfinpro",#N/A,FALSE,"Tran"}</definedName>
    <definedName name="mmm_3" hidden="1">{"Riqfin97",#N/A,FALSE,"Tran";"Riqfinpro",#N/A,FALSE,"Tran"}</definedName>
    <definedName name="mmm_4" localSheetId="21" hidden="1">{"Riqfin97",#N/A,FALSE,"Tran";"Riqfinpro",#N/A,FALSE,"Tran"}</definedName>
    <definedName name="mmm_4" hidden="1">{"Riqfin97",#N/A,FALSE,"Tran";"Riqfinpro",#N/A,FALSE,"Tran"}</definedName>
    <definedName name="mmmm" localSheetId="21" hidden="1">{"Tab1",#N/A,FALSE,"P";"Tab2",#N/A,FALSE,"P"}</definedName>
    <definedName name="mmmm" hidden="1">{"Tab1",#N/A,FALSE,"P";"Tab2",#N/A,FALSE,"P"}</definedName>
    <definedName name="mmmm_1" localSheetId="21" hidden="1">{"Tab1",#N/A,FALSE,"P";"Tab2",#N/A,FALSE,"P"}</definedName>
    <definedName name="mmmm_1" hidden="1">{"Tab1",#N/A,FALSE,"P";"Tab2",#N/A,FALSE,"P"}</definedName>
    <definedName name="mmmm_1_1" localSheetId="21" hidden="1">{"Tab1",#N/A,FALSE,"P";"Tab2",#N/A,FALSE,"P"}</definedName>
    <definedName name="mmmm_1_1" hidden="1">{"Tab1",#N/A,FALSE,"P";"Tab2",#N/A,FALSE,"P"}</definedName>
    <definedName name="mmmm_1_2" localSheetId="21" hidden="1">{"Tab1",#N/A,FALSE,"P";"Tab2",#N/A,FALSE,"P"}</definedName>
    <definedName name="mmmm_1_2" hidden="1">{"Tab1",#N/A,FALSE,"P";"Tab2",#N/A,FALSE,"P"}</definedName>
    <definedName name="mmmm_1_3" localSheetId="21" hidden="1">{"Tab1",#N/A,FALSE,"P";"Tab2",#N/A,FALSE,"P"}</definedName>
    <definedName name="mmmm_1_3" hidden="1">{"Tab1",#N/A,FALSE,"P";"Tab2",#N/A,FALSE,"P"}</definedName>
    <definedName name="mmmm_1_4" localSheetId="21" hidden="1">{"Tab1",#N/A,FALSE,"P";"Tab2",#N/A,FALSE,"P"}</definedName>
    <definedName name="mmmm_1_4" hidden="1">{"Tab1",#N/A,FALSE,"P";"Tab2",#N/A,FALSE,"P"}</definedName>
    <definedName name="mmmm_2" localSheetId="21" hidden="1">{"Tab1",#N/A,FALSE,"P";"Tab2",#N/A,FALSE,"P"}</definedName>
    <definedName name="mmmm_2" hidden="1">{"Tab1",#N/A,FALSE,"P";"Tab2",#N/A,FALSE,"P"}</definedName>
    <definedName name="mmmm_3" localSheetId="21" hidden="1">{"Tab1",#N/A,FALSE,"P";"Tab2",#N/A,FALSE,"P"}</definedName>
    <definedName name="mmmm_3" hidden="1">{"Tab1",#N/A,FALSE,"P";"Tab2",#N/A,FALSE,"P"}</definedName>
    <definedName name="mmmm_4" localSheetId="21" hidden="1">{"Tab1",#N/A,FALSE,"P";"Tab2",#N/A,FALSE,"P"}</definedName>
    <definedName name="mmmm_4" hidden="1">{"Tab1",#N/A,FALSE,"P";"Tab2",#N/A,FALSE,"P"}</definedName>
    <definedName name="mmmmm" localSheetId="21" hidden="1">{"Riqfin97",#N/A,FALSE,"Tran";"Riqfinpro",#N/A,FALSE,"Tran"}</definedName>
    <definedName name="mmmmm" hidden="1">{"Riqfin97",#N/A,FALSE,"Tran";"Riqfinpro",#N/A,FALSE,"Tran"}</definedName>
    <definedName name="mmmmm_1" localSheetId="21" hidden="1">{"Riqfin97",#N/A,FALSE,"Tran";"Riqfinpro",#N/A,FALSE,"Tran"}</definedName>
    <definedName name="mmmmm_1" hidden="1">{"Riqfin97",#N/A,FALSE,"Tran";"Riqfinpro",#N/A,FALSE,"Tran"}</definedName>
    <definedName name="mmmmm_1_1" localSheetId="21" hidden="1">{"Riqfin97",#N/A,FALSE,"Tran";"Riqfinpro",#N/A,FALSE,"Tran"}</definedName>
    <definedName name="mmmmm_1_1" hidden="1">{"Riqfin97",#N/A,FALSE,"Tran";"Riqfinpro",#N/A,FALSE,"Tran"}</definedName>
    <definedName name="mmmmm_1_2" localSheetId="21" hidden="1">{"Riqfin97",#N/A,FALSE,"Tran";"Riqfinpro",#N/A,FALSE,"Tran"}</definedName>
    <definedName name="mmmmm_1_2" hidden="1">{"Riqfin97",#N/A,FALSE,"Tran";"Riqfinpro",#N/A,FALSE,"Tran"}</definedName>
    <definedName name="mmmmm_1_3" localSheetId="21" hidden="1">{"Riqfin97",#N/A,FALSE,"Tran";"Riqfinpro",#N/A,FALSE,"Tran"}</definedName>
    <definedName name="mmmmm_1_3" hidden="1">{"Riqfin97",#N/A,FALSE,"Tran";"Riqfinpro",#N/A,FALSE,"Tran"}</definedName>
    <definedName name="mmmmm_1_4" localSheetId="21" hidden="1">{"Riqfin97",#N/A,FALSE,"Tran";"Riqfinpro",#N/A,FALSE,"Tran"}</definedName>
    <definedName name="mmmmm_1_4" hidden="1">{"Riqfin97",#N/A,FALSE,"Tran";"Riqfinpro",#N/A,FALSE,"Tran"}</definedName>
    <definedName name="mmmmm_2" localSheetId="21" hidden="1">{"Riqfin97",#N/A,FALSE,"Tran";"Riqfinpro",#N/A,FALSE,"Tran"}</definedName>
    <definedName name="mmmmm_2" hidden="1">{"Riqfin97",#N/A,FALSE,"Tran";"Riqfinpro",#N/A,FALSE,"Tran"}</definedName>
    <definedName name="mmmmm_3" localSheetId="21" hidden="1">{"Riqfin97",#N/A,FALSE,"Tran";"Riqfinpro",#N/A,FALSE,"Tran"}</definedName>
    <definedName name="mmmmm_3" hidden="1">{"Riqfin97",#N/A,FALSE,"Tran";"Riqfinpro",#N/A,FALSE,"Tran"}</definedName>
    <definedName name="mmmmm_4" localSheetId="21" hidden="1">{"Riqfin97",#N/A,FALSE,"Tran";"Riqfinpro",#N/A,FALSE,"Tran"}</definedName>
    <definedName name="mmmmm_4" hidden="1">{"Riqfin97",#N/A,FALSE,"Tran";"Riqfinpro",#N/A,FALSE,"Tran"}</definedName>
    <definedName name="mmmmmmmmm" localSheetId="21" hidden="1">{"Riqfin97",#N/A,FALSE,"Tran";"Riqfinpro",#N/A,FALSE,"Tran"}</definedName>
    <definedName name="mmmmmmmmm" hidden="1">{"Riqfin97",#N/A,FALSE,"Tran";"Riqfinpro",#N/A,FALSE,"Tran"}</definedName>
    <definedName name="mmmmmmmmm_1" localSheetId="21" hidden="1">{"Riqfin97",#N/A,FALSE,"Tran";"Riqfinpro",#N/A,FALSE,"Tran"}</definedName>
    <definedName name="mmmmmmmmm_1" hidden="1">{"Riqfin97",#N/A,FALSE,"Tran";"Riqfinpro",#N/A,FALSE,"Tran"}</definedName>
    <definedName name="mmmmmmmmm_1_1" localSheetId="21" hidden="1">{"Riqfin97",#N/A,FALSE,"Tran";"Riqfinpro",#N/A,FALSE,"Tran"}</definedName>
    <definedName name="mmmmmmmmm_1_1" hidden="1">{"Riqfin97",#N/A,FALSE,"Tran";"Riqfinpro",#N/A,FALSE,"Tran"}</definedName>
    <definedName name="mmmmmmmmm_1_2" localSheetId="21" hidden="1">{"Riqfin97",#N/A,FALSE,"Tran";"Riqfinpro",#N/A,FALSE,"Tran"}</definedName>
    <definedName name="mmmmmmmmm_1_2" hidden="1">{"Riqfin97",#N/A,FALSE,"Tran";"Riqfinpro",#N/A,FALSE,"Tran"}</definedName>
    <definedName name="mmmmmmmmm_1_3" localSheetId="21" hidden="1">{"Riqfin97",#N/A,FALSE,"Tran";"Riqfinpro",#N/A,FALSE,"Tran"}</definedName>
    <definedName name="mmmmmmmmm_1_3" hidden="1">{"Riqfin97",#N/A,FALSE,"Tran";"Riqfinpro",#N/A,FALSE,"Tran"}</definedName>
    <definedName name="mmmmmmmmm_1_4" localSheetId="21" hidden="1">{"Riqfin97",#N/A,FALSE,"Tran";"Riqfinpro",#N/A,FALSE,"Tran"}</definedName>
    <definedName name="mmmmmmmmm_1_4" hidden="1">{"Riqfin97",#N/A,FALSE,"Tran";"Riqfinpro",#N/A,FALSE,"Tran"}</definedName>
    <definedName name="mmmmmmmmm_2" localSheetId="21" hidden="1">{"Riqfin97",#N/A,FALSE,"Tran";"Riqfinpro",#N/A,FALSE,"Tran"}</definedName>
    <definedName name="mmmmmmmmm_2" hidden="1">{"Riqfin97",#N/A,FALSE,"Tran";"Riqfinpro",#N/A,FALSE,"Tran"}</definedName>
    <definedName name="mmmmmmmmm_3" localSheetId="21" hidden="1">{"Riqfin97",#N/A,FALSE,"Tran";"Riqfinpro",#N/A,FALSE,"Tran"}</definedName>
    <definedName name="mmmmmmmmm_3" hidden="1">{"Riqfin97",#N/A,FALSE,"Tran";"Riqfinpro",#N/A,FALSE,"Tran"}</definedName>
    <definedName name="mmmmmmmmm_4" localSheetId="21" hidden="1">{"Riqfin97",#N/A,FALSE,"Tran";"Riqfinpro",#N/A,FALSE,"Tran"}</definedName>
    <definedName name="mmmmmmmmm_4" hidden="1">{"Riqfin97",#N/A,FALSE,"Tran";"Riqfinpro",#N/A,FALSE,"Tran"}</definedName>
    <definedName name="MN">[36]Base!#REF!</definedName>
    <definedName name="mn_1">[36]Base!#REF!</definedName>
    <definedName name="mncncn" localSheetId="21" hidden="1">{"Tab1",#N/A,FALSE,"P";"Tab2",#N/A,FALSE,"P"}</definedName>
    <definedName name="mncncn" hidden="1">{"Tab1",#N/A,FALSE,"P";"Tab2",#N/A,FALSE,"P"}</definedName>
    <definedName name="mncncn_1" localSheetId="21" hidden="1">{"Tab1",#N/A,FALSE,"P";"Tab2",#N/A,FALSE,"P"}</definedName>
    <definedName name="mncncn_1" hidden="1">{"Tab1",#N/A,FALSE,"P";"Tab2",#N/A,FALSE,"P"}</definedName>
    <definedName name="mncncn_1_1" localSheetId="21" hidden="1">{"Tab1",#N/A,FALSE,"P";"Tab2",#N/A,FALSE,"P"}</definedName>
    <definedName name="mncncn_1_1" hidden="1">{"Tab1",#N/A,FALSE,"P";"Tab2",#N/A,FALSE,"P"}</definedName>
    <definedName name="mncncn_1_2" localSheetId="21" hidden="1">{"Tab1",#N/A,FALSE,"P";"Tab2",#N/A,FALSE,"P"}</definedName>
    <definedName name="mncncn_1_2" hidden="1">{"Tab1",#N/A,FALSE,"P";"Tab2",#N/A,FALSE,"P"}</definedName>
    <definedName name="mncncn_1_3" localSheetId="21" hidden="1">{"Tab1",#N/A,FALSE,"P";"Tab2",#N/A,FALSE,"P"}</definedName>
    <definedName name="mncncn_1_3" hidden="1">{"Tab1",#N/A,FALSE,"P";"Tab2",#N/A,FALSE,"P"}</definedName>
    <definedName name="mncncn_1_4" localSheetId="21" hidden="1">{"Tab1",#N/A,FALSE,"P";"Tab2",#N/A,FALSE,"P"}</definedName>
    <definedName name="mncncn_1_4" hidden="1">{"Tab1",#N/A,FALSE,"P";"Tab2",#N/A,FALSE,"P"}</definedName>
    <definedName name="mncncn_2" localSheetId="21" hidden="1">{"Tab1",#N/A,FALSE,"P";"Tab2",#N/A,FALSE,"P"}</definedName>
    <definedName name="mncncn_2" hidden="1">{"Tab1",#N/A,FALSE,"P";"Tab2",#N/A,FALSE,"P"}</definedName>
    <definedName name="mncncn_3" localSheetId="21" hidden="1">{"Tab1",#N/A,FALSE,"P";"Tab2",#N/A,FALSE,"P"}</definedName>
    <definedName name="mncncn_3" hidden="1">{"Tab1",#N/A,FALSE,"P";"Tab2",#N/A,FALSE,"P"}</definedName>
    <definedName name="mncncn_4" localSheetId="21" hidden="1">{"Tab1",#N/A,FALSE,"P";"Tab2",#N/A,FALSE,"P"}</definedName>
    <definedName name="mncncn_4" hidden="1">{"Tab1",#N/A,FALSE,"P";"Tab2",#N/A,FALSE,"P"}</definedName>
    <definedName name="MNDATES" localSheetId="21">#REF!</definedName>
    <definedName name="MNDATES">#REF!</definedName>
    <definedName name="MON_SM" localSheetId="21">#REF!</definedName>
    <definedName name="MON_SM">#REF!</definedName>
    <definedName name="mone" localSheetId="21" hidden="1">{"'RIN-INTRANET'!$A$1:$K$71"}</definedName>
    <definedName name="mone" hidden="1">{"'RIN-INTRANET'!$A$1:$K$71"}</definedName>
    <definedName name="mone_1" localSheetId="21" hidden="1">{"'RIN-INTRANET'!$A$1:$K$71"}</definedName>
    <definedName name="mone_1" hidden="1">{"'RIN-INTRANET'!$A$1:$K$71"}</definedName>
    <definedName name="mone_1_1" localSheetId="21" hidden="1">{"'RIN-INTRANET'!$A$1:$K$71"}</definedName>
    <definedName name="mone_1_1" hidden="1">{"'RIN-INTRANET'!$A$1:$K$71"}</definedName>
    <definedName name="mone_1_1_1" localSheetId="21" hidden="1">{"'RIN-INTRANET'!$A$1:$K$71"}</definedName>
    <definedName name="mone_1_1_1" hidden="1">{"'RIN-INTRANET'!$A$1:$K$71"}</definedName>
    <definedName name="mone_1_1_2" localSheetId="21" hidden="1">{"'RIN-INTRANET'!$A$1:$K$71"}</definedName>
    <definedName name="mone_1_1_2" hidden="1">{"'RIN-INTRANET'!$A$1:$K$71"}</definedName>
    <definedName name="mone_1_1_3" localSheetId="21" hidden="1">{"'RIN-INTRANET'!$A$1:$K$71"}</definedName>
    <definedName name="mone_1_1_3" hidden="1">{"'RIN-INTRANET'!$A$1:$K$71"}</definedName>
    <definedName name="mone_1_1_4" localSheetId="21" hidden="1">{"'RIN-INTRANET'!$A$1:$K$71"}</definedName>
    <definedName name="mone_1_1_4" hidden="1">{"'RIN-INTRANET'!$A$1:$K$71"}</definedName>
    <definedName name="mone_1_2" localSheetId="21" hidden="1">{"'RIN-INTRANET'!$A$1:$K$71"}</definedName>
    <definedName name="mone_1_2" hidden="1">{"'RIN-INTRANET'!$A$1:$K$71"}</definedName>
    <definedName name="mone_1_2_1" localSheetId="21" hidden="1">{"'RIN-INTRANET'!$A$1:$K$71"}</definedName>
    <definedName name="mone_1_2_1" hidden="1">{"'RIN-INTRANET'!$A$1:$K$71"}</definedName>
    <definedName name="mone_1_2_2" localSheetId="21" hidden="1">{"'RIN-INTRANET'!$A$1:$K$71"}</definedName>
    <definedName name="mone_1_2_2" hidden="1">{"'RIN-INTRANET'!$A$1:$K$71"}</definedName>
    <definedName name="mone_1_2_3" localSheetId="21" hidden="1">{"'RIN-INTRANET'!$A$1:$K$71"}</definedName>
    <definedName name="mone_1_2_3" hidden="1">{"'RIN-INTRANET'!$A$1:$K$71"}</definedName>
    <definedName name="mone_1_3" localSheetId="21" hidden="1">{"'RIN-INTRANET'!$A$1:$K$71"}</definedName>
    <definedName name="mone_1_3" hidden="1">{"'RIN-INTRANET'!$A$1:$K$71"}</definedName>
    <definedName name="mone_1_4" localSheetId="21" hidden="1">{"'RIN-INTRANET'!$A$1:$K$71"}</definedName>
    <definedName name="mone_1_4" hidden="1">{"'RIN-INTRANET'!$A$1:$K$71"}</definedName>
    <definedName name="mone_1_5" localSheetId="21" hidden="1">{"'RIN-INTRANET'!$A$1:$K$71"}</definedName>
    <definedName name="mone_1_5" hidden="1">{"'RIN-INTRANET'!$A$1:$K$71"}</definedName>
    <definedName name="mone_2" localSheetId="21" hidden="1">{"'RIN-INTRANET'!$A$1:$K$71"}</definedName>
    <definedName name="mone_2" hidden="1">{"'RIN-INTRANET'!$A$1:$K$71"}</definedName>
    <definedName name="mone_2_1" localSheetId="21" hidden="1">{"'RIN-INTRANET'!$A$1:$K$71"}</definedName>
    <definedName name="mone_2_1" hidden="1">{"'RIN-INTRANET'!$A$1:$K$71"}</definedName>
    <definedName name="mone_2_2" localSheetId="21" hidden="1">{"'RIN-INTRANET'!$A$1:$K$71"}</definedName>
    <definedName name="mone_2_2" hidden="1">{"'RIN-INTRANET'!$A$1:$K$71"}</definedName>
    <definedName name="mone_2_3" localSheetId="21" hidden="1">{"'RIN-INTRANET'!$A$1:$K$71"}</definedName>
    <definedName name="mone_2_3" hidden="1">{"'RIN-INTRANET'!$A$1:$K$71"}</definedName>
    <definedName name="mone_2_4" localSheetId="21" hidden="1">{"'RIN-INTRANET'!$A$1:$K$71"}</definedName>
    <definedName name="mone_2_4" hidden="1">{"'RIN-INTRANET'!$A$1:$K$71"}</definedName>
    <definedName name="mone_3" localSheetId="21" hidden="1">{"'RIN-INTRANET'!$A$1:$K$71"}</definedName>
    <definedName name="mone_3" hidden="1">{"'RIN-INTRANET'!$A$1:$K$71"}</definedName>
    <definedName name="mone_4" localSheetId="21" hidden="1">{"'RIN-INTRANET'!$A$1:$K$71"}</definedName>
    <definedName name="mone_4" hidden="1">{"'RIN-INTRANET'!$A$1:$K$71"}</definedName>
    <definedName name="mone_5" localSheetId="21" hidden="1">{"'RIN-INTRANET'!$A$1:$K$71"}</definedName>
    <definedName name="mone_5" hidden="1">{"'RIN-INTRANET'!$A$1:$K$71"}</definedName>
    <definedName name="Monetary_Program" localSheetId="21">#REF!</definedName>
    <definedName name="Monetary_Program">#REF!</definedName>
    <definedName name="Monetary_Survey" localSheetId="21">#REF!</definedName>
    <definedName name="Monetary_Survey">#REF!</definedName>
    <definedName name="Monetary_Survey_Analytical_Tables" localSheetId="21">#REF!</definedName>
    <definedName name="Monetary_Survey_Analytical_Tables">#REF!</definedName>
    <definedName name="Monetary_Survey_growth_rates" localSheetId="21">#REF!</definedName>
    <definedName name="Monetary_Survey_growth_rates">#REF!</definedName>
    <definedName name="MONF_SM" localSheetId="21">#REF!</definedName>
    <definedName name="MONF_SM">#REF!</definedName>
    <definedName name="Monthly_CG_projection" localSheetId="21">#REF!</definedName>
    <definedName name="Monthly_CG_projection">#REF!</definedName>
    <definedName name="MonthlyInf" localSheetId="21">#REF!</definedName>
    <definedName name="MonthlyInf">#REF!</definedName>
    <definedName name="MONY" localSheetId="21">#REF!</definedName>
    <definedName name="MONY">#REF!</definedName>
    <definedName name="MPETROLEO" localSheetId="21">#REF!</definedName>
    <definedName name="MPETROLEO">#REF!</definedName>
    <definedName name="MR" localSheetId="21">[36]Base!#REF!</definedName>
    <definedName name="MR">[36]Base!#REF!</definedName>
    <definedName name="MS_BCA_GDP">[29]Micro!$E$27:$AH$27</definedName>
    <definedName name="MS_BMG">[29]Micro!$E$29:$AH$29</definedName>
    <definedName name="MS_BXG">[29]Micro!$E$28:$AH$28</definedName>
    <definedName name="MS_GCB_NGDP">[29]Micro!$E$19:$AH$19</definedName>
    <definedName name="MS_GGB_NGDP">[29]Micro!$E$20:$AH$20</definedName>
    <definedName name="MS_LUR">[29]Micro!$E$15:$AH$15</definedName>
    <definedName name="MS_NGDP">[29]Micro!$E$12:$AH$12</definedName>
    <definedName name="MS_NGDP_RG">[29]Micro!$E$9:$AH$9</definedName>
    <definedName name="MS_PCPIG">[29]Micro!$E$16:$AH$16</definedName>
    <definedName name="MS_TMG_RPCH">[29]Micro!$E$24:$AH$24</definedName>
    <definedName name="MS_TXG_RPCH">[29]Micro!$E$23:$AH$23</definedName>
    <definedName name="MS_TXGM_DPCH" localSheetId="21">[29]Micro!#REF!</definedName>
    <definedName name="MS_TXGM_DPCH">[29]Micro!#REF!</definedName>
    <definedName name="mstocksa" localSheetId="11">[45]!mstocksa</definedName>
    <definedName name="mstocksa" localSheetId="13">[45]!mstocksa</definedName>
    <definedName name="mstocksa" localSheetId="14">[45]!mstocksa</definedName>
    <definedName name="mstocksa" localSheetId="16">[45]!mstocksa</definedName>
    <definedName name="mstocksa" localSheetId="3">[45]!mstocksa</definedName>
    <definedName name="mstocksa" localSheetId="4">[45]!mstocksa</definedName>
    <definedName name="mstocksa" localSheetId="5">[45]!mstocksa</definedName>
    <definedName name="mstocksa" localSheetId="6">[45]!mstocksa</definedName>
    <definedName name="mstocksa" localSheetId="7">[45]!mstocksa</definedName>
    <definedName name="mstocksa" localSheetId="9">[45]!mstocksa</definedName>
    <definedName name="mstocksa">[45]!mstocksa</definedName>
    <definedName name="mstocksq" localSheetId="11">[45]!mstocksq</definedName>
    <definedName name="mstocksq" localSheetId="13">[45]!mstocksq</definedName>
    <definedName name="mstocksq" localSheetId="14">[45]!mstocksq</definedName>
    <definedName name="mstocksq" localSheetId="16">[45]!mstocksq</definedName>
    <definedName name="mstocksq" localSheetId="3">[45]!mstocksq</definedName>
    <definedName name="mstocksq" localSheetId="4">[45]!mstocksq</definedName>
    <definedName name="mstocksq" localSheetId="5">[45]!mstocksq</definedName>
    <definedName name="mstocksq" localSheetId="6">[45]!mstocksq</definedName>
    <definedName name="mstocksq" localSheetId="7">[45]!mstocksq</definedName>
    <definedName name="mstocksq" localSheetId="9">[45]!mstocksq</definedName>
    <definedName name="mstocksq">[45]!mstocksq</definedName>
    <definedName name="mte" localSheetId="21" hidden="1">{"Riqfin97",#N/A,FALSE,"Tran";"Riqfinpro",#N/A,FALSE,"Tran"}</definedName>
    <definedName name="mte" hidden="1">{"Riqfin97",#N/A,FALSE,"Tran";"Riqfinpro",#N/A,FALSE,"Tran"}</definedName>
    <definedName name="mte_1" localSheetId="21" hidden="1">{"Riqfin97",#N/A,FALSE,"Tran";"Riqfinpro",#N/A,FALSE,"Tran"}</definedName>
    <definedName name="mte_1" hidden="1">{"Riqfin97",#N/A,FALSE,"Tran";"Riqfinpro",#N/A,FALSE,"Tran"}</definedName>
    <definedName name="mte_1_1" localSheetId="21" hidden="1">{"Riqfin97",#N/A,FALSE,"Tran";"Riqfinpro",#N/A,FALSE,"Tran"}</definedName>
    <definedName name="mte_1_1" hidden="1">{"Riqfin97",#N/A,FALSE,"Tran";"Riqfinpro",#N/A,FALSE,"Tran"}</definedName>
    <definedName name="mte_1_2" localSheetId="21" hidden="1">{"Riqfin97",#N/A,FALSE,"Tran";"Riqfinpro",#N/A,FALSE,"Tran"}</definedName>
    <definedName name="mte_1_2" hidden="1">{"Riqfin97",#N/A,FALSE,"Tran";"Riqfinpro",#N/A,FALSE,"Tran"}</definedName>
    <definedName name="mte_1_3" localSheetId="21" hidden="1">{"Riqfin97",#N/A,FALSE,"Tran";"Riqfinpro",#N/A,FALSE,"Tran"}</definedName>
    <definedName name="mte_1_3" hidden="1">{"Riqfin97",#N/A,FALSE,"Tran";"Riqfinpro",#N/A,FALSE,"Tran"}</definedName>
    <definedName name="mte_1_4" localSheetId="21" hidden="1">{"Riqfin97",#N/A,FALSE,"Tran";"Riqfinpro",#N/A,FALSE,"Tran"}</definedName>
    <definedName name="mte_1_4" hidden="1">{"Riqfin97",#N/A,FALSE,"Tran";"Riqfinpro",#N/A,FALSE,"Tran"}</definedName>
    <definedName name="mte_2" localSheetId="21" hidden="1">{"Riqfin97",#N/A,FALSE,"Tran";"Riqfinpro",#N/A,FALSE,"Tran"}</definedName>
    <definedName name="mte_2" hidden="1">{"Riqfin97",#N/A,FALSE,"Tran";"Riqfinpro",#N/A,FALSE,"Tran"}</definedName>
    <definedName name="mte_3" localSheetId="21" hidden="1">{"Riqfin97",#N/A,FALSE,"Tran";"Riqfinpro",#N/A,FALSE,"Tran"}</definedName>
    <definedName name="mte_3" hidden="1">{"Riqfin97",#N/A,FALSE,"Tran";"Riqfinpro",#N/A,FALSE,"Tran"}</definedName>
    <definedName name="mte_4" localSheetId="21" hidden="1">{"Riqfin97",#N/A,FALSE,"Tran";"Riqfinpro",#N/A,FALSE,"Tran"}</definedName>
    <definedName name="mte_4" hidden="1">{"Riqfin97",#N/A,FALSE,"Tran";"Riqfinpro",#N/A,FALSE,"Tran"}</definedName>
    <definedName name="MUNI96" localSheetId="21">#REF!</definedName>
    <definedName name="MUNI96">#REF!</definedName>
    <definedName name="Municipios" localSheetId="21">#REF!</definedName>
    <definedName name="Municipios">#REF!</definedName>
    <definedName name="n">[36]Base!$CI1</definedName>
    <definedName name="NAMES" localSheetId="21">#REF!</definedName>
    <definedName name="NAMES">#REF!</definedName>
    <definedName name="NAMES_A" localSheetId="21">#REF!</definedName>
    <definedName name="NAMES_A">#REF!</definedName>
    <definedName name="Names_Annual" localSheetId="21">#REF!</definedName>
    <definedName name="Names_Annual">#REF!</definedName>
    <definedName name="Names_Monthly" localSheetId="21">#REF!</definedName>
    <definedName name="Names_Monthly">#REF!</definedName>
    <definedName name="NAMES_NOW" localSheetId="21">#REF!</definedName>
    <definedName name="NAMES_NOW">#REF!</definedName>
    <definedName name="NAMES_Q" localSheetId="21">#REF!</definedName>
    <definedName name="NAMES_Q">#REF!</definedName>
    <definedName name="names_w" localSheetId="21">#REF!</definedName>
    <definedName name="names_w">#REF!</definedName>
    <definedName name="narciso" localSheetId="21">#REF!</definedName>
    <definedName name="narciso">#REF!</definedName>
    <definedName name="nbabvsd" localSheetId="21" hidden="1">{"'RIN-INTRANET'!$A$1:$K$71"}</definedName>
    <definedName name="nbabvsd" hidden="1">{"'RIN-INTRANET'!$A$1:$K$71"}</definedName>
    <definedName name="nbabvsd_1" localSheetId="21" hidden="1">{"'RIN-INTRANET'!$A$1:$K$71"}</definedName>
    <definedName name="nbabvsd_1" hidden="1">{"'RIN-INTRANET'!$A$1:$K$71"}</definedName>
    <definedName name="nbabvsd_1_1" localSheetId="21" hidden="1">{"'RIN-INTRANET'!$A$1:$K$71"}</definedName>
    <definedName name="nbabvsd_1_1" hidden="1">{"'RIN-INTRANET'!$A$1:$K$71"}</definedName>
    <definedName name="nbabvsd_1_1_1" localSheetId="21" hidden="1">{"'RIN-INTRANET'!$A$1:$K$71"}</definedName>
    <definedName name="nbabvsd_1_1_1" hidden="1">{"'RIN-INTRANET'!$A$1:$K$71"}</definedName>
    <definedName name="nbabvsd_1_1_2" localSheetId="21" hidden="1">{"'RIN-INTRANET'!$A$1:$K$71"}</definedName>
    <definedName name="nbabvsd_1_1_2" hidden="1">{"'RIN-INTRANET'!$A$1:$K$71"}</definedName>
    <definedName name="nbabvsd_1_1_3" localSheetId="21" hidden="1">{"'RIN-INTRANET'!$A$1:$K$71"}</definedName>
    <definedName name="nbabvsd_1_1_3" hidden="1">{"'RIN-INTRANET'!$A$1:$K$71"}</definedName>
    <definedName name="nbabvsd_1_1_4" localSheetId="21" hidden="1">{"'RIN-INTRANET'!$A$1:$K$71"}</definedName>
    <definedName name="nbabvsd_1_1_4" hidden="1">{"'RIN-INTRANET'!$A$1:$K$71"}</definedName>
    <definedName name="nbabvsd_1_2" localSheetId="21" hidden="1">{"'RIN-INTRANET'!$A$1:$K$71"}</definedName>
    <definedName name="nbabvsd_1_2" hidden="1">{"'RIN-INTRANET'!$A$1:$K$71"}</definedName>
    <definedName name="nbabvsd_1_2_1" localSheetId="21" hidden="1">{"'RIN-INTRANET'!$A$1:$K$71"}</definedName>
    <definedName name="nbabvsd_1_2_1" hidden="1">{"'RIN-INTRANET'!$A$1:$K$71"}</definedName>
    <definedName name="nbabvsd_1_2_2" localSheetId="21" hidden="1">{"'RIN-INTRANET'!$A$1:$K$71"}</definedName>
    <definedName name="nbabvsd_1_2_2" hidden="1">{"'RIN-INTRANET'!$A$1:$K$71"}</definedName>
    <definedName name="nbabvsd_1_2_3" localSheetId="21" hidden="1">{"'RIN-INTRANET'!$A$1:$K$71"}</definedName>
    <definedName name="nbabvsd_1_2_3" hidden="1">{"'RIN-INTRANET'!$A$1:$K$71"}</definedName>
    <definedName name="nbabvsd_1_3" localSheetId="21" hidden="1">{"'RIN-INTRANET'!$A$1:$K$71"}</definedName>
    <definedName name="nbabvsd_1_3" hidden="1">{"'RIN-INTRANET'!$A$1:$K$71"}</definedName>
    <definedName name="nbabvsd_1_4" localSheetId="21" hidden="1">{"'RIN-INTRANET'!$A$1:$K$71"}</definedName>
    <definedName name="nbabvsd_1_4" hidden="1">{"'RIN-INTRANET'!$A$1:$K$71"}</definedName>
    <definedName name="nbabvsd_1_5" localSheetId="21" hidden="1">{"'RIN-INTRANET'!$A$1:$K$71"}</definedName>
    <definedName name="nbabvsd_1_5" hidden="1">{"'RIN-INTRANET'!$A$1:$K$71"}</definedName>
    <definedName name="nbabvsd_2" localSheetId="21" hidden="1">{"'RIN-INTRANET'!$A$1:$K$71"}</definedName>
    <definedName name="nbabvsd_2" hidden="1">{"'RIN-INTRANET'!$A$1:$K$71"}</definedName>
    <definedName name="nbabvsd_2_1" localSheetId="21" hidden="1">{"'RIN-INTRANET'!$A$1:$K$71"}</definedName>
    <definedName name="nbabvsd_2_1" hidden="1">{"'RIN-INTRANET'!$A$1:$K$71"}</definedName>
    <definedName name="nbabvsd_2_2" localSheetId="21" hidden="1">{"'RIN-INTRANET'!$A$1:$K$71"}</definedName>
    <definedName name="nbabvsd_2_2" hidden="1">{"'RIN-INTRANET'!$A$1:$K$71"}</definedName>
    <definedName name="nbabvsd_2_3" localSheetId="21" hidden="1">{"'RIN-INTRANET'!$A$1:$K$71"}</definedName>
    <definedName name="nbabvsd_2_3" hidden="1">{"'RIN-INTRANET'!$A$1:$K$71"}</definedName>
    <definedName name="nbabvsd_2_4" localSheetId="21" hidden="1">{"'RIN-INTRANET'!$A$1:$K$71"}</definedName>
    <definedName name="nbabvsd_2_4" hidden="1">{"'RIN-INTRANET'!$A$1:$K$71"}</definedName>
    <definedName name="nbabvsd_3" localSheetId="21" hidden="1">{"'RIN-INTRANET'!$A$1:$K$71"}</definedName>
    <definedName name="nbabvsd_3" hidden="1">{"'RIN-INTRANET'!$A$1:$K$71"}</definedName>
    <definedName name="nbabvsd_4" localSheetId="21" hidden="1">{"'RIN-INTRANET'!$A$1:$K$71"}</definedName>
    <definedName name="nbabvsd_4" hidden="1">{"'RIN-INTRANET'!$A$1:$K$71"}</definedName>
    <definedName name="nbabvsd_5" localSheetId="21" hidden="1">{"'RIN-INTRANET'!$A$1:$K$71"}</definedName>
    <definedName name="nbabvsd_5" hidden="1">{"'RIN-INTRANET'!$A$1:$K$71"}</definedName>
    <definedName name="NC_R">[58]Q1!$E$8:$AH$8</definedName>
    <definedName name="NCG">[29]Q2!$E$8:$AH$8</definedName>
    <definedName name="NCG_R">[58]Q1!$E$11:$AH$11</definedName>
    <definedName name="NCP">[29]Q2!$E$11:$AH$11</definedName>
    <definedName name="NCP_R">[58]Q1!$E$14:$AH$14</definedName>
    <definedName name="Ndf" localSheetId="1">'[42]Debt 2009'!#REF!</definedName>
    <definedName name="Ndf" localSheetId="21">'[42]Debt 2009'!#REF!</definedName>
    <definedName name="Ndf">'[42]Debt 2009'!#REF!</definedName>
    <definedName name="ndmdkfdvjmk" localSheetId="21" hidden="1">{"'RIN-INTRANET'!$A$1:$K$71"}</definedName>
    <definedName name="ndmdkfdvjmk" hidden="1">{"'RIN-INTRANET'!$A$1:$K$71"}</definedName>
    <definedName name="ndmdkfdvjmk_1" localSheetId="21" hidden="1">{"'RIN-INTRANET'!$A$1:$K$71"}</definedName>
    <definedName name="ndmdkfdvjmk_1" hidden="1">{"'RIN-INTRANET'!$A$1:$K$71"}</definedName>
    <definedName name="ndmdkfdvjmk_1_1" localSheetId="21" hidden="1">{"'RIN-INTRANET'!$A$1:$K$71"}</definedName>
    <definedName name="ndmdkfdvjmk_1_1" hidden="1">{"'RIN-INTRANET'!$A$1:$K$71"}</definedName>
    <definedName name="ndmdkfdvjmk_1_1_1" localSheetId="21" hidden="1">{"'RIN-INTRANET'!$A$1:$K$71"}</definedName>
    <definedName name="ndmdkfdvjmk_1_1_1" hidden="1">{"'RIN-INTRANET'!$A$1:$K$71"}</definedName>
    <definedName name="ndmdkfdvjmk_1_1_2" localSheetId="21" hidden="1">{"'RIN-INTRANET'!$A$1:$K$71"}</definedName>
    <definedName name="ndmdkfdvjmk_1_1_2" hidden="1">{"'RIN-INTRANET'!$A$1:$K$71"}</definedName>
    <definedName name="ndmdkfdvjmk_1_1_3" localSheetId="21" hidden="1">{"'RIN-INTRANET'!$A$1:$K$71"}</definedName>
    <definedName name="ndmdkfdvjmk_1_1_3" hidden="1">{"'RIN-INTRANET'!$A$1:$K$71"}</definedName>
    <definedName name="ndmdkfdvjmk_1_1_4" localSheetId="21" hidden="1">{"'RIN-INTRANET'!$A$1:$K$71"}</definedName>
    <definedName name="ndmdkfdvjmk_1_1_4" hidden="1">{"'RIN-INTRANET'!$A$1:$K$71"}</definedName>
    <definedName name="ndmdkfdvjmk_1_2" localSheetId="21" hidden="1">{"'RIN-INTRANET'!$A$1:$K$71"}</definedName>
    <definedName name="ndmdkfdvjmk_1_2" hidden="1">{"'RIN-INTRANET'!$A$1:$K$71"}</definedName>
    <definedName name="ndmdkfdvjmk_1_2_1" localSheetId="21" hidden="1">{"'RIN-INTRANET'!$A$1:$K$71"}</definedName>
    <definedName name="ndmdkfdvjmk_1_2_1" hidden="1">{"'RIN-INTRANET'!$A$1:$K$71"}</definedName>
    <definedName name="ndmdkfdvjmk_1_2_2" localSheetId="21" hidden="1">{"'RIN-INTRANET'!$A$1:$K$71"}</definedName>
    <definedName name="ndmdkfdvjmk_1_2_2" hidden="1">{"'RIN-INTRANET'!$A$1:$K$71"}</definedName>
    <definedName name="ndmdkfdvjmk_1_2_3" localSheetId="21" hidden="1">{"'RIN-INTRANET'!$A$1:$K$71"}</definedName>
    <definedName name="ndmdkfdvjmk_1_2_3" hidden="1">{"'RIN-INTRANET'!$A$1:$K$71"}</definedName>
    <definedName name="ndmdkfdvjmk_1_3" localSheetId="21" hidden="1">{"'RIN-INTRANET'!$A$1:$K$71"}</definedName>
    <definedName name="ndmdkfdvjmk_1_3" hidden="1">{"'RIN-INTRANET'!$A$1:$K$71"}</definedName>
    <definedName name="ndmdkfdvjmk_1_4" localSheetId="21" hidden="1">{"'RIN-INTRANET'!$A$1:$K$71"}</definedName>
    <definedName name="ndmdkfdvjmk_1_4" hidden="1">{"'RIN-INTRANET'!$A$1:$K$71"}</definedName>
    <definedName name="ndmdkfdvjmk_1_5" localSheetId="21" hidden="1">{"'RIN-INTRANET'!$A$1:$K$71"}</definedName>
    <definedName name="ndmdkfdvjmk_1_5" hidden="1">{"'RIN-INTRANET'!$A$1:$K$71"}</definedName>
    <definedName name="ndmdkfdvjmk_2" localSheetId="21" hidden="1">{"'RIN-INTRANET'!$A$1:$K$71"}</definedName>
    <definedName name="ndmdkfdvjmk_2" hidden="1">{"'RIN-INTRANET'!$A$1:$K$71"}</definedName>
    <definedName name="ndmdkfdvjmk_2_1" localSheetId="21" hidden="1">{"'RIN-INTRANET'!$A$1:$K$71"}</definedName>
    <definedName name="ndmdkfdvjmk_2_1" hidden="1">{"'RIN-INTRANET'!$A$1:$K$71"}</definedName>
    <definedName name="ndmdkfdvjmk_2_2" localSheetId="21" hidden="1">{"'RIN-INTRANET'!$A$1:$K$71"}</definedName>
    <definedName name="ndmdkfdvjmk_2_2" hidden="1">{"'RIN-INTRANET'!$A$1:$K$71"}</definedName>
    <definedName name="ndmdkfdvjmk_2_3" localSheetId="21" hidden="1">{"'RIN-INTRANET'!$A$1:$K$71"}</definedName>
    <definedName name="ndmdkfdvjmk_2_3" hidden="1">{"'RIN-INTRANET'!$A$1:$K$71"}</definedName>
    <definedName name="ndmdkfdvjmk_2_4" localSheetId="21" hidden="1">{"'RIN-INTRANET'!$A$1:$K$71"}</definedName>
    <definedName name="ndmdkfdvjmk_2_4" hidden="1">{"'RIN-INTRANET'!$A$1:$K$71"}</definedName>
    <definedName name="ndmdkfdvjmk_3" localSheetId="21" hidden="1">{"'RIN-INTRANET'!$A$1:$K$71"}</definedName>
    <definedName name="ndmdkfdvjmk_3" hidden="1">{"'RIN-INTRANET'!$A$1:$K$71"}</definedName>
    <definedName name="ndmdkfdvjmk_4" localSheetId="21" hidden="1">{"'RIN-INTRANET'!$A$1:$K$71"}</definedName>
    <definedName name="ndmdkfdvjmk_4" hidden="1">{"'RIN-INTRANET'!$A$1:$K$71"}</definedName>
    <definedName name="ndmdkfdvjmk_5" localSheetId="21" hidden="1">{"'RIN-INTRANET'!$A$1:$K$71"}</definedName>
    <definedName name="ndmdkfdvjmk_5" hidden="1">{"'RIN-INTRANET'!$A$1:$K$71"}</definedName>
    <definedName name="NEWSHEET" localSheetId="21">#REF!</definedName>
    <definedName name="NEWSHEET">#REF!</definedName>
    <definedName name="NFB_R">[58]Q1!$E$29:$AH$29</definedName>
    <definedName name="NFB_R_GDP">[58]Q1!$E$30:$AH$30</definedName>
    <definedName name="NFI">[29]Q2!$E$20:$AH$20</definedName>
    <definedName name="NFI_R">[58]Q1!$E$23:$AH$23</definedName>
    <definedName name="NFIG">[29]Q2!$E$23:$AH$23</definedName>
    <definedName name="NFIP">[29]Q2!$E$26:$AH$26</definedName>
    <definedName name="NFPS_" localSheetId="21">[31]OPS!#REF!</definedName>
    <definedName name="NFPS_">[31]OPS!#REF!</definedName>
    <definedName name="NGDP">[53]Q2!$E$47:$AH$47</definedName>
    <definedName name="NGDP_D">[29]Q3!$E$22:$AH$22</definedName>
    <definedName name="NGDP_D.ARQ" localSheetId="21">#REF!</definedName>
    <definedName name="NGDP_D.ARQ">#REF!</definedName>
    <definedName name="NGDP_D.Q" localSheetId="21">#REF!</definedName>
    <definedName name="NGDP_D.Q">#REF!</definedName>
    <definedName name="NGDP_D.YOY" localSheetId="21">#REF!</definedName>
    <definedName name="NGDP_D.YOY">#REF!</definedName>
    <definedName name="NGDP_DG">[29]Q3!$E$23:$AH$23</definedName>
    <definedName name="NGDP_R">[58]Q1!$E$50:$AH$50</definedName>
    <definedName name="NGDP_R.ARQ" localSheetId="21">#REF!</definedName>
    <definedName name="NGDP_R.ARQ">#REF!</definedName>
    <definedName name="NGDP_R.Q" localSheetId="21">#REF!</definedName>
    <definedName name="NGDP_R.Q">#REF!</definedName>
    <definedName name="NGDP_R.YOY" localSheetId="21">#REF!</definedName>
    <definedName name="NGDP_R.YOY">#REF!</definedName>
    <definedName name="NGDP_RG">[58]Q1!$E$51:$AH$51</definedName>
    <definedName name="NGDPA" localSheetId="21">#REF!</definedName>
    <definedName name="NGDPA">#REF!</definedName>
    <definedName name="NGS">[29]Q2!$E$50:$AH$50</definedName>
    <definedName name="NGS_NGDP">[29]Q2!$E$51:$AH$51</definedName>
    <definedName name="NGSG">[29]Q2!$E$53:$AH$53</definedName>
    <definedName name="NGSP">[29]Q2!$E$56:$AH$56</definedName>
    <definedName name="NI">[29]Q2!$E$14:$AH$14</definedName>
    <definedName name="NI_GDP">[29]Q2!$E$16:$AH$16</definedName>
    <definedName name="NI_NGDP">[29]Q2!$E$16:$AH$16</definedName>
    <definedName name="NI_R">[58]Q1!$E$17:$AH$17</definedName>
    <definedName name="NIC17A" localSheetId="21">#REF!</definedName>
    <definedName name="NIC17A">#REF!</definedName>
    <definedName name="NIC17B" localSheetId="21">#REF!</definedName>
    <definedName name="NIC17B">#REF!</definedName>
    <definedName name="NINV">[29]Q2!$E$18:$AH$18</definedName>
    <definedName name="NINV_R">[58]Q1!$E$20:$AH$20</definedName>
    <definedName name="NINV_R_GDP">[58]Q1!$E$21:$AH$21</definedName>
    <definedName name="nknlkjn" localSheetId="21" hidden="1">{"Tab1",#N/A,FALSE,"P";"Tab2",#N/A,FALSE,"P"}</definedName>
    <definedName name="nknlkjn" hidden="1">{"Tab1",#N/A,FALSE,"P";"Tab2",#N/A,FALSE,"P"}</definedName>
    <definedName name="nknlkjn_1" localSheetId="21" hidden="1">{"Tab1",#N/A,FALSE,"P";"Tab2",#N/A,FALSE,"P"}</definedName>
    <definedName name="nknlkjn_1" hidden="1">{"Tab1",#N/A,FALSE,"P";"Tab2",#N/A,FALSE,"P"}</definedName>
    <definedName name="nknlkjn_1_1" localSheetId="21" hidden="1">{"Tab1",#N/A,FALSE,"P";"Tab2",#N/A,FALSE,"P"}</definedName>
    <definedName name="nknlkjn_1_1" hidden="1">{"Tab1",#N/A,FALSE,"P";"Tab2",#N/A,FALSE,"P"}</definedName>
    <definedName name="nknlkjn_1_2" localSheetId="21" hidden="1">{"Tab1",#N/A,FALSE,"P";"Tab2",#N/A,FALSE,"P"}</definedName>
    <definedName name="nknlkjn_1_2" hidden="1">{"Tab1",#N/A,FALSE,"P";"Tab2",#N/A,FALSE,"P"}</definedName>
    <definedName name="nknlkjn_1_3" localSheetId="21" hidden="1">{"Tab1",#N/A,FALSE,"P";"Tab2",#N/A,FALSE,"P"}</definedName>
    <definedName name="nknlkjn_1_3" hidden="1">{"Tab1",#N/A,FALSE,"P";"Tab2",#N/A,FALSE,"P"}</definedName>
    <definedName name="nknlkjn_1_4" localSheetId="21" hidden="1">{"Tab1",#N/A,FALSE,"P";"Tab2",#N/A,FALSE,"P"}</definedName>
    <definedName name="nknlkjn_1_4" hidden="1">{"Tab1",#N/A,FALSE,"P";"Tab2",#N/A,FALSE,"P"}</definedName>
    <definedName name="nknlkjn_2" localSheetId="21" hidden="1">{"Tab1",#N/A,FALSE,"P";"Tab2",#N/A,FALSE,"P"}</definedName>
    <definedName name="nknlkjn_2" hidden="1">{"Tab1",#N/A,FALSE,"P";"Tab2",#N/A,FALSE,"P"}</definedName>
    <definedName name="nknlkjn_3" localSheetId="21" hidden="1">{"Tab1",#N/A,FALSE,"P";"Tab2",#N/A,FALSE,"P"}</definedName>
    <definedName name="nknlkjn_3" hidden="1">{"Tab1",#N/A,FALSE,"P";"Tab2",#N/A,FALSE,"P"}</definedName>
    <definedName name="nknlkjn_4" localSheetId="21" hidden="1">{"Tab1",#N/A,FALSE,"P";"Tab2",#N/A,FALSE,"P"}</definedName>
    <definedName name="nknlkjn_4" hidden="1">{"Tab1",#N/A,FALSE,"P";"Tab2",#N/A,FALSE,"P"}</definedName>
    <definedName name="NM">[36]Base!#REF!</definedName>
    <definedName name="NM_R">[58]Q1!$E$41:$AH$41</definedName>
    <definedName name="NMG">[29]Q2!$E$41:$AH$41</definedName>
    <definedName name="NMG_R">[58]Q1!$E$44:$AH$44</definedName>
    <definedName name="NMG_RG">[58]Q1!$E$45:$AH$45</definedName>
    <definedName name="NMS">[29]Q2!$E$44:$AH$44</definedName>
    <definedName name="NMS_R">[58]Q1!$E$47:$AH$47</definedName>
    <definedName name="nn" localSheetId="21">#REF!</definedName>
    <definedName name="nn">#REF!</definedName>
    <definedName name="NNN" localSheetId="21">#REF!</definedName>
    <definedName name="NNN">#REF!</definedName>
    <definedName name="NNNN" localSheetId="11">Scheduled_Payment+Extra_Payment</definedName>
    <definedName name="NNNN" localSheetId="13">Scheduled_Payment+Extra_Payment</definedName>
    <definedName name="NNNN" localSheetId="14">Scheduled_Payment+Extra_Payment</definedName>
    <definedName name="NNNN" localSheetId="16">Scheduled_Payment+Extra_Payment</definedName>
    <definedName name="NNNN" localSheetId="21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 localSheetId="21">#REF!</definedName>
    <definedName name="nnnnn">#REF!</definedName>
    <definedName name="nnnnnnnnnn" localSheetId="21" hidden="1">{"Minpmon",#N/A,FALSE,"Monthinput"}</definedName>
    <definedName name="nnnnnnnnnn" hidden="1">{"Minpmon",#N/A,FALSE,"Monthinput"}</definedName>
    <definedName name="nnnnnnnnnn_1" localSheetId="21" hidden="1">{"Minpmon",#N/A,FALSE,"Monthinput"}</definedName>
    <definedName name="nnnnnnnnnn_1" hidden="1">{"Minpmon",#N/A,FALSE,"Monthinput"}</definedName>
    <definedName name="nnnnnnnnnn_1_1" localSheetId="21" hidden="1">{"Minpmon",#N/A,FALSE,"Monthinput"}</definedName>
    <definedName name="nnnnnnnnnn_1_1" hidden="1">{"Minpmon",#N/A,FALSE,"Monthinput"}</definedName>
    <definedName name="nnnnnnnnnn_1_2" localSheetId="21" hidden="1">{"Minpmon",#N/A,FALSE,"Monthinput"}</definedName>
    <definedName name="nnnnnnnnnn_1_2" hidden="1">{"Minpmon",#N/A,FALSE,"Monthinput"}</definedName>
    <definedName name="nnnnnnnnnn_1_3" localSheetId="21" hidden="1">{"Minpmon",#N/A,FALSE,"Monthinput"}</definedName>
    <definedName name="nnnnnnnnnn_1_3" hidden="1">{"Minpmon",#N/A,FALSE,"Monthinput"}</definedName>
    <definedName name="nnnnnnnnnn_1_4" localSheetId="21" hidden="1">{"Minpmon",#N/A,FALSE,"Monthinput"}</definedName>
    <definedName name="nnnnnnnnnn_1_4" hidden="1">{"Minpmon",#N/A,FALSE,"Monthinput"}</definedName>
    <definedName name="nnnnnnnnnn_2" localSheetId="21" hidden="1">{"Minpmon",#N/A,FALSE,"Monthinput"}</definedName>
    <definedName name="nnnnnnnnnn_2" hidden="1">{"Minpmon",#N/A,FALSE,"Monthinput"}</definedName>
    <definedName name="nnnnnnnnnn_3" localSheetId="21" hidden="1">{"Minpmon",#N/A,FALSE,"Monthinput"}</definedName>
    <definedName name="nnnnnnnnnn_3" hidden="1">{"Minpmon",#N/A,FALSE,"Monthinput"}</definedName>
    <definedName name="nnnnnnnnnn_4" localSheetId="21" hidden="1">{"Minpmon",#N/A,FALSE,"Monthinput"}</definedName>
    <definedName name="nnnnnnnnnn_4" hidden="1">{"Minpmon",#N/A,FALSE,"Monthinput"}</definedName>
    <definedName name="nnnnnnnnnnnn" localSheetId="21" hidden="1">{"Riqfin97",#N/A,FALSE,"Tran";"Riqfinpro",#N/A,FALSE,"Tran"}</definedName>
    <definedName name="nnnnnnnnnnnn" hidden="1">{"Riqfin97",#N/A,FALSE,"Tran";"Riqfinpro",#N/A,FALSE,"Tran"}</definedName>
    <definedName name="nnnnnnnnnnnn_1" localSheetId="21" hidden="1">{"Riqfin97",#N/A,FALSE,"Tran";"Riqfinpro",#N/A,FALSE,"Tran"}</definedName>
    <definedName name="nnnnnnnnnnnn_1" hidden="1">{"Riqfin97",#N/A,FALSE,"Tran";"Riqfinpro",#N/A,FALSE,"Tran"}</definedName>
    <definedName name="nnnnnnnnnnnn_1_1" localSheetId="21" hidden="1">{"Riqfin97",#N/A,FALSE,"Tran";"Riqfinpro",#N/A,FALSE,"Tran"}</definedName>
    <definedName name="nnnnnnnnnnnn_1_1" hidden="1">{"Riqfin97",#N/A,FALSE,"Tran";"Riqfinpro",#N/A,FALSE,"Tran"}</definedName>
    <definedName name="nnnnnnnnnnnn_1_2" localSheetId="21" hidden="1">{"Riqfin97",#N/A,FALSE,"Tran";"Riqfinpro",#N/A,FALSE,"Tran"}</definedName>
    <definedName name="nnnnnnnnnnnn_1_2" hidden="1">{"Riqfin97",#N/A,FALSE,"Tran";"Riqfinpro",#N/A,FALSE,"Tran"}</definedName>
    <definedName name="nnnnnnnnnnnn_1_3" localSheetId="21" hidden="1">{"Riqfin97",#N/A,FALSE,"Tran";"Riqfinpro",#N/A,FALSE,"Tran"}</definedName>
    <definedName name="nnnnnnnnnnnn_1_3" hidden="1">{"Riqfin97",#N/A,FALSE,"Tran";"Riqfinpro",#N/A,FALSE,"Tran"}</definedName>
    <definedName name="nnnnnnnnnnnn_1_4" localSheetId="21" hidden="1">{"Riqfin97",#N/A,FALSE,"Tran";"Riqfinpro",#N/A,FALSE,"Tran"}</definedName>
    <definedName name="nnnnnnnnnnnn_1_4" hidden="1">{"Riqfin97",#N/A,FALSE,"Tran";"Riqfinpro",#N/A,FALSE,"Tran"}</definedName>
    <definedName name="nnnnnnnnnnnn_2" localSheetId="21" hidden="1">{"Riqfin97",#N/A,FALSE,"Tran";"Riqfinpro",#N/A,FALSE,"Tran"}</definedName>
    <definedName name="nnnnnnnnnnnn_2" hidden="1">{"Riqfin97",#N/A,FALSE,"Tran";"Riqfinpro",#N/A,FALSE,"Tran"}</definedName>
    <definedName name="nnnnnnnnnnnn_3" localSheetId="21" hidden="1">{"Riqfin97",#N/A,FALSE,"Tran";"Riqfinpro",#N/A,FALSE,"Tran"}</definedName>
    <definedName name="nnnnnnnnnnnn_3" hidden="1">{"Riqfin97",#N/A,FALSE,"Tran";"Riqfinpro",#N/A,FALSE,"Tran"}</definedName>
    <definedName name="nnnnnnnnnnnn_4" localSheetId="21" hidden="1">{"Riqfin97",#N/A,FALSE,"Tran";"Riqfinpro",#N/A,FALSE,"Tran"}</definedName>
    <definedName name="nnnnnnnnnnnn_4" hidden="1">{"Riqfin97",#N/A,FALSE,"Tran";"Riqfinpro",#N/A,FALSE,"Tran"}</definedName>
    <definedName name="no" localSheetId="21">#N/A</definedName>
    <definedName name="no">IF(Values_Entered,Header_Row+Number_of_Payments,Header_Row)</definedName>
    <definedName name="NORMAL">[99]normal!$A$1:$O$125,[99]normal!$A$125:$O$131</definedName>
    <definedName name="NOTA_EXPLICATIV" localSheetId="21">#REF!</definedName>
    <definedName name="NOTA_EXPLICATIV">#REF!</definedName>
    <definedName name="NOTACUAD" localSheetId="21">#REF!</definedName>
    <definedName name="NOTACUAD">#REF!</definedName>
    <definedName name="NOTITLES" localSheetId="21">#REF!</definedName>
    <definedName name="NOTITLES">#REF!</definedName>
    <definedName name="NOTRAD1" localSheetId="21">#REF!</definedName>
    <definedName name="NOTRAD1">#REF!</definedName>
    <definedName name="NOV" localSheetId="21">#REF!</definedName>
    <definedName name="NOV">#REF!</definedName>
    <definedName name="NOV8_1" localSheetId="21" hidden="1">{"'para SB'!$A$1420:$F$1479"}</definedName>
    <definedName name="NOV8_1" hidden="1">{"'para SB'!$A$1420:$F$1479"}</definedName>
    <definedName name="NOV8_1_1" localSheetId="21" hidden="1">{"'para SB'!$A$1420:$F$1479"}</definedName>
    <definedName name="NOV8_1_1" hidden="1">{"'para SB'!$A$1420:$F$1479"}</definedName>
    <definedName name="NOV8_1_1_1" localSheetId="21" hidden="1">{"'para SB'!$A$1420:$F$1479"}</definedName>
    <definedName name="NOV8_1_1_1" hidden="1">{"'para SB'!$A$1420:$F$1479"}</definedName>
    <definedName name="NOV8_1_1_2" localSheetId="21" hidden="1">{"'para SB'!$A$1420:$F$1479"}</definedName>
    <definedName name="NOV8_1_1_2" hidden="1">{"'para SB'!$A$1420:$F$1479"}</definedName>
    <definedName name="NOV8_1_1_3" localSheetId="21" hidden="1">{"'para SB'!$A$1420:$F$1479"}</definedName>
    <definedName name="NOV8_1_1_3" hidden="1">{"'para SB'!$A$1420:$F$1479"}</definedName>
    <definedName name="NOV8_1_1_4" localSheetId="21" hidden="1">{"'para SB'!$A$1420:$F$1479"}</definedName>
    <definedName name="NOV8_1_1_4" hidden="1">{"'para SB'!$A$1420:$F$1479"}</definedName>
    <definedName name="NOV8_1_2" localSheetId="21" hidden="1">{"'para SB'!$A$1420:$F$1479"}</definedName>
    <definedName name="NOV8_1_2" hidden="1">{"'para SB'!$A$1420:$F$1479"}</definedName>
    <definedName name="NOV8_1_3" localSheetId="21" hidden="1">{"'para SB'!$A$1420:$F$1479"}</definedName>
    <definedName name="NOV8_1_3" hidden="1">{"'para SB'!$A$1420:$F$1479"}</definedName>
    <definedName name="NOV8_1_4" localSheetId="21" hidden="1">{"'para SB'!$A$1420:$F$1479"}</definedName>
    <definedName name="NOV8_1_4" hidden="1">{"'para SB'!$A$1420:$F$1479"}</definedName>
    <definedName name="NOV8_2" localSheetId="21" hidden="1">{"'para SB'!$A$1420:$F$1479"}</definedName>
    <definedName name="NOV8_2" hidden="1">{"'para SB'!$A$1420:$F$1479"}</definedName>
    <definedName name="NOV8_2_1" localSheetId="21" hidden="1">{"'para SB'!$A$1420:$F$1479"}</definedName>
    <definedName name="NOV8_2_1" hidden="1">{"'para SB'!$A$1420:$F$1479"}</definedName>
    <definedName name="NOV8_2_2" localSheetId="21" hidden="1">{"'para SB'!$A$1420:$F$1479"}</definedName>
    <definedName name="NOV8_2_2" hidden="1">{"'para SB'!$A$1420:$F$1479"}</definedName>
    <definedName name="NOV8_2_3" localSheetId="21" hidden="1">{"'para SB'!$A$1420:$F$1479"}</definedName>
    <definedName name="NOV8_2_3" hidden="1">{"'para SB'!$A$1420:$F$1479"}</definedName>
    <definedName name="NOV8_2_4" localSheetId="21" hidden="1">{"'para SB'!$A$1420:$F$1479"}</definedName>
    <definedName name="NOV8_2_4" hidden="1">{"'para SB'!$A$1420:$F$1479"}</definedName>
    <definedName name="NOV8_3" localSheetId="21" hidden="1">{"'para SB'!$A$1420:$F$1479"}</definedName>
    <definedName name="NOV8_3" hidden="1">{"'para SB'!$A$1420:$F$1479"}</definedName>
    <definedName name="NOV8_4" localSheetId="21" hidden="1">{"'para SB'!$A$1420:$F$1479"}</definedName>
    <definedName name="NOV8_4" hidden="1">{"'para SB'!$A$1420:$F$1479"}</definedName>
    <definedName name="NOV8_5" localSheetId="21" hidden="1">{"'para SB'!$A$1420:$F$1479"}</definedName>
    <definedName name="NOV8_5" hidden="1">{"'para SB'!$A$1420:$F$1479"}</definedName>
    <definedName name="NOVIEMBRE">[3]Info!#REF!</definedName>
    <definedName name="np">#N/A</definedName>
    <definedName name="NPD">#N/A</definedName>
    <definedName name="NTDD_R">[58]Q1!$E$26:$AH$26</definedName>
    <definedName name="NTDD_R.ARQ" localSheetId="21">#REF!</definedName>
    <definedName name="NTDD_R.ARQ">#REF!</definedName>
    <definedName name="NTDD_R.Q" localSheetId="21">#REF!</definedName>
    <definedName name="NTDD_R.Q">#REF!</definedName>
    <definedName name="NTDD_R.YOY" localSheetId="21">#REF!</definedName>
    <definedName name="NTDD_R.YOY">#REF!</definedName>
    <definedName name="NTDD_RG">[58]Q1!$E$27:$AH$27</definedName>
    <definedName name="Num_Pmt_Per_Year" localSheetId="21">#REF!</definedName>
    <definedName name="Num_Pmt_Per_Year">#REF!</definedName>
    <definedName name="Number_of_Payments" localSheetId="21">MATCH(0.01,'21. Tipo de cambio'!End_Bal,-1)+1</definedName>
    <definedName name="Number_of_Payments">MATCH(0.01,End_Bal,-1)+1</definedName>
    <definedName name="NX">[29]Q2!$E$29:$AH$29</definedName>
    <definedName name="NX_R">[58]Q1!$E$32:$AH$32</definedName>
    <definedName name="nxcv" localSheetId="21">#REF!</definedName>
    <definedName name="nxcv">#REF!</definedName>
    <definedName name="NXG">[29]Q2!$E$32:$AH$32</definedName>
    <definedName name="NXG_R">[58]Q1!$E$35:$AH$35</definedName>
    <definedName name="NXG_RG">[58]Q1!$E$36:$AH$36</definedName>
    <definedName name="NXS">[29]Q2!$E$35:$AH$35</definedName>
    <definedName name="NXS_R">[58]Q1!$E$38:$AH$38</definedName>
    <definedName name="ñfkjghkdghk" localSheetId="21" hidden="1">{"'RIN-INTRANET'!$A$1:$K$71"}</definedName>
    <definedName name="ñfkjghkdghk" hidden="1">{"'RIN-INTRANET'!$A$1:$K$71"}</definedName>
    <definedName name="ñfkjghkdghk_1" localSheetId="21" hidden="1">{"'RIN-INTRANET'!$A$1:$K$71"}</definedName>
    <definedName name="ñfkjghkdghk_1" hidden="1">{"'RIN-INTRANET'!$A$1:$K$71"}</definedName>
    <definedName name="ñfkjghkdghk_1_1" localSheetId="21" hidden="1">{"'RIN-INTRANET'!$A$1:$K$71"}</definedName>
    <definedName name="ñfkjghkdghk_1_1" hidden="1">{"'RIN-INTRANET'!$A$1:$K$71"}</definedName>
    <definedName name="ñfkjghkdghk_1_1_1" localSheetId="21" hidden="1">{"'RIN-INTRANET'!$A$1:$K$71"}</definedName>
    <definedName name="ñfkjghkdghk_1_1_1" hidden="1">{"'RIN-INTRANET'!$A$1:$K$71"}</definedName>
    <definedName name="ñfkjghkdghk_1_1_2" localSheetId="21" hidden="1">{"'RIN-INTRANET'!$A$1:$K$71"}</definedName>
    <definedName name="ñfkjghkdghk_1_1_2" hidden="1">{"'RIN-INTRANET'!$A$1:$K$71"}</definedName>
    <definedName name="ñfkjghkdghk_1_1_3" localSheetId="21" hidden="1">{"'RIN-INTRANET'!$A$1:$K$71"}</definedName>
    <definedName name="ñfkjghkdghk_1_1_3" hidden="1">{"'RIN-INTRANET'!$A$1:$K$71"}</definedName>
    <definedName name="ñfkjghkdghk_1_1_4" localSheetId="21" hidden="1">{"'RIN-INTRANET'!$A$1:$K$71"}</definedName>
    <definedName name="ñfkjghkdghk_1_1_4" hidden="1">{"'RIN-INTRANET'!$A$1:$K$71"}</definedName>
    <definedName name="ñfkjghkdghk_1_2" localSheetId="21" hidden="1">{"'RIN-INTRANET'!$A$1:$K$71"}</definedName>
    <definedName name="ñfkjghkdghk_1_2" hidden="1">{"'RIN-INTRANET'!$A$1:$K$71"}</definedName>
    <definedName name="ñfkjghkdghk_1_2_1" localSheetId="21" hidden="1">{"'RIN-INTRANET'!$A$1:$K$71"}</definedName>
    <definedName name="ñfkjghkdghk_1_2_1" hidden="1">{"'RIN-INTRANET'!$A$1:$K$71"}</definedName>
    <definedName name="ñfkjghkdghk_1_2_2" localSheetId="21" hidden="1">{"'RIN-INTRANET'!$A$1:$K$71"}</definedName>
    <definedName name="ñfkjghkdghk_1_2_2" hidden="1">{"'RIN-INTRANET'!$A$1:$K$71"}</definedName>
    <definedName name="ñfkjghkdghk_1_2_3" localSheetId="21" hidden="1">{"'RIN-INTRANET'!$A$1:$K$71"}</definedName>
    <definedName name="ñfkjghkdghk_1_2_3" hidden="1">{"'RIN-INTRANET'!$A$1:$K$71"}</definedName>
    <definedName name="ñfkjghkdghk_1_3" localSheetId="21" hidden="1">{"'RIN-INTRANET'!$A$1:$K$71"}</definedName>
    <definedName name="ñfkjghkdghk_1_3" hidden="1">{"'RIN-INTRANET'!$A$1:$K$71"}</definedName>
    <definedName name="ñfkjghkdghk_1_4" localSheetId="21" hidden="1">{"'RIN-INTRANET'!$A$1:$K$71"}</definedName>
    <definedName name="ñfkjghkdghk_1_4" hidden="1">{"'RIN-INTRANET'!$A$1:$K$71"}</definedName>
    <definedName name="ñfkjghkdghk_1_5" localSheetId="21" hidden="1">{"'RIN-INTRANET'!$A$1:$K$71"}</definedName>
    <definedName name="ñfkjghkdghk_1_5" hidden="1">{"'RIN-INTRANET'!$A$1:$K$71"}</definedName>
    <definedName name="ñfkjghkdghk_2" localSheetId="21" hidden="1">{"'RIN-INTRANET'!$A$1:$K$71"}</definedName>
    <definedName name="ñfkjghkdghk_2" hidden="1">{"'RIN-INTRANET'!$A$1:$K$71"}</definedName>
    <definedName name="ñfkjghkdghk_2_1" localSheetId="21" hidden="1">{"'RIN-INTRANET'!$A$1:$K$71"}</definedName>
    <definedName name="ñfkjghkdghk_2_1" hidden="1">{"'RIN-INTRANET'!$A$1:$K$71"}</definedName>
    <definedName name="ñfkjghkdghk_2_2" localSheetId="21" hidden="1">{"'RIN-INTRANET'!$A$1:$K$71"}</definedName>
    <definedName name="ñfkjghkdghk_2_2" hidden="1">{"'RIN-INTRANET'!$A$1:$K$71"}</definedName>
    <definedName name="ñfkjghkdghk_2_3" localSheetId="21" hidden="1">{"'RIN-INTRANET'!$A$1:$K$71"}</definedName>
    <definedName name="ñfkjghkdghk_2_3" hidden="1">{"'RIN-INTRANET'!$A$1:$K$71"}</definedName>
    <definedName name="ñfkjghkdghk_2_4" localSheetId="21" hidden="1">{"'RIN-INTRANET'!$A$1:$K$71"}</definedName>
    <definedName name="ñfkjghkdghk_2_4" hidden="1">{"'RIN-INTRANET'!$A$1:$K$71"}</definedName>
    <definedName name="ñfkjghkdghk_3" localSheetId="21" hidden="1">{"'RIN-INTRANET'!$A$1:$K$71"}</definedName>
    <definedName name="ñfkjghkdghk_3" hidden="1">{"'RIN-INTRANET'!$A$1:$K$71"}</definedName>
    <definedName name="ñfkjghkdghk_4" localSheetId="21" hidden="1">{"'RIN-INTRANET'!$A$1:$K$71"}</definedName>
    <definedName name="ñfkjghkdghk_4" hidden="1">{"'RIN-INTRANET'!$A$1:$K$71"}</definedName>
    <definedName name="ñfkjghkdghk_5" localSheetId="21" hidden="1">{"'RIN-INTRANET'!$A$1:$K$71"}</definedName>
    <definedName name="ñfkjghkdghk_5" hidden="1">{"'RIN-INTRANET'!$A$1:$K$71"}</definedName>
    <definedName name="OAE">[36]Base!$CK1</definedName>
    <definedName name="OAN">[36]Base!$CN1</definedName>
    <definedName name="OANBCH" localSheetId="21">[36]Base!#REF!</definedName>
    <definedName name="OANBCH">[36]Base!#REF!</definedName>
    <definedName name="OBPRBCH" localSheetId="21">[36]Base!#REF!</definedName>
    <definedName name="OBPRBCH">[36]Base!#REF!</definedName>
    <definedName name="OCT" localSheetId="21">#REF!</definedName>
    <definedName name="OCT">#REF!</definedName>
    <definedName name="OD" localSheetId="21">[36]Base!#REF!</definedName>
    <definedName name="OD">[36]Base!#REF!</definedName>
    <definedName name="ODPBCH">[36]Base!$CO1</definedName>
    <definedName name="ofelia" localSheetId="21">#REF!</definedName>
    <definedName name="ofelia">#REF!</definedName>
    <definedName name="OnShow">#N/A</definedName>
    <definedName name="oo" localSheetId="21" hidden="1">{"Riqfin97",#N/A,FALSE,"Tran";"Riqfinpro",#N/A,FALSE,"Tran"}</definedName>
    <definedName name="oo" hidden="1">{"Riqfin97",#N/A,FALSE,"Tran";"Riqfinpro",#N/A,FALSE,"Tran"}</definedName>
    <definedName name="oo_1" localSheetId="21" hidden="1">{"Riqfin97",#N/A,FALSE,"Tran";"Riqfinpro",#N/A,FALSE,"Tran"}</definedName>
    <definedName name="oo_1" hidden="1">{"Riqfin97",#N/A,FALSE,"Tran";"Riqfinpro",#N/A,FALSE,"Tran"}</definedName>
    <definedName name="oo_1_1" localSheetId="21" hidden="1">{"Riqfin97",#N/A,FALSE,"Tran";"Riqfinpro",#N/A,FALSE,"Tran"}</definedName>
    <definedName name="oo_1_1" hidden="1">{"Riqfin97",#N/A,FALSE,"Tran";"Riqfinpro",#N/A,FALSE,"Tran"}</definedName>
    <definedName name="oo_1_2" localSheetId="21" hidden="1">{"Riqfin97",#N/A,FALSE,"Tran";"Riqfinpro",#N/A,FALSE,"Tran"}</definedName>
    <definedName name="oo_1_2" hidden="1">{"Riqfin97",#N/A,FALSE,"Tran";"Riqfinpro",#N/A,FALSE,"Tran"}</definedName>
    <definedName name="oo_1_3" localSheetId="21" hidden="1">{"Riqfin97",#N/A,FALSE,"Tran";"Riqfinpro",#N/A,FALSE,"Tran"}</definedName>
    <definedName name="oo_1_3" hidden="1">{"Riqfin97",#N/A,FALSE,"Tran";"Riqfinpro",#N/A,FALSE,"Tran"}</definedName>
    <definedName name="oo_1_4" localSheetId="21" hidden="1">{"Riqfin97",#N/A,FALSE,"Tran";"Riqfinpro",#N/A,FALSE,"Tran"}</definedName>
    <definedName name="oo_1_4" hidden="1">{"Riqfin97",#N/A,FALSE,"Tran";"Riqfinpro",#N/A,FALSE,"Tran"}</definedName>
    <definedName name="oo_2" localSheetId="21" hidden="1">{"Riqfin97",#N/A,FALSE,"Tran";"Riqfinpro",#N/A,FALSE,"Tran"}</definedName>
    <definedName name="oo_2" hidden="1">{"Riqfin97",#N/A,FALSE,"Tran";"Riqfinpro",#N/A,FALSE,"Tran"}</definedName>
    <definedName name="oo_3" localSheetId="21" hidden="1">{"Riqfin97",#N/A,FALSE,"Tran";"Riqfinpro",#N/A,FALSE,"Tran"}</definedName>
    <definedName name="oo_3" hidden="1">{"Riqfin97",#N/A,FALSE,"Tran";"Riqfinpro",#N/A,FALSE,"Tran"}</definedName>
    <definedName name="oo_4" localSheetId="21" hidden="1">{"Riqfin97",#N/A,FALSE,"Tran";"Riqfinpro",#N/A,FALSE,"Tran"}</definedName>
    <definedName name="oo_4" hidden="1">{"Riqfin97",#N/A,FALSE,"Tran";"Riqfinpro",#N/A,FALSE,"Tran"}</definedName>
    <definedName name="ooo" localSheetId="21" hidden="1">{"Tab1",#N/A,FALSE,"P";"Tab2",#N/A,FALSE,"P"}</definedName>
    <definedName name="ooo" hidden="1">{"Tab1",#N/A,FALSE,"P";"Tab2",#N/A,FALSE,"P"}</definedName>
    <definedName name="ooo_1" localSheetId="21" hidden="1">{"Tab1",#N/A,FALSE,"P";"Tab2",#N/A,FALSE,"P"}</definedName>
    <definedName name="ooo_1" hidden="1">{"Tab1",#N/A,FALSE,"P";"Tab2",#N/A,FALSE,"P"}</definedName>
    <definedName name="ooo_1_1" localSheetId="21" hidden="1">{"Tab1",#N/A,FALSE,"P";"Tab2",#N/A,FALSE,"P"}</definedName>
    <definedName name="ooo_1_1" hidden="1">{"Tab1",#N/A,FALSE,"P";"Tab2",#N/A,FALSE,"P"}</definedName>
    <definedName name="ooo_1_2" localSheetId="21" hidden="1">{"Tab1",#N/A,FALSE,"P";"Tab2",#N/A,FALSE,"P"}</definedName>
    <definedName name="ooo_1_2" hidden="1">{"Tab1",#N/A,FALSE,"P";"Tab2",#N/A,FALSE,"P"}</definedName>
    <definedName name="ooo_1_3" localSheetId="21" hidden="1">{"Tab1",#N/A,FALSE,"P";"Tab2",#N/A,FALSE,"P"}</definedName>
    <definedName name="ooo_1_3" hidden="1">{"Tab1",#N/A,FALSE,"P";"Tab2",#N/A,FALSE,"P"}</definedName>
    <definedName name="ooo_1_4" localSheetId="21" hidden="1">{"Tab1",#N/A,FALSE,"P";"Tab2",#N/A,FALSE,"P"}</definedName>
    <definedName name="ooo_1_4" hidden="1">{"Tab1",#N/A,FALSE,"P";"Tab2",#N/A,FALSE,"P"}</definedName>
    <definedName name="ooo_2" localSheetId="21" hidden="1">{"Tab1",#N/A,FALSE,"P";"Tab2",#N/A,FALSE,"P"}</definedName>
    <definedName name="ooo_2" hidden="1">{"Tab1",#N/A,FALSE,"P";"Tab2",#N/A,FALSE,"P"}</definedName>
    <definedName name="ooo_3" localSheetId="21" hidden="1">{"Tab1",#N/A,FALSE,"P";"Tab2",#N/A,FALSE,"P"}</definedName>
    <definedName name="ooo_3" hidden="1">{"Tab1",#N/A,FALSE,"P";"Tab2",#N/A,FALSE,"P"}</definedName>
    <definedName name="ooo_4" localSheetId="21" hidden="1">{"Tab1",#N/A,FALSE,"P";"Tab2",#N/A,FALSE,"P"}</definedName>
    <definedName name="ooo_4" hidden="1">{"Tab1",#N/A,FALSE,"P";"Tab2",#N/A,FALSE,"P"}</definedName>
    <definedName name="oooo" localSheetId="21" hidden="1">{"Tab1",#N/A,FALSE,"P";"Tab2",#N/A,FALSE,"P"}</definedName>
    <definedName name="oooo" hidden="1">{"Tab1",#N/A,FALSE,"P";"Tab2",#N/A,FALSE,"P"}</definedName>
    <definedName name="oooo_1" localSheetId="21" hidden="1">{"Tab1",#N/A,FALSE,"P";"Tab2",#N/A,FALSE,"P"}</definedName>
    <definedName name="oooo_1" hidden="1">{"Tab1",#N/A,FALSE,"P";"Tab2",#N/A,FALSE,"P"}</definedName>
    <definedName name="oooo_1_1" localSheetId="21" hidden="1">{"Tab1",#N/A,FALSE,"P";"Tab2",#N/A,FALSE,"P"}</definedName>
    <definedName name="oooo_1_1" hidden="1">{"Tab1",#N/A,FALSE,"P";"Tab2",#N/A,FALSE,"P"}</definedName>
    <definedName name="oooo_1_2" localSheetId="21" hidden="1">{"Tab1",#N/A,FALSE,"P";"Tab2",#N/A,FALSE,"P"}</definedName>
    <definedName name="oooo_1_2" hidden="1">{"Tab1",#N/A,FALSE,"P";"Tab2",#N/A,FALSE,"P"}</definedName>
    <definedName name="oooo_1_3" localSheetId="21" hidden="1">{"Tab1",#N/A,FALSE,"P";"Tab2",#N/A,FALSE,"P"}</definedName>
    <definedName name="oooo_1_3" hidden="1">{"Tab1",#N/A,FALSE,"P";"Tab2",#N/A,FALSE,"P"}</definedName>
    <definedName name="oooo_1_4" localSheetId="21" hidden="1">{"Tab1",#N/A,FALSE,"P";"Tab2",#N/A,FALSE,"P"}</definedName>
    <definedName name="oooo_1_4" hidden="1">{"Tab1",#N/A,FALSE,"P";"Tab2",#N/A,FALSE,"P"}</definedName>
    <definedName name="oooo_2" localSheetId="21" hidden="1">{"Tab1",#N/A,FALSE,"P";"Tab2",#N/A,FALSE,"P"}</definedName>
    <definedName name="oooo_2" hidden="1">{"Tab1",#N/A,FALSE,"P";"Tab2",#N/A,FALSE,"P"}</definedName>
    <definedName name="oooo_3" localSheetId="21" hidden="1">{"Tab1",#N/A,FALSE,"P";"Tab2",#N/A,FALSE,"P"}</definedName>
    <definedName name="oooo_3" hidden="1">{"Tab1",#N/A,FALSE,"P";"Tab2",#N/A,FALSE,"P"}</definedName>
    <definedName name="oooo_4" localSheetId="21" hidden="1">{"Tab1",#N/A,FALSE,"P";"Tab2",#N/A,FALSE,"P"}</definedName>
    <definedName name="oooo_4" hidden="1">{"Tab1",#N/A,FALSE,"P";"Tab2",#N/A,FALSE,"P"}</definedName>
    <definedName name="Opec" localSheetId="1">'[42]Debt 2009'!#REF!</definedName>
    <definedName name="Opec">'[42]Debt 2009'!#REF!</definedName>
    <definedName name="opu" localSheetId="21" hidden="1">{"Riqfin97",#N/A,FALSE,"Tran";"Riqfinpro",#N/A,FALSE,"Tran"}</definedName>
    <definedName name="opu" hidden="1">{"Riqfin97",#N/A,FALSE,"Tran";"Riqfinpro",#N/A,FALSE,"Tran"}</definedName>
    <definedName name="opu_1" localSheetId="21" hidden="1">{"Riqfin97",#N/A,FALSE,"Tran";"Riqfinpro",#N/A,FALSE,"Tran"}</definedName>
    <definedName name="opu_1" hidden="1">{"Riqfin97",#N/A,FALSE,"Tran";"Riqfinpro",#N/A,FALSE,"Tran"}</definedName>
    <definedName name="opu_1_1" localSheetId="21" hidden="1">{"Riqfin97",#N/A,FALSE,"Tran";"Riqfinpro",#N/A,FALSE,"Tran"}</definedName>
    <definedName name="opu_1_1" hidden="1">{"Riqfin97",#N/A,FALSE,"Tran";"Riqfinpro",#N/A,FALSE,"Tran"}</definedName>
    <definedName name="opu_1_2" localSheetId="21" hidden="1">{"Riqfin97",#N/A,FALSE,"Tran";"Riqfinpro",#N/A,FALSE,"Tran"}</definedName>
    <definedName name="opu_1_2" hidden="1">{"Riqfin97",#N/A,FALSE,"Tran";"Riqfinpro",#N/A,FALSE,"Tran"}</definedName>
    <definedName name="opu_1_3" localSheetId="21" hidden="1">{"Riqfin97",#N/A,FALSE,"Tran";"Riqfinpro",#N/A,FALSE,"Tran"}</definedName>
    <definedName name="opu_1_3" hidden="1">{"Riqfin97",#N/A,FALSE,"Tran";"Riqfinpro",#N/A,FALSE,"Tran"}</definedName>
    <definedName name="opu_1_4" localSheetId="21" hidden="1">{"Riqfin97",#N/A,FALSE,"Tran";"Riqfinpro",#N/A,FALSE,"Tran"}</definedName>
    <definedName name="opu_1_4" hidden="1">{"Riqfin97",#N/A,FALSE,"Tran";"Riqfinpro",#N/A,FALSE,"Tran"}</definedName>
    <definedName name="opu_2" localSheetId="21" hidden="1">{"Riqfin97",#N/A,FALSE,"Tran";"Riqfinpro",#N/A,FALSE,"Tran"}</definedName>
    <definedName name="opu_2" hidden="1">{"Riqfin97",#N/A,FALSE,"Tran";"Riqfinpro",#N/A,FALSE,"Tran"}</definedName>
    <definedName name="opu_3" localSheetId="21" hidden="1">{"Riqfin97",#N/A,FALSE,"Tran";"Riqfinpro",#N/A,FALSE,"Tran"}</definedName>
    <definedName name="opu_3" hidden="1">{"Riqfin97",#N/A,FALSE,"Tran";"Riqfinpro",#N/A,FALSE,"Tran"}</definedName>
    <definedName name="opu_4" localSheetId="21" hidden="1">{"Riqfin97",#N/A,FALSE,"Tran";"Riqfinpro",#N/A,FALSE,"Tran"}</definedName>
    <definedName name="opu_4" hidden="1">{"Riqfin97",#N/A,FALSE,"Tran";"Riqfinpro",#N/A,FALSE,"Tran"}</definedName>
    <definedName name="ORIG">[40]Sum1!#REF!</definedName>
    <definedName name="Original">OFFSET('[100]C.1'!$C$21,0,0,COUNT('[100]C.1'!$C$21:$C$441))</definedName>
    <definedName name="OriginalComponentes" localSheetId="21">OFFSET(#REF!,0,0,COUNT(#REF!))</definedName>
    <definedName name="OriginalComponentes">OFFSET(#REF!,0,0,COUNT(#REF!))</definedName>
    <definedName name="osbgc">[36]Base!$CP1</definedName>
    <definedName name="osbgc_1">[36]Base!$CP1048576</definedName>
    <definedName name="Otr_Inst_Banc_40G" localSheetId="21">#REF!</definedName>
    <definedName name="Otr_Inst_Banc_40G">#REF!</definedName>
    <definedName name="Otras_Residuales" localSheetId="21">#REF!</definedName>
    <definedName name="Otras_Residuales">#REF!</definedName>
    <definedName name="OTRAS96" localSheetId="21">#REF!</definedName>
    <definedName name="OTRAS96">#REF!</definedName>
    <definedName name="OtrasSubvenciones" localSheetId="21">#REF!</definedName>
    <definedName name="OtrasSubvenciones">#REF!</definedName>
    <definedName name="OTRBOP">[36]Base!$CQ1</definedName>
    <definedName name="OTROS1" localSheetId="21">#REF!</definedName>
    <definedName name="OTROS1">#REF!</definedName>
    <definedName name="otros2000" localSheetId="21">#REF!</definedName>
    <definedName name="otros2000">#REF!</definedName>
    <definedName name="otros2001" localSheetId="21">#REF!</definedName>
    <definedName name="otros2001">#REF!</definedName>
    <definedName name="otros2002" localSheetId="21">#REF!</definedName>
    <definedName name="otros2002">#REF!</definedName>
    <definedName name="otros2003" localSheetId="21">#REF!</definedName>
    <definedName name="otros2003">#REF!</definedName>
    <definedName name="otros98" localSheetId="21">[24]Programa!#REF!</definedName>
    <definedName name="otros98">[24]Programa!#REF!</definedName>
    <definedName name="otros98j" localSheetId="21">[24]Programa!#REF!</definedName>
    <definedName name="otros98j">[24]Programa!#REF!</definedName>
    <definedName name="otros98s" localSheetId="21">#REF!</definedName>
    <definedName name="otros98s">#REF!</definedName>
    <definedName name="otros99" localSheetId="21">#REF!</definedName>
    <definedName name="otros99">#REF!</definedName>
    <definedName name="otrossss" localSheetId="21" hidden="1">'[21]1990'!#REF!</definedName>
    <definedName name="otrossss" hidden="1">'[21]1990'!#REF!</definedName>
    <definedName name="OUTDS1" localSheetId="21">#REF!</definedName>
    <definedName name="OUTDS1">#REF!</definedName>
    <definedName name="OUTFISC" localSheetId="21">#REF!</definedName>
    <definedName name="OUTFISC">#REF!</definedName>
    <definedName name="OUTIMF" localSheetId="21">#REF!</definedName>
    <definedName name="OUTIMF">#REF!</definedName>
    <definedName name="OUTMN" localSheetId="21">#REF!</definedName>
    <definedName name="OUTMN">#REF!</definedName>
    <definedName name="p" hidden="1">[36]Base!$CR1</definedName>
    <definedName name="P.51FBK" localSheetId="21">#REF!</definedName>
    <definedName name="P.51FBK">#REF!</definedName>
    <definedName name="P.Bruta" localSheetId="21">#REF!</definedName>
    <definedName name="P.Bruta">#REF!</definedName>
    <definedName name="p_1">[36]Base!$CR1048576</definedName>
    <definedName name="p_2">'[36]Programa A'!$B$48:$W$105</definedName>
    <definedName name="p_3">'[36]Programa A'!$B$107:$W$158</definedName>
    <definedName name="P1D" localSheetId="21">#REF!</definedName>
    <definedName name="P1D">#REF!</definedName>
    <definedName name="P1G" localSheetId="21">#REF!</definedName>
    <definedName name="P1G">#REF!</definedName>
    <definedName name="PAGOS" localSheetId="21">#REF!</definedName>
    <definedName name="PAGOS">#REF!</definedName>
    <definedName name="Pan_Bancario_50G" localSheetId="21">#REF!</definedName>
    <definedName name="Pan_Bancario_50G">#REF!</definedName>
    <definedName name="Pan_Monet_30G" localSheetId="21">#REF!</definedName>
    <definedName name="Pan_Monet_30G">#REF!</definedName>
    <definedName name="ParaBCH" localSheetId="21">#REF!</definedName>
    <definedName name="ParaBCH">#REF!</definedName>
    <definedName name="pared" localSheetId="21">#REF!</definedName>
    <definedName name="pared">#REF!</definedName>
    <definedName name="Parmeshwar">[96]E!$AJ$98:$AX$115</definedName>
    <definedName name="PARTIDA" localSheetId="21">[101]SPNF!#REF!</definedName>
    <definedName name="PARTIDA">[101]SPNF!#REF!</definedName>
    <definedName name="pase" localSheetId="21">#REF!</definedName>
    <definedName name="pase">#REF!</definedName>
    <definedName name="pasfcoma" localSheetId="21">#REF!</definedName>
    <definedName name="pasfcoma">#REF!</definedName>
    <definedName name="pasivas" localSheetId="21">#REF!</definedName>
    <definedName name="pasivas">#REF!</definedName>
    <definedName name="Path_Data" localSheetId="21">#REF!</definedName>
    <definedName name="Path_Data">#REF!</definedName>
    <definedName name="Path_System" localSheetId="21">#REF!</definedName>
    <definedName name="Path_System">#REF!</definedName>
    <definedName name="Pay_Date" localSheetId="21">#REF!</definedName>
    <definedName name="Pay_Date">#REF!</definedName>
    <definedName name="Pay_Num" localSheetId="21">#REF!</definedName>
    <definedName name="Pay_Num">#REF!</definedName>
    <definedName name="Pay_Num." localSheetId="21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3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6">DATE(YEAR([0]!Loan_Start),MONTH([0]!Loan_Start)+Payment_Number,DAY([0]!Loan_Start))</definedName>
    <definedName name="Payment_Date" localSheetId="21">DATE(YEAR('21. Tipo de cambio'!Loan_Start),MONTH('21. Tipo de cambio'!Loan_Start)+Payment_Number,DAY('21. Tipo de cambio'!Loan_Start))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 localSheetId="21">[29]Q6!#REF!</definedName>
    <definedName name="pchBM">[29]Q6!#REF!</definedName>
    <definedName name="pchBMG" localSheetId="21">#REF!</definedName>
    <definedName name="pchBMG">#REF!</definedName>
    <definedName name="pchBX" localSheetId="21">[29]Q6!#REF!</definedName>
    <definedName name="pchBX">[29]Q6!#REF!</definedName>
    <definedName name="pchBXG" localSheetId="21">#REF!</definedName>
    <definedName name="pchBXG">#REF!</definedName>
    <definedName name="pchNM_R">[58]Q1!$E$42:$AH$42</definedName>
    <definedName name="pchNMG_R">[58]Q1!$E$45:$AH$45</definedName>
    <definedName name="pchNX_R">[58]Q1!$E$33:$AH$33</definedName>
    <definedName name="pchNXG_R">[58]Q1!$E$36:$AH$36</definedName>
    <definedName name="PCPI">[29]Q3!$E$25:$AH$25</definedName>
    <definedName name="PCPI.ARQ" localSheetId="21">#REF!</definedName>
    <definedName name="PCPI.ARQ">#REF!</definedName>
    <definedName name="PCPI.Q" localSheetId="21">#REF!</definedName>
    <definedName name="PCPI.Q">#REF!</definedName>
    <definedName name="PCPI.YOY" localSheetId="21">#REF!</definedName>
    <definedName name="PCPI.YOY">#REF!</definedName>
    <definedName name="PCPIE">[29]Q3!$E$28:$AH$28</definedName>
    <definedName name="PCPIG">[29]Q3!$E$26:$AH$26</definedName>
    <definedName name="PCshare" localSheetId="21">#REF!</definedName>
    <definedName name="PCshare">#REF!</definedName>
    <definedName name="PCTOFGDP" localSheetId="21">#REF!</definedName>
    <definedName name="PCTOFGDP">#REF!</definedName>
    <definedName name="PEACEAGR" localSheetId="21">#REF!</definedName>
    <definedName name="PEACEAGR">#REF!</definedName>
    <definedName name="PERDIDAS" localSheetId="21">#REF!</definedName>
    <definedName name="PERDIDAS">#REF!</definedName>
    <definedName name="PERE96" localSheetId="21">#REF!</definedName>
    <definedName name="PERE96">#REF!</definedName>
    <definedName name="PERIODO">[9]CONSULTA!$AU$8:$AU$16</definedName>
    <definedName name="PESP" localSheetId="21">[36]Base!#REF!</definedName>
    <definedName name="PESP">[36]Base!#REF!</definedName>
    <definedName name="pesp_1" localSheetId="21">[36]Base!#REF!</definedName>
    <definedName name="pesp_1">[36]Base!#REF!</definedName>
    <definedName name="PESPF">[36]Base!#REF!</definedName>
    <definedName name="Petroecuador" localSheetId="21">#REF!</definedName>
    <definedName name="Petroecuador">#REF!</definedName>
    <definedName name="PEX">[62]SUPUESTOS!A$14</definedName>
    <definedName name="PF" localSheetId="21">#REF!</definedName>
    <definedName name="PF">#REF!</definedName>
    <definedName name="pib_int" localSheetId="21">#REF!</definedName>
    <definedName name="pib_int">#REF!</definedName>
    <definedName name="pib98j" localSheetId="21">[24]Programa!#REF!</definedName>
    <definedName name="pib98j">[24]Programa!#REF!</definedName>
    <definedName name="pib98s" localSheetId="21">[24]Programa!#REF!</definedName>
    <definedName name="pib98s">[24]Programa!#REF!</definedName>
    <definedName name="PIBCORD">'[12]PIB corr'!#REF!</definedName>
    <definedName name="PIBORO">'[12]PIB corr'!#REF!</definedName>
    <definedName name="PIBporSECT" localSheetId="21">#REF!</definedName>
    <definedName name="PIBporSECT">#REF!</definedName>
    <definedName name="pit" localSheetId="21" hidden="1">{"Riqfin97",#N/A,FALSE,"Tran";"Riqfinpro",#N/A,FALSE,"Tran"}</definedName>
    <definedName name="pit" hidden="1">{"Riqfin97",#N/A,FALSE,"Tran";"Riqfinpro",#N/A,FALSE,"Tran"}</definedName>
    <definedName name="pit_1" localSheetId="21" hidden="1">{"Riqfin97",#N/A,FALSE,"Tran";"Riqfinpro",#N/A,FALSE,"Tran"}</definedName>
    <definedName name="pit_1" hidden="1">{"Riqfin97",#N/A,FALSE,"Tran";"Riqfinpro",#N/A,FALSE,"Tran"}</definedName>
    <definedName name="pit_1_1" localSheetId="21" hidden="1">{"Riqfin97",#N/A,FALSE,"Tran";"Riqfinpro",#N/A,FALSE,"Tran"}</definedName>
    <definedName name="pit_1_1" hidden="1">{"Riqfin97",#N/A,FALSE,"Tran";"Riqfinpro",#N/A,FALSE,"Tran"}</definedName>
    <definedName name="pit_1_2" localSheetId="21" hidden="1">{"Riqfin97",#N/A,FALSE,"Tran";"Riqfinpro",#N/A,FALSE,"Tran"}</definedName>
    <definedName name="pit_1_2" hidden="1">{"Riqfin97",#N/A,FALSE,"Tran";"Riqfinpro",#N/A,FALSE,"Tran"}</definedName>
    <definedName name="pit_1_3" localSheetId="21" hidden="1">{"Riqfin97",#N/A,FALSE,"Tran";"Riqfinpro",#N/A,FALSE,"Tran"}</definedName>
    <definedName name="pit_1_3" hidden="1">{"Riqfin97",#N/A,FALSE,"Tran";"Riqfinpro",#N/A,FALSE,"Tran"}</definedName>
    <definedName name="pit_1_4" localSheetId="21" hidden="1">{"Riqfin97",#N/A,FALSE,"Tran";"Riqfinpro",#N/A,FALSE,"Tran"}</definedName>
    <definedName name="pit_1_4" hidden="1">{"Riqfin97",#N/A,FALSE,"Tran";"Riqfinpro",#N/A,FALSE,"Tran"}</definedName>
    <definedName name="pit_2" localSheetId="21" hidden="1">{"Riqfin97",#N/A,FALSE,"Tran";"Riqfinpro",#N/A,FALSE,"Tran"}</definedName>
    <definedName name="pit_2" hidden="1">{"Riqfin97",#N/A,FALSE,"Tran";"Riqfinpro",#N/A,FALSE,"Tran"}</definedName>
    <definedName name="pit_3" localSheetId="21" hidden="1">{"Riqfin97",#N/A,FALSE,"Tran";"Riqfinpro",#N/A,FALSE,"Tran"}</definedName>
    <definedName name="pit_3" hidden="1">{"Riqfin97",#N/A,FALSE,"Tran";"Riqfinpro",#N/A,FALSE,"Tran"}</definedName>
    <definedName name="pit_4" localSheetId="21" hidden="1">{"Riqfin97",#N/A,FALSE,"Tran";"Riqfinpro",#N/A,FALSE,"Tran"}</definedName>
    <definedName name="pit_4" hidden="1">{"Riqfin97",#N/A,FALSE,"Tran";"Riqfinpro",#N/A,FALSE,"Tran"}</definedName>
    <definedName name="PK" localSheetId="21">#REF!</definedName>
    <definedName name="PK">#REF!</definedName>
    <definedName name="plame" localSheetId="21">#REF!</definedName>
    <definedName name="plame">#REF!</definedName>
    <definedName name="plame2000" localSheetId="21">#REF!</definedName>
    <definedName name="plame2000">#REF!</definedName>
    <definedName name="plame2001" localSheetId="21">#REF!</definedName>
    <definedName name="plame2001">#REF!</definedName>
    <definedName name="plame2002" localSheetId="21">#REF!</definedName>
    <definedName name="plame2002">#REF!</definedName>
    <definedName name="plame2003" localSheetId="21">#REF!</definedName>
    <definedName name="plame2003">#REF!</definedName>
    <definedName name="plame98" localSheetId="21">[24]Programa!#REF!</definedName>
    <definedName name="plame98">[24]Programa!#REF!</definedName>
    <definedName name="plame98j" localSheetId="21">[24]Programa!#REF!</definedName>
    <definedName name="plame98j">[24]Programa!#REF!</definedName>
    <definedName name="plame98s" localSheetId="21">#REF!</definedName>
    <definedName name="plame98s">#REF!</definedName>
    <definedName name="plame99" localSheetId="21">#REF!</definedName>
    <definedName name="plame99">#REF!</definedName>
    <definedName name="PLATA" localSheetId="21">#REF!</definedName>
    <definedName name="PLATA">#REF!</definedName>
    <definedName name="plazo" localSheetId="21">#REF!</definedName>
    <definedName name="plazo">#REF!</definedName>
    <definedName name="plazo2000" localSheetId="21">#REF!</definedName>
    <definedName name="plazo2000">#REF!</definedName>
    <definedName name="plazo2001" localSheetId="21">#REF!</definedName>
    <definedName name="plazo2001">#REF!</definedName>
    <definedName name="plazo2002" localSheetId="21">#REF!</definedName>
    <definedName name="plazo2002">#REF!</definedName>
    <definedName name="plazo2003" localSheetId="21">#REF!</definedName>
    <definedName name="plazo2003">#REF!</definedName>
    <definedName name="plazo98" localSheetId="21">[24]Programa!#REF!</definedName>
    <definedName name="plazo98">[24]Programa!#REF!</definedName>
    <definedName name="plazo98j" localSheetId="21">[24]Programa!#REF!</definedName>
    <definedName name="plazo98j">[24]Programa!#REF!</definedName>
    <definedName name="plazo98s" localSheetId="21">#REF!</definedName>
    <definedName name="plazo98s">#REF!</definedName>
    <definedName name="plazo99" localSheetId="21">#REF!</definedName>
    <definedName name="plazo99">#REF!</definedName>
    <definedName name="PM">[36]Base!$CS1</definedName>
    <definedName name="PMC">[36]Base!$CU1</definedName>
    <definedName name="pmdoll">[36]Base!$CT1</definedName>
    <definedName name="POLLO" localSheetId="21">#REF!</definedName>
    <definedName name="POLLO">#REF!</definedName>
    <definedName name="Ports" localSheetId="21">#REF!</definedName>
    <definedName name="Ports">#REF!</definedName>
    <definedName name="posnet2" localSheetId="21">#REF!</definedName>
    <definedName name="posnet2">#REF!</definedName>
    <definedName name="pp" localSheetId="21" hidden="1">{"Riqfin97",#N/A,FALSE,"Tran";"Riqfinpro",#N/A,FALSE,"Tran"}</definedName>
    <definedName name="pp" hidden="1">{"Riqfin97",#N/A,FALSE,"Tran";"Riqfinpro",#N/A,FALSE,"Tran"}</definedName>
    <definedName name="pp_1" localSheetId="21" hidden="1">{"Riqfin97",#N/A,FALSE,"Tran";"Riqfinpro",#N/A,FALSE,"Tran"}</definedName>
    <definedName name="pp_1" hidden="1">{"Riqfin97",#N/A,FALSE,"Tran";"Riqfinpro",#N/A,FALSE,"Tran"}</definedName>
    <definedName name="pp_1_1" localSheetId="21" hidden="1">{"Riqfin97",#N/A,FALSE,"Tran";"Riqfinpro",#N/A,FALSE,"Tran"}</definedName>
    <definedName name="pp_1_1" hidden="1">{"Riqfin97",#N/A,FALSE,"Tran";"Riqfinpro",#N/A,FALSE,"Tran"}</definedName>
    <definedName name="pp_1_2" localSheetId="21" hidden="1">{"Riqfin97",#N/A,FALSE,"Tran";"Riqfinpro",#N/A,FALSE,"Tran"}</definedName>
    <definedName name="pp_1_2" hidden="1">{"Riqfin97",#N/A,FALSE,"Tran";"Riqfinpro",#N/A,FALSE,"Tran"}</definedName>
    <definedName name="pp_1_3" localSheetId="21" hidden="1">{"Riqfin97",#N/A,FALSE,"Tran";"Riqfinpro",#N/A,FALSE,"Tran"}</definedName>
    <definedName name="pp_1_3" hidden="1">{"Riqfin97",#N/A,FALSE,"Tran";"Riqfinpro",#N/A,FALSE,"Tran"}</definedName>
    <definedName name="pp_1_4" localSheetId="21" hidden="1">{"Riqfin97",#N/A,FALSE,"Tran";"Riqfinpro",#N/A,FALSE,"Tran"}</definedName>
    <definedName name="pp_1_4" hidden="1">{"Riqfin97",#N/A,FALSE,"Tran";"Riqfinpro",#N/A,FALSE,"Tran"}</definedName>
    <definedName name="pp_2" localSheetId="21" hidden="1">{"Riqfin97",#N/A,FALSE,"Tran";"Riqfinpro",#N/A,FALSE,"Tran"}</definedName>
    <definedName name="pp_2" hidden="1">{"Riqfin97",#N/A,FALSE,"Tran";"Riqfinpro",#N/A,FALSE,"Tran"}</definedName>
    <definedName name="pp_3" localSheetId="21" hidden="1">{"Riqfin97",#N/A,FALSE,"Tran";"Riqfinpro",#N/A,FALSE,"Tran"}</definedName>
    <definedName name="pp_3" hidden="1">{"Riqfin97",#N/A,FALSE,"Tran";"Riqfinpro",#N/A,FALSE,"Tran"}</definedName>
    <definedName name="pp_4" localSheetId="21" hidden="1">{"Riqfin97",#N/A,FALSE,"Tran";"Riqfinpro",#N/A,FALSE,"Tran"}</definedName>
    <definedName name="pp_4" hidden="1">{"Riqfin97",#N/A,FALSE,"Tran";"Riqfinpro",#N/A,FALSE,"Tran"}</definedName>
    <definedName name="PPET">[36]Base!#REF!</definedName>
    <definedName name="ppp" localSheetId="21" hidden="1">{"Riqfin97",#N/A,FALSE,"Tran";"Riqfinpro",#N/A,FALSE,"Tran"}</definedName>
    <definedName name="ppp" hidden="1">{"Riqfin97",#N/A,FALSE,"Tran";"Riqfinpro",#N/A,FALSE,"Tran"}</definedName>
    <definedName name="ppp_1" localSheetId="21" hidden="1">{"Riqfin97",#N/A,FALSE,"Tran";"Riqfinpro",#N/A,FALSE,"Tran"}</definedName>
    <definedName name="ppp_1" hidden="1">{"Riqfin97",#N/A,FALSE,"Tran";"Riqfinpro",#N/A,FALSE,"Tran"}</definedName>
    <definedName name="ppp_1_1" localSheetId="21" hidden="1">{"Riqfin97",#N/A,FALSE,"Tran";"Riqfinpro",#N/A,FALSE,"Tran"}</definedName>
    <definedName name="ppp_1_1" hidden="1">{"Riqfin97",#N/A,FALSE,"Tran";"Riqfinpro",#N/A,FALSE,"Tran"}</definedName>
    <definedName name="ppp_1_2" localSheetId="21" hidden="1">{"Riqfin97",#N/A,FALSE,"Tran";"Riqfinpro",#N/A,FALSE,"Tran"}</definedName>
    <definedName name="ppp_1_2" hidden="1">{"Riqfin97",#N/A,FALSE,"Tran";"Riqfinpro",#N/A,FALSE,"Tran"}</definedName>
    <definedName name="ppp_1_3" localSheetId="21" hidden="1">{"Riqfin97",#N/A,FALSE,"Tran";"Riqfinpro",#N/A,FALSE,"Tran"}</definedName>
    <definedName name="ppp_1_3" hidden="1">{"Riqfin97",#N/A,FALSE,"Tran";"Riqfinpro",#N/A,FALSE,"Tran"}</definedName>
    <definedName name="ppp_1_4" localSheetId="21" hidden="1">{"Riqfin97",#N/A,FALSE,"Tran";"Riqfinpro",#N/A,FALSE,"Tran"}</definedName>
    <definedName name="ppp_1_4" hidden="1">{"Riqfin97",#N/A,FALSE,"Tran";"Riqfinpro",#N/A,FALSE,"Tran"}</definedName>
    <definedName name="ppp_2" localSheetId="21" hidden="1">{"Riqfin97",#N/A,FALSE,"Tran";"Riqfinpro",#N/A,FALSE,"Tran"}</definedName>
    <definedName name="ppp_2" hidden="1">{"Riqfin97",#N/A,FALSE,"Tran";"Riqfinpro",#N/A,FALSE,"Tran"}</definedName>
    <definedName name="ppp_3" localSheetId="21" hidden="1">{"Riqfin97",#N/A,FALSE,"Tran";"Riqfinpro",#N/A,FALSE,"Tran"}</definedName>
    <definedName name="ppp_3" hidden="1">{"Riqfin97",#N/A,FALSE,"Tran";"Riqfinpro",#N/A,FALSE,"Tran"}</definedName>
    <definedName name="ppp_4" localSheetId="21" hidden="1">{"Riqfin97",#N/A,FALSE,"Tran";"Riqfinpro",#N/A,FALSE,"Tran"}</definedName>
    <definedName name="ppp_4" hidden="1">{"Riqfin97",#N/A,FALSE,"Tran";"Riqfinpro",#N/A,FALSE,"Tran"}</definedName>
    <definedName name="pppppp" localSheetId="21" hidden="1">{"Riqfin97",#N/A,FALSE,"Tran";"Riqfinpro",#N/A,FALSE,"Tran"}</definedName>
    <definedName name="pppppp" hidden="1">{"Riqfin97",#N/A,FALSE,"Tran";"Riqfinpro",#N/A,FALSE,"Tran"}</definedName>
    <definedName name="pppppp_1" localSheetId="21" hidden="1">{"Riqfin97",#N/A,FALSE,"Tran";"Riqfinpro",#N/A,FALSE,"Tran"}</definedName>
    <definedName name="pppppp_1" hidden="1">{"Riqfin97",#N/A,FALSE,"Tran";"Riqfinpro",#N/A,FALSE,"Tran"}</definedName>
    <definedName name="pppppp_1_1" localSheetId="21" hidden="1">{"Riqfin97",#N/A,FALSE,"Tran";"Riqfinpro",#N/A,FALSE,"Tran"}</definedName>
    <definedName name="pppppp_1_1" hidden="1">{"Riqfin97",#N/A,FALSE,"Tran";"Riqfinpro",#N/A,FALSE,"Tran"}</definedName>
    <definedName name="pppppp_1_2" localSheetId="21" hidden="1">{"Riqfin97",#N/A,FALSE,"Tran";"Riqfinpro",#N/A,FALSE,"Tran"}</definedName>
    <definedName name="pppppp_1_2" hidden="1">{"Riqfin97",#N/A,FALSE,"Tran";"Riqfinpro",#N/A,FALSE,"Tran"}</definedName>
    <definedName name="pppppp_1_3" localSheetId="21" hidden="1">{"Riqfin97",#N/A,FALSE,"Tran";"Riqfinpro",#N/A,FALSE,"Tran"}</definedName>
    <definedName name="pppppp_1_3" hidden="1">{"Riqfin97",#N/A,FALSE,"Tran";"Riqfinpro",#N/A,FALSE,"Tran"}</definedName>
    <definedName name="pppppp_1_4" localSheetId="21" hidden="1">{"Riqfin97",#N/A,FALSE,"Tran";"Riqfinpro",#N/A,FALSE,"Tran"}</definedName>
    <definedName name="pppppp_1_4" hidden="1">{"Riqfin97",#N/A,FALSE,"Tran";"Riqfinpro",#N/A,FALSE,"Tran"}</definedName>
    <definedName name="pppppp_2" localSheetId="21" hidden="1">{"Riqfin97",#N/A,FALSE,"Tran";"Riqfinpro",#N/A,FALSE,"Tran"}</definedName>
    <definedName name="pppppp_2" hidden="1">{"Riqfin97",#N/A,FALSE,"Tran";"Riqfinpro",#N/A,FALSE,"Tran"}</definedName>
    <definedName name="pppppp_3" localSheetId="21" hidden="1">{"Riqfin97",#N/A,FALSE,"Tran";"Riqfinpro",#N/A,FALSE,"Tran"}</definedName>
    <definedName name="pppppp_3" hidden="1">{"Riqfin97",#N/A,FALSE,"Tran";"Riqfinpro",#N/A,FALSE,"Tran"}</definedName>
    <definedName name="pppppp_4" localSheetId="21" hidden="1">{"Riqfin97",#N/A,FALSE,"Tran";"Riqfinpro",#N/A,FALSE,"Tran"}</definedName>
    <definedName name="pppppp_4" hidden="1">{"Riqfin97",#N/A,FALSE,"Tran";"Riqfinpro",#N/A,FALSE,"Tran"}</definedName>
    <definedName name="PPPWGT">[29]Q2!$E$65:$AH$65</definedName>
    <definedName name="pps" localSheetId="21" hidden="1">{"Tab1",#N/A,FALSE,"P";"Tab2",#N/A,FALSE,"P"}</definedName>
    <definedName name="pps" hidden="1">{"Tab1",#N/A,FALSE,"P";"Tab2",#N/A,FALSE,"P"}</definedName>
    <definedName name="PRECIOCIFBANANO" localSheetId="21">#REF!</definedName>
    <definedName name="PRECIOCIFBANANO">#REF!</definedName>
    <definedName name="pri" localSheetId="21">#REF!</definedName>
    <definedName name="pri">#REF!</definedName>
    <definedName name="primero" localSheetId="21">#REF!</definedName>
    <definedName name="primero">#REF!</definedName>
    <definedName name="Princ" localSheetId="21">#REF!</definedName>
    <definedName name="Princ">#REF!</definedName>
    <definedName name="Principal_Fuentes" localSheetId="21">#REF!</definedName>
    <definedName name="Principal_Fuentes">#REF!</definedName>
    <definedName name="Principal_Usos" localSheetId="21">#REF!</definedName>
    <definedName name="Principal_Usos">#REF!</definedName>
    <definedName name="print" localSheetId="21">#REF!</definedName>
    <definedName name="print">#REF!</definedName>
    <definedName name="Print_Area_MI" localSheetId="21">[102]A!#REF!</definedName>
    <definedName name="Print_Area_MI">[102]A!#REF!</definedName>
    <definedName name="Print_Area_Reset" localSheetId="21">OFFSET('21. Tipo de cambio'!Full_Print,0,0,'21. Tipo de cambio'!Last_Row)</definedName>
    <definedName name="Print_Area_Reset">OFFSET(Full_Print,0,0,Last_Row)</definedName>
    <definedName name="Print_Area_T4">'[103]Table 4'!$A$5:$L$85</definedName>
    <definedName name="Print_Area_T5">'[103]Table 5'!$A$2:$L$56</definedName>
    <definedName name="Print_Area_T6">'[103]Table 6'!$A$1:$AF$86</definedName>
    <definedName name="Print_Titles2" localSheetId="21">#REF!,#REF!</definedName>
    <definedName name="Print_Titles2">#REF!,#REF!</definedName>
    <definedName name="PRINTMACRO" localSheetId="21">#REF!</definedName>
    <definedName name="PRINTMACRO">#REF!</definedName>
    <definedName name="PrintThis_Links">[29]Links!$A$1:$F$33</definedName>
    <definedName name="PRIV0" localSheetId="21">[104]gas112601!#REF!</definedName>
    <definedName name="PRIV0">[104]gas112601!#REF!</definedName>
    <definedName name="PRIV00" localSheetId="21">[104]gas112601!#REF!</definedName>
    <definedName name="PRIV00">[104]gas112601!#REF!</definedName>
    <definedName name="PRIV1">[104]gas112601!#REF!</definedName>
    <definedName name="PRIV11">[104]gas112601!#REF!</definedName>
    <definedName name="PRIV2">[104]gas112601!#REF!</definedName>
    <definedName name="PRIV22">[104]gas112601!#REF!</definedName>
    <definedName name="PRIV3">[104]gas112601!#REF!</definedName>
    <definedName name="PRIV33">[104]gas112601!#REF!</definedName>
    <definedName name="PROG">'[35]Assumptions:Cash Flow'!$B$2:$J$72</definedName>
    <definedName name="progra" localSheetId="21">#REF!</definedName>
    <definedName name="progra">#REF!</definedName>
    <definedName name="PROJ">[35]Assumptions:Fund!$B$2:$N$57</definedName>
    <definedName name="promedio">[105]PROMEDIO!$A$97:$G$121,[105]PROMEDIO!$A$248:$G$272</definedName>
    <definedName name="prphalf">[106]Sheet4!$C$3:$G$57</definedName>
    <definedName name="PRPINTSEPT">[107]STOCK!$D$4:$W$102</definedName>
    <definedName name="PUBL00" localSheetId="21">[104]gas112601!#REF!</definedName>
    <definedName name="PUBL00">[104]gas112601!#REF!</definedName>
    <definedName name="PUBL11" localSheetId="21">[104]gas112601!#REF!</definedName>
    <definedName name="PUBL11">[104]gas112601!#REF!</definedName>
    <definedName name="PUBL2">[104]gas112601!#REF!</definedName>
    <definedName name="PUBL22">[104]gas112601!#REF!</definedName>
    <definedName name="PUBL33">[104]gas112601!#REF!</definedName>
    <definedName name="PUBL5">[104]gas112601!#REF!</definedName>
    <definedName name="PUBL55">[104]gas112601!#REF!</definedName>
    <definedName name="PUBL6">[104]gas112601!#REF!</definedName>
    <definedName name="PUBL66">[104]gas112601!#REF!</definedName>
    <definedName name="PX">[36]Base!$CV1</definedName>
    <definedName name="pxdoll">[36]Base!$CW1</definedName>
    <definedName name="PY">[36]Base!$CX1</definedName>
    <definedName name="Q6_" localSheetId="21">#REF!</definedName>
    <definedName name="Q6_">#REF!</definedName>
    <definedName name="qaz" localSheetId="21" hidden="1">{"Tab1",#N/A,FALSE,"P";"Tab2",#N/A,FALSE,"P"}</definedName>
    <definedName name="qaz" hidden="1">{"Tab1",#N/A,FALSE,"P";"Tab2",#N/A,FALSE,"P"}</definedName>
    <definedName name="qaz_1" localSheetId="21" hidden="1">{"Tab1",#N/A,FALSE,"P";"Tab2",#N/A,FALSE,"P"}</definedName>
    <definedName name="qaz_1" hidden="1">{"Tab1",#N/A,FALSE,"P";"Tab2",#N/A,FALSE,"P"}</definedName>
    <definedName name="qaz_1_1" localSheetId="21" hidden="1">{"Tab1",#N/A,FALSE,"P";"Tab2",#N/A,FALSE,"P"}</definedName>
    <definedName name="qaz_1_1" hidden="1">{"Tab1",#N/A,FALSE,"P";"Tab2",#N/A,FALSE,"P"}</definedName>
    <definedName name="qaz_1_2" localSheetId="21" hidden="1">{"Tab1",#N/A,FALSE,"P";"Tab2",#N/A,FALSE,"P"}</definedName>
    <definedName name="qaz_1_2" hidden="1">{"Tab1",#N/A,FALSE,"P";"Tab2",#N/A,FALSE,"P"}</definedName>
    <definedName name="qaz_1_3" localSheetId="21" hidden="1">{"Tab1",#N/A,FALSE,"P";"Tab2",#N/A,FALSE,"P"}</definedName>
    <definedName name="qaz_1_3" hidden="1">{"Tab1",#N/A,FALSE,"P";"Tab2",#N/A,FALSE,"P"}</definedName>
    <definedName name="qaz_1_4" localSheetId="21" hidden="1">{"Tab1",#N/A,FALSE,"P";"Tab2",#N/A,FALSE,"P"}</definedName>
    <definedName name="qaz_1_4" hidden="1">{"Tab1",#N/A,FALSE,"P";"Tab2",#N/A,FALSE,"P"}</definedName>
    <definedName name="qaz_2" localSheetId="21" hidden="1">{"Tab1",#N/A,FALSE,"P";"Tab2",#N/A,FALSE,"P"}</definedName>
    <definedName name="qaz_2" hidden="1">{"Tab1",#N/A,FALSE,"P";"Tab2",#N/A,FALSE,"P"}</definedName>
    <definedName name="qaz_3" localSheetId="21" hidden="1">{"Tab1",#N/A,FALSE,"P";"Tab2",#N/A,FALSE,"P"}</definedName>
    <definedName name="qaz_3" hidden="1">{"Tab1",#N/A,FALSE,"P";"Tab2",#N/A,FALSE,"P"}</definedName>
    <definedName name="qaz_4" localSheetId="21" hidden="1">{"Tab1",#N/A,FALSE,"P";"Tab2",#N/A,FALSE,"P"}</definedName>
    <definedName name="qaz_4" hidden="1">{"Tab1",#N/A,FALSE,"P";"Tab2",#N/A,FALSE,"P"}</definedName>
    <definedName name="qer" localSheetId="21" hidden="1">{"Tab1",#N/A,FALSE,"P";"Tab2",#N/A,FALSE,"P"}</definedName>
    <definedName name="qer" hidden="1">{"Tab1",#N/A,FALSE,"P";"Tab2",#N/A,FALSE,"P"}</definedName>
    <definedName name="qer_1" localSheetId="21" hidden="1">{"Tab1",#N/A,FALSE,"P";"Tab2",#N/A,FALSE,"P"}</definedName>
    <definedName name="qer_1" hidden="1">{"Tab1",#N/A,FALSE,"P";"Tab2",#N/A,FALSE,"P"}</definedName>
    <definedName name="qer_1_1" localSheetId="21" hidden="1">{"Tab1",#N/A,FALSE,"P";"Tab2",#N/A,FALSE,"P"}</definedName>
    <definedName name="qer_1_1" hidden="1">{"Tab1",#N/A,FALSE,"P";"Tab2",#N/A,FALSE,"P"}</definedName>
    <definedName name="qer_1_2" localSheetId="21" hidden="1">{"Tab1",#N/A,FALSE,"P";"Tab2",#N/A,FALSE,"P"}</definedName>
    <definedName name="qer_1_2" hidden="1">{"Tab1",#N/A,FALSE,"P";"Tab2",#N/A,FALSE,"P"}</definedName>
    <definedName name="qer_1_3" localSheetId="21" hidden="1">{"Tab1",#N/A,FALSE,"P";"Tab2",#N/A,FALSE,"P"}</definedName>
    <definedName name="qer_1_3" hidden="1">{"Tab1",#N/A,FALSE,"P";"Tab2",#N/A,FALSE,"P"}</definedName>
    <definedName name="qer_1_4" localSheetId="21" hidden="1">{"Tab1",#N/A,FALSE,"P";"Tab2",#N/A,FALSE,"P"}</definedName>
    <definedName name="qer_1_4" hidden="1">{"Tab1",#N/A,FALSE,"P";"Tab2",#N/A,FALSE,"P"}</definedName>
    <definedName name="qer_2" localSheetId="21" hidden="1">{"Tab1",#N/A,FALSE,"P";"Tab2",#N/A,FALSE,"P"}</definedName>
    <definedName name="qer_2" hidden="1">{"Tab1",#N/A,FALSE,"P";"Tab2",#N/A,FALSE,"P"}</definedName>
    <definedName name="qer_3" localSheetId="21" hidden="1">{"Tab1",#N/A,FALSE,"P";"Tab2",#N/A,FALSE,"P"}</definedName>
    <definedName name="qer_3" hidden="1">{"Tab1",#N/A,FALSE,"P";"Tab2",#N/A,FALSE,"P"}</definedName>
    <definedName name="qer_4" localSheetId="21" hidden="1">{"Tab1",#N/A,FALSE,"P";"Tab2",#N/A,FALSE,"P"}</definedName>
    <definedName name="qer_4" hidden="1">{"Tab1",#N/A,FALSE,"P";"Tab2",#N/A,FALSE,"P"}</definedName>
    <definedName name="QFISCAL">'[32]Quarterly Raw Data'!#REF!</definedName>
    <definedName name="qq" hidden="1">'[94]J(Priv.Cap)'!#REF!</definedName>
    <definedName name="qqq" localSheetId="21" hidden="1">{"Minpmon",#N/A,FALSE,"Monthinput"}</definedName>
    <definedName name="qqq" hidden="1">{"Minpmon",#N/A,FALSE,"Monthinput"}</definedName>
    <definedName name="qqqqq" localSheetId="21" hidden="1">{"Minpmon",#N/A,FALSE,"Monthinput"}</definedName>
    <definedName name="qqqqq" hidden="1">{"Minpmon",#N/A,FALSE,"Monthinput"}</definedName>
    <definedName name="qqqqq_1" localSheetId="21" hidden="1">{"Minpmon",#N/A,FALSE,"Monthinput"}</definedName>
    <definedName name="qqqqq_1" hidden="1">{"Minpmon",#N/A,FALSE,"Monthinput"}</definedName>
    <definedName name="qqqqq_1_1" localSheetId="21" hidden="1">{"Minpmon",#N/A,FALSE,"Monthinput"}</definedName>
    <definedName name="qqqqq_1_1" hidden="1">{"Minpmon",#N/A,FALSE,"Monthinput"}</definedName>
    <definedName name="qqqqq_1_2" localSheetId="21" hidden="1">{"Minpmon",#N/A,FALSE,"Monthinput"}</definedName>
    <definedName name="qqqqq_1_2" hidden="1">{"Minpmon",#N/A,FALSE,"Monthinput"}</definedName>
    <definedName name="qqqqq_1_3" localSheetId="21" hidden="1">{"Minpmon",#N/A,FALSE,"Monthinput"}</definedName>
    <definedName name="qqqqq_1_3" hidden="1">{"Minpmon",#N/A,FALSE,"Monthinput"}</definedName>
    <definedName name="qqqqq_1_4" localSheetId="21" hidden="1">{"Minpmon",#N/A,FALSE,"Monthinput"}</definedName>
    <definedName name="qqqqq_1_4" hidden="1">{"Minpmon",#N/A,FALSE,"Monthinput"}</definedName>
    <definedName name="qqqqq_2" localSheetId="21" hidden="1">{"Minpmon",#N/A,FALSE,"Monthinput"}</definedName>
    <definedName name="qqqqq_2" hidden="1">{"Minpmon",#N/A,FALSE,"Monthinput"}</definedName>
    <definedName name="qqqqq_3" localSheetId="21" hidden="1">{"Minpmon",#N/A,FALSE,"Monthinput"}</definedName>
    <definedName name="qqqqq_3" hidden="1">{"Minpmon",#N/A,FALSE,"Monthinput"}</definedName>
    <definedName name="qqqqq_4" localSheetId="21" hidden="1">{"Minpmon",#N/A,FALSE,"Monthinput"}</definedName>
    <definedName name="qqqqq_4" hidden="1">{"Minpmon",#N/A,FALSE,"Monthinput"}</definedName>
    <definedName name="qqqqqq" localSheetId="21" hidden="1">{"Riqfin97",#N/A,FALSE,"Tran";"Riqfinpro",#N/A,FALSE,"Tran"}</definedName>
    <definedName name="qqqqqq" hidden="1">{"Riqfin97",#N/A,FALSE,"Tran";"Riqfinpro",#N/A,FALSE,"Tran"}</definedName>
    <definedName name="qqqqqqqqqq" localSheetId="21" hidden="1">{"Riqfin97",#N/A,FALSE,"Tran";"Riqfinpro",#N/A,FALSE,"Tran"}</definedName>
    <definedName name="qqqqqqqqqq" hidden="1">{"Riqfin97",#N/A,FALSE,"Tran";"Riqfinpro",#N/A,FALSE,"Tran"}</definedName>
    <definedName name="qqqqqqqqqqqqq" localSheetId="21" hidden="1">{"Tab1",#N/A,FALSE,"P";"Tab2",#N/A,FALSE,"P"}</definedName>
    <definedName name="qqqqqqqqqqqqq" hidden="1">{"Tab1",#N/A,FALSE,"P";"Tab2",#N/A,FALSE,"P"}</definedName>
    <definedName name="qqqqqqqqqqqqq_1" localSheetId="21" hidden="1">{"Tab1",#N/A,FALSE,"P";"Tab2",#N/A,FALSE,"P"}</definedName>
    <definedName name="qqqqqqqqqqqqq_1" hidden="1">{"Tab1",#N/A,FALSE,"P";"Tab2",#N/A,FALSE,"P"}</definedName>
    <definedName name="qqqqqqqqqqqqq_1_1" localSheetId="21" hidden="1">{"Tab1",#N/A,FALSE,"P";"Tab2",#N/A,FALSE,"P"}</definedName>
    <definedName name="qqqqqqqqqqqqq_1_1" hidden="1">{"Tab1",#N/A,FALSE,"P";"Tab2",#N/A,FALSE,"P"}</definedName>
    <definedName name="qqqqqqqqqqqqq_1_2" localSheetId="21" hidden="1">{"Tab1",#N/A,FALSE,"P";"Tab2",#N/A,FALSE,"P"}</definedName>
    <definedName name="qqqqqqqqqqqqq_1_2" hidden="1">{"Tab1",#N/A,FALSE,"P";"Tab2",#N/A,FALSE,"P"}</definedName>
    <definedName name="qqqqqqqqqqqqq_1_3" localSheetId="21" hidden="1">{"Tab1",#N/A,FALSE,"P";"Tab2",#N/A,FALSE,"P"}</definedName>
    <definedName name="qqqqqqqqqqqqq_1_3" hidden="1">{"Tab1",#N/A,FALSE,"P";"Tab2",#N/A,FALSE,"P"}</definedName>
    <definedName name="qqqqqqqqqqqqq_1_4" localSheetId="21" hidden="1">{"Tab1",#N/A,FALSE,"P";"Tab2",#N/A,FALSE,"P"}</definedName>
    <definedName name="qqqqqqqqqqqqq_1_4" hidden="1">{"Tab1",#N/A,FALSE,"P";"Tab2",#N/A,FALSE,"P"}</definedName>
    <definedName name="qqqqqqqqqqqqq_2" localSheetId="21" hidden="1">{"Tab1",#N/A,FALSE,"P";"Tab2",#N/A,FALSE,"P"}</definedName>
    <definedName name="qqqqqqqqqqqqq_2" hidden="1">{"Tab1",#N/A,FALSE,"P";"Tab2",#N/A,FALSE,"P"}</definedName>
    <definedName name="qqqqqqqqqqqqq_3" localSheetId="21" hidden="1">{"Tab1",#N/A,FALSE,"P";"Tab2",#N/A,FALSE,"P"}</definedName>
    <definedName name="qqqqqqqqqqqqq_3" hidden="1">{"Tab1",#N/A,FALSE,"P";"Tab2",#N/A,FALSE,"P"}</definedName>
    <definedName name="qqqqqqqqqqqqq_4" localSheetId="21" hidden="1">{"Tab1",#N/A,FALSE,"P";"Tab2",#N/A,FALSE,"P"}</definedName>
    <definedName name="qqqqqqqqqqqqq_4" hidden="1">{"Tab1",#N/A,FALSE,"P";"Tab2",#N/A,FALSE,"P"}</definedName>
    <definedName name="qqw">#N/A</definedName>
    <definedName name="QTAB7" localSheetId="21">'[32]Quarterly MacroFlow'!#REF!</definedName>
    <definedName name="QTAB7">'[32]Quarterly MacroFlow'!#REF!</definedName>
    <definedName name="QTAB7A" localSheetId="21">'[32]Quarterly MacroFlow'!#REF!</definedName>
    <definedName name="QTAB7A">'[32]Quarterly MacroFlow'!#REF!</definedName>
    <definedName name="qw" localSheetId="21" hidden="1">{"Riqfin97",#N/A,FALSE,"Tran";"Riqfinpro",#N/A,FALSE,"Tran"}</definedName>
    <definedName name="qw" hidden="1">{"Riqfin97",#N/A,FALSE,"Tran";"Riqfinpro",#N/A,FALSE,"Tran"}</definedName>
    <definedName name="qw_1" localSheetId="21" hidden="1">{"Riqfin97",#N/A,FALSE,"Tran";"Riqfinpro",#N/A,FALSE,"Tran"}</definedName>
    <definedName name="qw_1" hidden="1">{"Riqfin97",#N/A,FALSE,"Tran";"Riqfinpro",#N/A,FALSE,"Tran"}</definedName>
    <definedName name="qw_1_1" localSheetId="21" hidden="1">{"Riqfin97",#N/A,FALSE,"Tran";"Riqfinpro",#N/A,FALSE,"Tran"}</definedName>
    <definedName name="qw_1_1" hidden="1">{"Riqfin97",#N/A,FALSE,"Tran";"Riqfinpro",#N/A,FALSE,"Tran"}</definedName>
    <definedName name="qw_1_2" localSheetId="21" hidden="1">{"Riqfin97",#N/A,FALSE,"Tran";"Riqfinpro",#N/A,FALSE,"Tran"}</definedName>
    <definedName name="qw_1_2" hidden="1">{"Riqfin97",#N/A,FALSE,"Tran";"Riqfinpro",#N/A,FALSE,"Tran"}</definedName>
    <definedName name="qw_1_3" localSheetId="21" hidden="1">{"Riqfin97",#N/A,FALSE,"Tran";"Riqfinpro",#N/A,FALSE,"Tran"}</definedName>
    <definedName name="qw_1_3" hidden="1">{"Riqfin97",#N/A,FALSE,"Tran";"Riqfinpro",#N/A,FALSE,"Tran"}</definedName>
    <definedName name="qw_1_4" localSheetId="21" hidden="1">{"Riqfin97",#N/A,FALSE,"Tran";"Riqfinpro",#N/A,FALSE,"Tran"}</definedName>
    <definedName name="qw_1_4" hidden="1">{"Riqfin97",#N/A,FALSE,"Tran";"Riqfinpro",#N/A,FALSE,"Tran"}</definedName>
    <definedName name="qw_2" localSheetId="21" hidden="1">{"Riqfin97",#N/A,FALSE,"Tran";"Riqfinpro",#N/A,FALSE,"Tran"}</definedName>
    <definedName name="qw_2" hidden="1">{"Riqfin97",#N/A,FALSE,"Tran";"Riqfinpro",#N/A,FALSE,"Tran"}</definedName>
    <definedName name="qw_3" localSheetId="21" hidden="1">{"Riqfin97",#N/A,FALSE,"Tran";"Riqfinpro",#N/A,FALSE,"Tran"}</definedName>
    <definedName name="qw_3" hidden="1">{"Riqfin97",#N/A,FALSE,"Tran";"Riqfinpro",#N/A,FALSE,"Tran"}</definedName>
    <definedName name="qw_4" localSheetId="21" hidden="1">{"Riqfin97",#N/A,FALSE,"Tran";"Riqfinpro",#N/A,FALSE,"Tran"}</definedName>
    <definedName name="qw_4" hidden="1">{"Riqfin97",#N/A,FALSE,"Tran";"Riqfinpro",#N/A,FALSE,"Tran"}</definedName>
    <definedName name="qwer" localSheetId="21" hidden="1">{"Tab1",#N/A,FALSE,"P";"Tab2",#N/A,FALSE,"P"}</definedName>
    <definedName name="qwer" hidden="1">{"Tab1",#N/A,FALSE,"P";"Tab2",#N/A,FALSE,"P"}</definedName>
    <definedName name="qwereq" localSheetId="21" hidden="1">{"Tab1",#N/A,FALSE,"P";"Tab2",#N/A,FALSE,"P"}</definedName>
    <definedName name="qwereq" hidden="1">{"Tab1",#N/A,FALSE,"P";"Tab2",#N/A,FALSE,"P"}</definedName>
    <definedName name="qwereq_1" localSheetId="21" hidden="1">{"Tab1",#N/A,FALSE,"P";"Tab2",#N/A,FALSE,"P"}</definedName>
    <definedName name="qwereq_1" hidden="1">{"Tab1",#N/A,FALSE,"P";"Tab2",#N/A,FALSE,"P"}</definedName>
    <definedName name="qwereq_1_1" localSheetId="21" hidden="1">{"Tab1",#N/A,FALSE,"P";"Tab2",#N/A,FALSE,"P"}</definedName>
    <definedName name="qwereq_1_1" hidden="1">{"Tab1",#N/A,FALSE,"P";"Tab2",#N/A,FALSE,"P"}</definedName>
    <definedName name="qwereq_1_2" localSheetId="21" hidden="1">{"Tab1",#N/A,FALSE,"P";"Tab2",#N/A,FALSE,"P"}</definedName>
    <definedName name="qwereq_1_2" hidden="1">{"Tab1",#N/A,FALSE,"P";"Tab2",#N/A,FALSE,"P"}</definedName>
    <definedName name="qwereq_1_3" localSheetId="21" hidden="1">{"Tab1",#N/A,FALSE,"P";"Tab2",#N/A,FALSE,"P"}</definedName>
    <definedName name="qwereq_1_3" hidden="1">{"Tab1",#N/A,FALSE,"P";"Tab2",#N/A,FALSE,"P"}</definedName>
    <definedName name="qwereq_1_4" localSheetId="21" hidden="1">{"Tab1",#N/A,FALSE,"P";"Tab2",#N/A,FALSE,"P"}</definedName>
    <definedName name="qwereq_1_4" hidden="1">{"Tab1",#N/A,FALSE,"P";"Tab2",#N/A,FALSE,"P"}</definedName>
    <definedName name="qwereq_2" localSheetId="21" hidden="1">{"Tab1",#N/A,FALSE,"P";"Tab2",#N/A,FALSE,"P"}</definedName>
    <definedName name="qwereq_2" hidden="1">{"Tab1",#N/A,FALSE,"P";"Tab2",#N/A,FALSE,"P"}</definedName>
    <definedName name="qwereq_3" localSheetId="21" hidden="1">{"Tab1",#N/A,FALSE,"P";"Tab2",#N/A,FALSE,"P"}</definedName>
    <definedName name="qwereq_3" hidden="1">{"Tab1",#N/A,FALSE,"P";"Tab2",#N/A,FALSE,"P"}</definedName>
    <definedName name="qwereq_4" localSheetId="21" hidden="1">{"Tab1",#N/A,FALSE,"P";"Tab2",#N/A,FALSE,"P"}</definedName>
    <definedName name="qwereq_4" hidden="1">{"Tab1",#N/A,FALSE,"P";"Tab2",#N/A,FALSE,"P"}</definedName>
    <definedName name="r_1">[36]Base!$CY1048576</definedName>
    <definedName name="R_GaCo" localSheetId="21">#REF!</definedName>
    <definedName name="R_GaCo">#REF!</definedName>
    <definedName name="RANGLIST" localSheetId="21">#REF!</definedName>
    <definedName name="RANGLIST">#REF!</definedName>
    <definedName name="RBC">[36]Base!$CZ1</definedName>
    <definedName name="rbc_1">[36]Base!$CZ1048576</definedName>
    <definedName name="Realprint" localSheetId="21">#REF!</definedName>
    <definedName name="Realprint">#REF!</definedName>
    <definedName name="RECATA" localSheetId="21">#REF!</definedName>
    <definedName name="RECATA">#REF!</definedName>
    <definedName name="RECLI" localSheetId="21">#REF!</definedName>
    <definedName name="RECLI">#REF!</definedName>
    <definedName name="RECTO" localSheetId="21">#REF!</definedName>
    <definedName name="RECTO">#REF!</definedName>
    <definedName name="RECUSOS" localSheetId="21">#REF!</definedName>
    <definedName name="RECUSOS">#REF!</definedName>
    <definedName name="REDTbl3" localSheetId="21">#REF!</definedName>
    <definedName name="REDTbl3">#REF!</definedName>
    <definedName name="REDTbl4" localSheetId="21">#REF!</definedName>
    <definedName name="REDTbl4">#REF!</definedName>
    <definedName name="REDTbl5" localSheetId="21">#REF!</definedName>
    <definedName name="REDTbl5">#REF!</definedName>
    <definedName name="REDTbl6" localSheetId="21">#REF!</definedName>
    <definedName name="REDTbl6">#REF!</definedName>
    <definedName name="REDTbl7" localSheetId="21">#REF!</definedName>
    <definedName name="REDTbl7">#REF!</definedName>
    <definedName name="REGISTERALL" localSheetId="21">#REF!</definedName>
    <definedName name="REGISTERALL">#REF!</definedName>
    <definedName name="Reimbursement">"Reembolso"</definedName>
    <definedName name="Remuneraciones" localSheetId="21">#REF!</definedName>
    <definedName name="Remuneraciones">#REF!</definedName>
    <definedName name="renegocia" localSheetId="21">[24]Programa!#REF!</definedName>
    <definedName name="renegocia">[24]Programa!#REF!</definedName>
    <definedName name="rep_tasas" localSheetId="21">#REF!</definedName>
    <definedName name="rep_tasas">#REF!</definedName>
    <definedName name="rerer2" localSheetId="21" hidden="1">{"Tab1",#N/A,FALSE,"P";"Tab2",#N/A,FALSE,"P"}</definedName>
    <definedName name="rerer2" hidden="1">{"Tab1",#N/A,FALSE,"P";"Tab2",#N/A,FALSE,"P"}</definedName>
    <definedName name="rerer2_1" localSheetId="21" hidden="1">{"Tab1",#N/A,FALSE,"P";"Tab2",#N/A,FALSE,"P"}</definedName>
    <definedName name="rerer2_1" hidden="1">{"Tab1",#N/A,FALSE,"P";"Tab2",#N/A,FALSE,"P"}</definedName>
    <definedName name="rerer2_1_1" localSheetId="21" hidden="1">{"Tab1",#N/A,FALSE,"P";"Tab2",#N/A,FALSE,"P"}</definedName>
    <definedName name="rerer2_1_1" hidden="1">{"Tab1",#N/A,FALSE,"P";"Tab2",#N/A,FALSE,"P"}</definedName>
    <definedName name="rerer2_1_2" localSheetId="21" hidden="1">{"Tab1",#N/A,FALSE,"P";"Tab2",#N/A,FALSE,"P"}</definedName>
    <definedName name="rerer2_1_2" hidden="1">{"Tab1",#N/A,FALSE,"P";"Tab2",#N/A,FALSE,"P"}</definedName>
    <definedName name="rerer2_1_3" localSheetId="21" hidden="1">{"Tab1",#N/A,FALSE,"P";"Tab2",#N/A,FALSE,"P"}</definedName>
    <definedName name="rerer2_1_3" hidden="1">{"Tab1",#N/A,FALSE,"P";"Tab2",#N/A,FALSE,"P"}</definedName>
    <definedName name="rerer2_1_4" localSheetId="21" hidden="1">{"Tab1",#N/A,FALSE,"P";"Tab2",#N/A,FALSE,"P"}</definedName>
    <definedName name="rerer2_1_4" hidden="1">{"Tab1",#N/A,FALSE,"P";"Tab2",#N/A,FALSE,"P"}</definedName>
    <definedName name="rerer2_2" localSheetId="21" hidden="1">{"Tab1",#N/A,FALSE,"P";"Tab2",#N/A,FALSE,"P"}</definedName>
    <definedName name="rerer2_2" hidden="1">{"Tab1",#N/A,FALSE,"P";"Tab2",#N/A,FALSE,"P"}</definedName>
    <definedName name="rerer2_3" localSheetId="21" hidden="1">{"Tab1",#N/A,FALSE,"P";"Tab2",#N/A,FALSE,"P"}</definedName>
    <definedName name="rerer2_3" hidden="1">{"Tab1",#N/A,FALSE,"P";"Tab2",#N/A,FALSE,"P"}</definedName>
    <definedName name="rerer2_4" localSheetId="21" hidden="1">{"Tab1",#N/A,FALSE,"P";"Tab2",#N/A,FALSE,"P"}</definedName>
    <definedName name="rerer2_4" hidden="1">{"Tab1",#N/A,FALSE,"P";"Tab2",#N/A,FALSE,"P"}</definedName>
    <definedName name="RES" localSheetId="21">#REF!</definedName>
    <definedName name="RES">#REF!</definedName>
    <definedName name="RESEMI_1">[36]Base!$BH1048576</definedName>
    <definedName name="RESERVAS" localSheetId="21">#REF!</definedName>
    <definedName name="RESERVAS">#REF!</definedName>
    <definedName name="RESF" localSheetId="21">#REF!</definedName>
    <definedName name="RESF">#REF!</definedName>
    <definedName name="RESLT">[36]Base!$DA1</definedName>
    <definedName name="reslt_1">[36]Base!$DA1048576</definedName>
    <definedName name="RESPIB2">[36]Base!$DB1</definedName>
    <definedName name="respib2_1">[36]Base!$DB1048576</definedName>
    <definedName name="RESTNFPS" localSheetId="21">#REF!</definedName>
    <definedName name="RESTNFPS">#REF!</definedName>
    <definedName name="RESTNFPS_" localSheetId="21">#REF!</definedName>
    <definedName name="RESTNFPS_">#REF!</definedName>
    <definedName name="RESUM" localSheetId="21">#REF!</definedName>
    <definedName name="RESUM">#REF!</definedName>
    <definedName name="RESUMEN" localSheetId="1">'[6]prog-2003'!#REF!</definedName>
    <definedName name="RESUMEN" localSheetId="21">#REF!</definedName>
    <definedName name="RESUMEN">'[7]prog-2003'!#REF!</definedName>
    <definedName name="resumenfff" localSheetId="21">#REF!</definedName>
    <definedName name="resumenfff">#REF!</definedName>
    <definedName name="RESUMENPIB" localSheetId="1">'[6]prog-2003'!#REF!</definedName>
    <definedName name="RESUMENPIB" localSheetId="21">'[7]prog-2003'!#REF!</definedName>
    <definedName name="RESUMENPIB">'[7]prog-2003'!#REF!</definedName>
    <definedName name="reumen" localSheetId="21">#REF!</definedName>
    <definedName name="reumen">#REF!</definedName>
    <definedName name="REVENUE_" localSheetId="21">#REF!</definedName>
    <definedName name="REVENUE_">#REF!</definedName>
    <definedName name="Revisions" localSheetId="21">#REF!</definedName>
    <definedName name="Revisions">#REF!</definedName>
    <definedName name="rf" localSheetId="21">[24]Programa!#REF!</definedName>
    <definedName name="rf">[24]Programa!#REF!</definedName>
    <definedName name="RFSP" localSheetId="21">#REF!</definedName>
    <definedName name="RFSP">#REF!</definedName>
    <definedName name="rft" localSheetId="21" hidden="1">{"Riqfin97",#N/A,FALSE,"Tran";"Riqfinpro",#N/A,FALSE,"Tran"}</definedName>
    <definedName name="rft" hidden="1">{"Riqfin97",#N/A,FALSE,"Tran";"Riqfinpro",#N/A,FALSE,"Tran"}</definedName>
    <definedName name="rft_1" localSheetId="21" hidden="1">{"Riqfin97",#N/A,FALSE,"Tran";"Riqfinpro",#N/A,FALSE,"Tran"}</definedName>
    <definedName name="rft_1" hidden="1">{"Riqfin97",#N/A,FALSE,"Tran";"Riqfinpro",#N/A,FALSE,"Tran"}</definedName>
    <definedName name="rft_1_1" localSheetId="21" hidden="1">{"Riqfin97",#N/A,FALSE,"Tran";"Riqfinpro",#N/A,FALSE,"Tran"}</definedName>
    <definedName name="rft_1_1" hidden="1">{"Riqfin97",#N/A,FALSE,"Tran";"Riqfinpro",#N/A,FALSE,"Tran"}</definedName>
    <definedName name="rft_1_2" localSheetId="21" hidden="1">{"Riqfin97",#N/A,FALSE,"Tran";"Riqfinpro",#N/A,FALSE,"Tran"}</definedName>
    <definedName name="rft_1_2" hidden="1">{"Riqfin97",#N/A,FALSE,"Tran";"Riqfinpro",#N/A,FALSE,"Tran"}</definedName>
    <definedName name="rft_1_3" localSheetId="21" hidden="1">{"Riqfin97",#N/A,FALSE,"Tran";"Riqfinpro",#N/A,FALSE,"Tran"}</definedName>
    <definedName name="rft_1_3" hidden="1">{"Riqfin97",#N/A,FALSE,"Tran";"Riqfinpro",#N/A,FALSE,"Tran"}</definedName>
    <definedName name="rft_1_4" localSheetId="21" hidden="1">{"Riqfin97",#N/A,FALSE,"Tran";"Riqfinpro",#N/A,FALSE,"Tran"}</definedName>
    <definedName name="rft_1_4" hidden="1">{"Riqfin97",#N/A,FALSE,"Tran";"Riqfinpro",#N/A,FALSE,"Tran"}</definedName>
    <definedName name="rft_2" localSheetId="21" hidden="1">{"Riqfin97",#N/A,FALSE,"Tran";"Riqfinpro",#N/A,FALSE,"Tran"}</definedName>
    <definedName name="rft_2" hidden="1">{"Riqfin97",#N/A,FALSE,"Tran";"Riqfinpro",#N/A,FALSE,"Tran"}</definedName>
    <definedName name="rft_3" localSheetId="21" hidden="1">{"Riqfin97",#N/A,FALSE,"Tran";"Riqfinpro",#N/A,FALSE,"Tran"}</definedName>
    <definedName name="rft_3" hidden="1">{"Riqfin97",#N/A,FALSE,"Tran";"Riqfinpro",#N/A,FALSE,"Tran"}</definedName>
    <definedName name="rft_4" localSheetId="21" hidden="1">{"Riqfin97",#N/A,FALSE,"Tran";"Riqfinpro",#N/A,FALSE,"Tran"}</definedName>
    <definedName name="rft_4" hidden="1">{"Riqfin97",#N/A,FALSE,"Tran";"Riqfinpro",#N/A,FALSE,"Tran"}</definedName>
    <definedName name="rfv" localSheetId="21" hidden="1">{"Tab1",#N/A,FALSE,"P";"Tab2",#N/A,FALSE,"P"}</definedName>
    <definedName name="rfv" hidden="1">{"Tab1",#N/A,FALSE,"P";"Tab2",#N/A,FALSE,"P"}</definedName>
    <definedName name="rfv_1" localSheetId="21" hidden="1">{"Tab1",#N/A,FALSE,"P";"Tab2",#N/A,FALSE,"P"}</definedName>
    <definedName name="rfv_1" hidden="1">{"Tab1",#N/A,FALSE,"P";"Tab2",#N/A,FALSE,"P"}</definedName>
    <definedName name="rfv_1_1" localSheetId="21" hidden="1">{"Tab1",#N/A,FALSE,"P";"Tab2",#N/A,FALSE,"P"}</definedName>
    <definedName name="rfv_1_1" hidden="1">{"Tab1",#N/A,FALSE,"P";"Tab2",#N/A,FALSE,"P"}</definedName>
    <definedName name="rfv_1_2" localSheetId="21" hidden="1">{"Tab1",#N/A,FALSE,"P";"Tab2",#N/A,FALSE,"P"}</definedName>
    <definedName name="rfv_1_2" hidden="1">{"Tab1",#N/A,FALSE,"P";"Tab2",#N/A,FALSE,"P"}</definedName>
    <definedName name="rfv_1_3" localSheetId="21" hidden="1">{"Tab1",#N/A,FALSE,"P";"Tab2",#N/A,FALSE,"P"}</definedName>
    <definedName name="rfv_1_3" hidden="1">{"Tab1",#N/A,FALSE,"P";"Tab2",#N/A,FALSE,"P"}</definedName>
    <definedName name="rfv_1_4" localSheetId="21" hidden="1">{"Tab1",#N/A,FALSE,"P";"Tab2",#N/A,FALSE,"P"}</definedName>
    <definedName name="rfv_1_4" hidden="1">{"Tab1",#N/A,FALSE,"P";"Tab2",#N/A,FALSE,"P"}</definedName>
    <definedName name="rfv_2" localSheetId="21" hidden="1">{"Tab1",#N/A,FALSE,"P";"Tab2",#N/A,FALSE,"P"}</definedName>
    <definedName name="rfv_2" hidden="1">{"Tab1",#N/A,FALSE,"P";"Tab2",#N/A,FALSE,"P"}</definedName>
    <definedName name="rfv_3" localSheetId="21" hidden="1">{"Tab1",#N/A,FALSE,"P";"Tab2",#N/A,FALSE,"P"}</definedName>
    <definedName name="rfv_3" hidden="1">{"Tab1",#N/A,FALSE,"P";"Tab2",#N/A,FALSE,"P"}</definedName>
    <definedName name="rfv_4" localSheetId="21" hidden="1">{"Tab1",#N/A,FALSE,"P";"Tab2",#N/A,FALSE,"P"}</definedName>
    <definedName name="rfv_4" hidden="1">{"Tab1",#N/A,FALSE,"P";"Tab2",#N/A,FALSE,"P"}</definedName>
    <definedName name="RgCcode">[108]EERProfile!$B$2</definedName>
    <definedName name="RgCName">[108]EERProfile!$A$2</definedName>
    <definedName name="RGDPA" localSheetId="21">#REF!</definedName>
    <definedName name="RGDPA">#REF!</definedName>
    <definedName name="RgFdBaseYr">[108]EERProfile!$O$2</definedName>
    <definedName name="RgFdBper">[108]EERProfile!$M$2</definedName>
    <definedName name="RgFdDefBaseYr">[108]EERProfile!$P$2</definedName>
    <definedName name="RgFdEper">[108]EERProfile!$N$2</definedName>
    <definedName name="RgFdGrFoot">[108]EERProfile!$AC$2</definedName>
    <definedName name="RgFdGrSeries">[108]EERProfile!$AA$2:$AA$7</definedName>
    <definedName name="RgFdGrSeriesVal">[108]EERProfile!$AB$2:$AB$7</definedName>
    <definedName name="RgFdGrType">[108]EERProfile!$Z$2</definedName>
    <definedName name="RgFdPartCseries">[108]EERProfile!$K$2</definedName>
    <definedName name="RgFdPartCsource" localSheetId="21">#REF!</definedName>
    <definedName name="RgFdPartCsource">#REF!</definedName>
    <definedName name="RgFdPartEseries" localSheetId="21">#REF!</definedName>
    <definedName name="RgFdPartEseries">#REF!</definedName>
    <definedName name="RgFdPartEsource" localSheetId="21">#REF!</definedName>
    <definedName name="RgFdPartEsource">#REF!</definedName>
    <definedName name="RgFdPartUserFile">[108]EERProfile!$L$2</definedName>
    <definedName name="RgFdReptCSeries" localSheetId="21">#REF!</definedName>
    <definedName name="RgFdReptCSeries">#REF!</definedName>
    <definedName name="RgFdReptCsource" localSheetId="21">#REF!</definedName>
    <definedName name="RgFdReptCsource">#REF!</definedName>
    <definedName name="RgFdReptEseries" localSheetId="21">#REF!</definedName>
    <definedName name="RgFdReptEseries">#REF!</definedName>
    <definedName name="RgFdReptEsource" localSheetId="21">#REF!</definedName>
    <definedName name="RgFdReptEsource">#REF!</definedName>
    <definedName name="RgFdReptUserFile">[108]EERProfile!$G$2</definedName>
    <definedName name="RgFdSAMethod" localSheetId="21">#REF!</definedName>
    <definedName name="RgFdSAMethod">#REF!</definedName>
    <definedName name="RgFdTbBper" localSheetId="21">#REF!</definedName>
    <definedName name="RgFdTbBper">#REF!</definedName>
    <definedName name="RgFdTbCreate" localSheetId="21">#REF!</definedName>
    <definedName name="RgFdTbCreate">#REF!</definedName>
    <definedName name="RgFdTbEper" localSheetId="21">#REF!</definedName>
    <definedName name="RgFdTbEper">#REF!</definedName>
    <definedName name="RGFdTbFoot" localSheetId="21">#REF!</definedName>
    <definedName name="RGFdTbFoot">#REF!</definedName>
    <definedName name="RgFdTbFreq" localSheetId="21">#REF!</definedName>
    <definedName name="RgFdTbFreq">#REF!</definedName>
    <definedName name="RgFdTbFreqVal" localSheetId="21">#REF!</definedName>
    <definedName name="RgFdTbFreqVal">#REF!</definedName>
    <definedName name="RgFdTbSendto" localSheetId="21">#REF!</definedName>
    <definedName name="RgFdTbSendto">#REF!</definedName>
    <definedName name="RgFdWgtMethod" localSheetId="21">#REF!</definedName>
    <definedName name="RgFdWgtMethod">#REF!</definedName>
    <definedName name="RGSPA" localSheetId="21">#REF!</definedName>
    <definedName name="RGSPA">#REF!</definedName>
    <definedName name="rgwerg" localSheetId="21" hidden="1">{"Minpmon",#N/A,FALSE,"Monthinput"}</definedName>
    <definedName name="rgwerg" hidden="1">{"Minpmon",#N/A,FALSE,"Monthinput"}</definedName>
    <definedName name="rgwerg_1" localSheetId="21" hidden="1">{"Minpmon",#N/A,FALSE,"Monthinput"}</definedName>
    <definedName name="rgwerg_1" hidden="1">{"Minpmon",#N/A,FALSE,"Monthinput"}</definedName>
    <definedName name="rgwerg_1_1" localSheetId="21" hidden="1">{"Minpmon",#N/A,FALSE,"Monthinput"}</definedName>
    <definedName name="rgwerg_1_1" hidden="1">{"Minpmon",#N/A,FALSE,"Monthinput"}</definedName>
    <definedName name="rgwerg_1_2" localSheetId="21" hidden="1">{"Minpmon",#N/A,FALSE,"Monthinput"}</definedName>
    <definedName name="rgwerg_1_2" hidden="1">{"Minpmon",#N/A,FALSE,"Monthinput"}</definedName>
    <definedName name="rgwerg_1_3" localSheetId="21" hidden="1">{"Minpmon",#N/A,FALSE,"Monthinput"}</definedName>
    <definedName name="rgwerg_1_3" hidden="1">{"Minpmon",#N/A,FALSE,"Monthinput"}</definedName>
    <definedName name="rgwerg_1_4" localSheetId="21" hidden="1">{"Minpmon",#N/A,FALSE,"Monthinput"}</definedName>
    <definedName name="rgwerg_1_4" hidden="1">{"Minpmon",#N/A,FALSE,"Monthinput"}</definedName>
    <definedName name="rgwerg_2" localSheetId="21" hidden="1">{"Minpmon",#N/A,FALSE,"Monthinput"}</definedName>
    <definedName name="rgwerg_2" hidden="1">{"Minpmon",#N/A,FALSE,"Monthinput"}</definedName>
    <definedName name="rgwerg_3" localSheetId="21" hidden="1">{"Minpmon",#N/A,FALSE,"Monthinput"}</definedName>
    <definedName name="rgwerg_3" hidden="1">{"Minpmon",#N/A,FALSE,"Monthinput"}</definedName>
    <definedName name="rgwerg_4" localSheetId="21" hidden="1">{"Minpmon",#N/A,FALSE,"Monthinput"}</definedName>
    <definedName name="rgwerg_4" hidden="1">{"Minpmon",#N/A,FALSE,"Monthinput"}</definedName>
    <definedName name="RIN" localSheetId="21">#REF!</definedName>
    <definedName name="RIN">#REF!</definedName>
    <definedName name="RINB" localSheetId="21" hidden="1">{"'RIN-INTRANET'!$A$1:$K$71"}</definedName>
    <definedName name="RINB" hidden="1">{"'RIN-INTRANET'!$A$1:$K$71"}</definedName>
    <definedName name="RINB_1" localSheetId="21" hidden="1">{"'RIN-INTRANET'!$A$1:$K$71"}</definedName>
    <definedName name="RINB_1" hidden="1">{"'RIN-INTRANET'!$A$1:$K$71"}</definedName>
    <definedName name="RINB_1_1" localSheetId="21" hidden="1">{"'RIN-INTRANET'!$A$1:$K$71"}</definedName>
    <definedName name="RINB_1_1" hidden="1">{"'RIN-INTRANET'!$A$1:$K$71"}</definedName>
    <definedName name="RINB_1_1_1" localSheetId="21" hidden="1">{"'RIN-INTRANET'!$A$1:$K$71"}</definedName>
    <definedName name="RINB_1_1_1" hidden="1">{"'RIN-INTRANET'!$A$1:$K$71"}</definedName>
    <definedName name="RINB_1_1_2" localSheetId="21" hidden="1">{"'RIN-INTRANET'!$A$1:$K$71"}</definedName>
    <definedName name="RINB_1_1_2" hidden="1">{"'RIN-INTRANET'!$A$1:$K$71"}</definedName>
    <definedName name="RINB_1_1_3" localSheetId="21" hidden="1">{"'RIN-INTRANET'!$A$1:$K$71"}</definedName>
    <definedName name="RINB_1_1_3" hidden="1">{"'RIN-INTRANET'!$A$1:$K$71"}</definedName>
    <definedName name="RINB_1_1_4" localSheetId="21" hidden="1">{"'RIN-INTRANET'!$A$1:$K$71"}</definedName>
    <definedName name="RINB_1_1_4" hidden="1">{"'RIN-INTRANET'!$A$1:$K$71"}</definedName>
    <definedName name="RINB_1_2" localSheetId="21" hidden="1">{"'RIN-INTRANET'!$A$1:$K$71"}</definedName>
    <definedName name="RINB_1_2" hidden="1">{"'RIN-INTRANET'!$A$1:$K$71"}</definedName>
    <definedName name="RINB_1_2_1" localSheetId="21" hidden="1">{"'RIN-INTRANET'!$A$1:$K$71"}</definedName>
    <definedName name="RINB_1_2_1" hidden="1">{"'RIN-INTRANET'!$A$1:$K$71"}</definedName>
    <definedName name="RINB_1_2_2" localSheetId="21" hidden="1">{"'RIN-INTRANET'!$A$1:$K$71"}</definedName>
    <definedName name="RINB_1_2_2" hidden="1">{"'RIN-INTRANET'!$A$1:$K$71"}</definedName>
    <definedName name="RINB_1_2_3" localSheetId="21" hidden="1">{"'RIN-INTRANET'!$A$1:$K$71"}</definedName>
    <definedName name="RINB_1_2_3" hidden="1">{"'RIN-INTRANET'!$A$1:$K$71"}</definedName>
    <definedName name="RINB_1_3" localSheetId="21" hidden="1">{"'RIN-INTRANET'!$A$1:$K$71"}</definedName>
    <definedName name="RINB_1_3" hidden="1">{"'RIN-INTRANET'!$A$1:$K$71"}</definedName>
    <definedName name="RINB_1_4" localSheetId="21" hidden="1">{"'RIN-INTRANET'!$A$1:$K$71"}</definedName>
    <definedName name="RINB_1_4" hidden="1">{"'RIN-INTRANET'!$A$1:$K$71"}</definedName>
    <definedName name="RINB_1_5" localSheetId="21" hidden="1">{"'RIN-INTRANET'!$A$1:$K$71"}</definedName>
    <definedName name="RINB_1_5" hidden="1">{"'RIN-INTRANET'!$A$1:$K$71"}</definedName>
    <definedName name="RINB_2" localSheetId="21" hidden="1">{"'RIN-INTRANET'!$A$1:$K$71"}</definedName>
    <definedName name="RINB_2" hidden="1">{"'RIN-INTRANET'!$A$1:$K$71"}</definedName>
    <definedName name="RINB_2_1" localSheetId="21" hidden="1">{"'RIN-INTRANET'!$A$1:$K$71"}</definedName>
    <definedName name="RINB_2_1" hidden="1">{"'RIN-INTRANET'!$A$1:$K$71"}</definedName>
    <definedName name="RINB_2_2" localSheetId="21" hidden="1">{"'RIN-INTRANET'!$A$1:$K$71"}</definedName>
    <definedName name="RINB_2_2" hidden="1">{"'RIN-INTRANET'!$A$1:$K$71"}</definedName>
    <definedName name="RINB_2_3" localSheetId="21" hidden="1">{"'RIN-INTRANET'!$A$1:$K$71"}</definedName>
    <definedName name="RINB_2_3" hidden="1">{"'RIN-INTRANET'!$A$1:$K$71"}</definedName>
    <definedName name="RINB_2_4" localSheetId="21" hidden="1">{"'RIN-INTRANET'!$A$1:$K$71"}</definedName>
    <definedName name="RINB_2_4" hidden="1">{"'RIN-INTRANET'!$A$1:$K$71"}</definedName>
    <definedName name="RINB_3" localSheetId="21" hidden="1">{"'RIN-INTRANET'!$A$1:$K$71"}</definedName>
    <definedName name="RINB_3" hidden="1">{"'RIN-INTRANET'!$A$1:$K$71"}</definedName>
    <definedName name="RINB_4" localSheetId="21" hidden="1">{"'RIN-INTRANET'!$A$1:$K$71"}</definedName>
    <definedName name="RINB_4" hidden="1">{"'RIN-INTRANET'!$A$1:$K$71"}</definedName>
    <definedName name="RINB_5" localSheetId="21" hidden="1">{"'RIN-INTRANET'!$A$1:$K$71"}</definedName>
    <definedName name="RINB_5" hidden="1">{"'RIN-INTRANET'!$A$1:$K$71"}</definedName>
    <definedName name="rinfinpriv" localSheetId="21">#REF!</definedName>
    <definedName name="rinfinpriv">#REF!</definedName>
    <definedName name="rino">#N/A</definedName>
    <definedName name="RIQFIN" localSheetId="21">#REF!</definedName>
    <definedName name="RIQFIN">#REF!</definedName>
    <definedName name="riqueza1">[30]riqueza!$A$1:$AU$89</definedName>
    <definedName name="riqueza2">[30]riqueza!$A$93:$AU$123</definedName>
    <definedName name="rngDepartmentDrive">[109]Main!$AB$23</definedName>
    <definedName name="rngEMailAddress">[109]Main!$AB$20</definedName>
    <definedName name="rngErrorSort">[29]ErrCheck!$A$4</definedName>
    <definedName name="rngLastSave">[29]Main!$G$19</definedName>
    <definedName name="rngLastSent">[29]Main!$G$18</definedName>
    <definedName name="rngLastUpdate">[29]Links!$D$2</definedName>
    <definedName name="rngNeedsUpdate">[29]Links!$E$2</definedName>
    <definedName name="RNGNM" localSheetId="21">#REF!</definedName>
    <definedName name="RNGNM">#REF!</definedName>
    <definedName name="rngQuestChecked">[29]ErrCheck!$A$3</definedName>
    <definedName name="RR">[40]Projections:PDVSA!$B$2:$BH$531</definedName>
    <definedName name="rrr" localSheetId="21" hidden="1">{"Riqfin97",#N/A,FALSE,"Tran";"Riqfinpro",#N/A,FALSE,"Tran"}</definedName>
    <definedName name="rrr" hidden="1">{"Riqfin97",#N/A,FALSE,"Tran";"Riqfinpro",#N/A,FALSE,"Tran"}</definedName>
    <definedName name="rrr_1" localSheetId="21" hidden="1">{"Riqfin97",#N/A,FALSE,"Tran";"Riqfinpro",#N/A,FALSE,"Tran"}</definedName>
    <definedName name="rrr_1" hidden="1">{"Riqfin97",#N/A,FALSE,"Tran";"Riqfinpro",#N/A,FALSE,"Tran"}</definedName>
    <definedName name="rrr_1_1" localSheetId="21" hidden="1">{"Riqfin97",#N/A,FALSE,"Tran";"Riqfinpro",#N/A,FALSE,"Tran"}</definedName>
    <definedName name="rrr_1_1" hidden="1">{"Riqfin97",#N/A,FALSE,"Tran";"Riqfinpro",#N/A,FALSE,"Tran"}</definedName>
    <definedName name="rrr_1_2" localSheetId="21" hidden="1">{"Riqfin97",#N/A,FALSE,"Tran";"Riqfinpro",#N/A,FALSE,"Tran"}</definedName>
    <definedName name="rrr_1_2" hidden="1">{"Riqfin97",#N/A,FALSE,"Tran";"Riqfinpro",#N/A,FALSE,"Tran"}</definedName>
    <definedName name="rrr_1_3" localSheetId="21" hidden="1">{"Riqfin97",#N/A,FALSE,"Tran";"Riqfinpro",#N/A,FALSE,"Tran"}</definedName>
    <definedName name="rrr_1_3" hidden="1">{"Riqfin97",#N/A,FALSE,"Tran";"Riqfinpro",#N/A,FALSE,"Tran"}</definedName>
    <definedName name="rrr_1_4" localSheetId="21" hidden="1">{"Riqfin97",#N/A,FALSE,"Tran";"Riqfinpro",#N/A,FALSE,"Tran"}</definedName>
    <definedName name="rrr_1_4" hidden="1">{"Riqfin97",#N/A,FALSE,"Tran";"Riqfinpro",#N/A,FALSE,"Tran"}</definedName>
    <definedName name="rrr_2" localSheetId="21" hidden="1">{"Riqfin97",#N/A,FALSE,"Tran";"Riqfinpro",#N/A,FALSE,"Tran"}</definedName>
    <definedName name="rrr_2" hidden="1">{"Riqfin97",#N/A,FALSE,"Tran";"Riqfinpro",#N/A,FALSE,"Tran"}</definedName>
    <definedName name="rrr_3" localSheetId="21" hidden="1">{"Riqfin97",#N/A,FALSE,"Tran";"Riqfinpro",#N/A,FALSE,"Tran"}</definedName>
    <definedName name="rrr_3" hidden="1">{"Riqfin97",#N/A,FALSE,"Tran";"Riqfinpro",#N/A,FALSE,"Tran"}</definedName>
    <definedName name="rrr_4" localSheetId="21" hidden="1">{"Riqfin97",#N/A,FALSE,"Tran";"Riqfinpro",#N/A,FALSE,"Tran"}</definedName>
    <definedName name="rrr_4" hidden="1">{"Riqfin97",#N/A,FALSE,"Tran";"Riqfinpro",#N/A,FALSE,"Tran"}</definedName>
    <definedName name="rrrgg" localSheetId="21" hidden="1">{"Riqfin97",#N/A,FALSE,"Tran";"Riqfinpro",#N/A,FALSE,"Tran"}</definedName>
    <definedName name="rrrgg" hidden="1">{"Riqfin97",#N/A,FALSE,"Tran";"Riqfinpro",#N/A,FALSE,"Tran"}</definedName>
    <definedName name="rrr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21" hidden="1">{"Tab1",#N/A,FALSE,"P";"Tab2",#N/A,FALSE,"P"}</definedName>
    <definedName name="rrrrrr" hidden="1">{"Tab1",#N/A,FALSE,"P";"Tab2",#N/A,FALSE,"P"}</definedName>
    <definedName name="rrrrrr_1" localSheetId="21" hidden="1">{"Tab1",#N/A,FALSE,"P";"Tab2",#N/A,FALSE,"P"}</definedName>
    <definedName name="rrrrrr_1" hidden="1">{"Tab1",#N/A,FALSE,"P";"Tab2",#N/A,FALSE,"P"}</definedName>
    <definedName name="rrrrrr_1_1" localSheetId="21" hidden="1">{"Tab1",#N/A,FALSE,"P";"Tab2",#N/A,FALSE,"P"}</definedName>
    <definedName name="rrrrrr_1_1" hidden="1">{"Tab1",#N/A,FALSE,"P";"Tab2",#N/A,FALSE,"P"}</definedName>
    <definedName name="rrrrrr_1_2" localSheetId="21" hidden="1">{"Tab1",#N/A,FALSE,"P";"Tab2",#N/A,FALSE,"P"}</definedName>
    <definedName name="rrrrrr_1_2" hidden="1">{"Tab1",#N/A,FALSE,"P";"Tab2",#N/A,FALSE,"P"}</definedName>
    <definedName name="rrrrrr_1_3" localSheetId="21" hidden="1">{"Tab1",#N/A,FALSE,"P";"Tab2",#N/A,FALSE,"P"}</definedName>
    <definedName name="rrrrrr_1_3" hidden="1">{"Tab1",#N/A,FALSE,"P";"Tab2",#N/A,FALSE,"P"}</definedName>
    <definedName name="rrrrrr_1_4" localSheetId="21" hidden="1">{"Tab1",#N/A,FALSE,"P";"Tab2",#N/A,FALSE,"P"}</definedName>
    <definedName name="rrrrrr_1_4" hidden="1">{"Tab1",#N/A,FALSE,"P";"Tab2",#N/A,FALSE,"P"}</definedName>
    <definedName name="rrrrrr_2" localSheetId="21" hidden="1">{"Tab1",#N/A,FALSE,"P";"Tab2",#N/A,FALSE,"P"}</definedName>
    <definedName name="rrrrrr_2" hidden="1">{"Tab1",#N/A,FALSE,"P";"Tab2",#N/A,FALSE,"P"}</definedName>
    <definedName name="rrrrrr_3" localSheetId="21" hidden="1">{"Tab1",#N/A,FALSE,"P";"Tab2",#N/A,FALSE,"P"}</definedName>
    <definedName name="rrrrrr_3" hidden="1">{"Tab1",#N/A,FALSE,"P";"Tab2",#N/A,FALSE,"P"}</definedName>
    <definedName name="rrrrrr_4" localSheetId="21" hidden="1">{"Tab1",#N/A,FALSE,"P";"Tab2",#N/A,FALSE,"P"}</definedName>
    <definedName name="rrrrrr_4" hidden="1">{"Tab1",#N/A,FALSE,"P";"Tab2",#N/A,FALSE,"P"}</definedName>
    <definedName name="rrrrrrr" localSheetId="21" hidden="1">{"Tab1",#N/A,FALSE,"P";"Tab2",#N/A,FALSE,"P"}</definedName>
    <definedName name="rrrrrrr" hidden="1">{"Tab1",#N/A,FALSE,"P";"Tab2",#N/A,FALSE,"P"}</definedName>
    <definedName name="rrrrrrr_1" localSheetId="21" hidden="1">{"Tab1",#N/A,FALSE,"P";"Tab2",#N/A,FALSE,"P"}</definedName>
    <definedName name="rrrrrrr_1" hidden="1">{"Tab1",#N/A,FALSE,"P";"Tab2",#N/A,FALSE,"P"}</definedName>
    <definedName name="rrrrrrr_1_1" localSheetId="21" hidden="1">{"Tab1",#N/A,FALSE,"P";"Tab2",#N/A,FALSE,"P"}</definedName>
    <definedName name="rrrrrrr_1_1" hidden="1">{"Tab1",#N/A,FALSE,"P";"Tab2",#N/A,FALSE,"P"}</definedName>
    <definedName name="rrrrrrr_1_2" localSheetId="21" hidden="1">{"Tab1",#N/A,FALSE,"P";"Tab2",#N/A,FALSE,"P"}</definedName>
    <definedName name="rrrrrrr_1_2" hidden="1">{"Tab1",#N/A,FALSE,"P";"Tab2",#N/A,FALSE,"P"}</definedName>
    <definedName name="rrrrrrr_1_3" localSheetId="21" hidden="1">{"Tab1",#N/A,FALSE,"P";"Tab2",#N/A,FALSE,"P"}</definedName>
    <definedName name="rrrrrrr_1_3" hidden="1">{"Tab1",#N/A,FALSE,"P";"Tab2",#N/A,FALSE,"P"}</definedName>
    <definedName name="rrrrrrr_1_4" localSheetId="21" hidden="1">{"Tab1",#N/A,FALSE,"P";"Tab2",#N/A,FALSE,"P"}</definedName>
    <definedName name="rrrrrrr_1_4" hidden="1">{"Tab1",#N/A,FALSE,"P";"Tab2",#N/A,FALSE,"P"}</definedName>
    <definedName name="rrrrrrr_2" localSheetId="21" hidden="1">{"Tab1",#N/A,FALSE,"P";"Tab2",#N/A,FALSE,"P"}</definedName>
    <definedName name="rrrrrrr_2" hidden="1">{"Tab1",#N/A,FALSE,"P";"Tab2",#N/A,FALSE,"P"}</definedName>
    <definedName name="rrrrrrr_3" localSheetId="21" hidden="1">{"Tab1",#N/A,FALSE,"P";"Tab2",#N/A,FALSE,"P"}</definedName>
    <definedName name="rrrrrrr_3" hidden="1">{"Tab1",#N/A,FALSE,"P";"Tab2",#N/A,FALSE,"P"}</definedName>
    <definedName name="rrrrrrr_4" localSheetId="21" hidden="1">{"Tab1",#N/A,FALSE,"P";"Tab2",#N/A,FALSE,"P"}</definedName>
    <definedName name="rrrrrrr_4" hidden="1">{"Tab1",#N/A,FALSE,"P";"Tab2",#N/A,FALSE,"P"}</definedName>
    <definedName name="rrrrrrrrrrrrr" localSheetId="21" hidden="1">{"Tab1",#N/A,FALSE,"P";"Tab2",#N/A,FALSE,"P"}</definedName>
    <definedName name="rrrrrrrrrrrrr" hidden="1">{"Tab1",#N/A,FALSE,"P";"Tab2",#N/A,FALSE,"P"}</definedName>
    <definedName name="rrrrrrrrrrrrr_1" localSheetId="21" hidden="1">{"Tab1",#N/A,FALSE,"P";"Tab2",#N/A,FALSE,"P"}</definedName>
    <definedName name="rrrrrrrrrrrrr_1" hidden="1">{"Tab1",#N/A,FALSE,"P";"Tab2",#N/A,FALSE,"P"}</definedName>
    <definedName name="rrrrrrrrrrrrr_1_1" localSheetId="21" hidden="1">{"Tab1",#N/A,FALSE,"P";"Tab2",#N/A,FALSE,"P"}</definedName>
    <definedName name="rrrrrrrrrrrrr_1_1" hidden="1">{"Tab1",#N/A,FALSE,"P";"Tab2",#N/A,FALSE,"P"}</definedName>
    <definedName name="rrrrrrrrrrrrr_1_2" localSheetId="21" hidden="1">{"Tab1",#N/A,FALSE,"P";"Tab2",#N/A,FALSE,"P"}</definedName>
    <definedName name="rrrrrrrrrrrrr_1_2" hidden="1">{"Tab1",#N/A,FALSE,"P";"Tab2",#N/A,FALSE,"P"}</definedName>
    <definedName name="rrrrrrrrrrrrr_1_3" localSheetId="21" hidden="1">{"Tab1",#N/A,FALSE,"P";"Tab2",#N/A,FALSE,"P"}</definedName>
    <definedName name="rrrrrrrrrrrrr_1_3" hidden="1">{"Tab1",#N/A,FALSE,"P";"Tab2",#N/A,FALSE,"P"}</definedName>
    <definedName name="rrrrrrrrrrrrr_1_4" localSheetId="21" hidden="1">{"Tab1",#N/A,FALSE,"P";"Tab2",#N/A,FALSE,"P"}</definedName>
    <definedName name="rrrrrrrrrrrrr_1_4" hidden="1">{"Tab1",#N/A,FALSE,"P";"Tab2",#N/A,FALSE,"P"}</definedName>
    <definedName name="rrrrrrrrrrrrr_2" localSheetId="21" hidden="1">{"Tab1",#N/A,FALSE,"P";"Tab2",#N/A,FALSE,"P"}</definedName>
    <definedName name="rrrrrrrrrrrrr_2" hidden="1">{"Tab1",#N/A,FALSE,"P";"Tab2",#N/A,FALSE,"P"}</definedName>
    <definedName name="rrrrrrrrrrrrr_3" localSheetId="21" hidden="1">{"Tab1",#N/A,FALSE,"P";"Tab2",#N/A,FALSE,"P"}</definedName>
    <definedName name="rrrrrrrrrrrrr_3" hidden="1">{"Tab1",#N/A,FALSE,"P";"Tab2",#N/A,FALSE,"P"}</definedName>
    <definedName name="rrrrrrrrrrrrr_4" localSheetId="21" hidden="1">{"Tab1",#N/A,FALSE,"P";"Tab2",#N/A,FALSE,"P"}</definedName>
    <definedName name="rrrrrrrrrrrrr_4" hidden="1">{"Tab1",#N/A,FALSE,"P";"Tab2",#N/A,FALSE,"P"}</definedName>
    <definedName name="rs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 localSheetId="21">#REF!</definedName>
    <definedName name="RSB">#REF!</definedName>
    <definedName name="rsb_1">[36]Base!$DC1048576</definedName>
    <definedName name="RSB_1ERSEM" localSheetId="21">#REF!</definedName>
    <definedName name="RSB_1ERSEM">#REF!</definedName>
    <definedName name="RSB_2DOSEM" localSheetId="21">#REF!</definedName>
    <definedName name="RSB_2DOSEM">#REF!</definedName>
    <definedName name="RSB_AHAP_40R" localSheetId="21">#REF!</definedName>
    <definedName name="RSB_AHAP_40R">#REF!</definedName>
    <definedName name="RSB_Bcos_Des_40R" localSheetId="21">#REF!</definedName>
    <definedName name="RSB_Bcos_Des_40R">#REF!</definedName>
    <definedName name="RSB_SOCFIN_40R" localSheetId="21">#REF!</definedName>
    <definedName name="RSB_SOCFIN_40R">#REF!</definedName>
    <definedName name="rt" localSheetId="21" hidden="1">{"Minpmon",#N/A,FALSE,"Monthinput"}</definedName>
    <definedName name="rt" hidden="1">{"Minpmon",#N/A,FALSE,"Monthinput"}</definedName>
    <definedName name="rt_1" localSheetId="21" hidden="1">{"Minpmon",#N/A,FALSE,"Monthinput"}</definedName>
    <definedName name="rt_1" hidden="1">{"Minpmon",#N/A,FALSE,"Monthinput"}</definedName>
    <definedName name="rt_1_1" localSheetId="21" hidden="1">{"Minpmon",#N/A,FALSE,"Monthinput"}</definedName>
    <definedName name="rt_1_1" hidden="1">{"Minpmon",#N/A,FALSE,"Monthinput"}</definedName>
    <definedName name="rt_1_2" localSheetId="21" hidden="1">{"Minpmon",#N/A,FALSE,"Monthinput"}</definedName>
    <definedName name="rt_1_2" hidden="1">{"Minpmon",#N/A,FALSE,"Monthinput"}</definedName>
    <definedName name="rt_1_3" localSheetId="21" hidden="1">{"Minpmon",#N/A,FALSE,"Monthinput"}</definedName>
    <definedName name="rt_1_3" hidden="1">{"Minpmon",#N/A,FALSE,"Monthinput"}</definedName>
    <definedName name="rt_1_4" localSheetId="21" hidden="1">{"Minpmon",#N/A,FALSE,"Monthinput"}</definedName>
    <definedName name="rt_1_4" hidden="1">{"Minpmon",#N/A,FALSE,"Monthinput"}</definedName>
    <definedName name="rt_2" localSheetId="21" hidden="1">{"Minpmon",#N/A,FALSE,"Monthinput"}</definedName>
    <definedName name="rt_2" hidden="1">{"Minpmon",#N/A,FALSE,"Monthinput"}</definedName>
    <definedName name="rt_3" localSheetId="21" hidden="1">{"Minpmon",#N/A,FALSE,"Monthinput"}</definedName>
    <definedName name="rt_3" hidden="1">{"Minpmon",#N/A,FALSE,"Monthinput"}</definedName>
    <definedName name="rt_4" localSheetId="21" hidden="1">{"Minpmon",#N/A,FALSE,"Monthinput"}</definedName>
    <definedName name="rt_4" hidden="1">{"Minpmon",#N/A,FALSE,"Monthinput"}</definedName>
    <definedName name="rte" localSheetId="21" hidden="1">{"Riqfin97",#N/A,FALSE,"Tran";"Riqfinpro",#N/A,FALSE,"Tran"}</definedName>
    <definedName name="rte" hidden="1">{"Riqfin97",#N/A,FALSE,"Tran";"Riqfinpro",#N/A,FALSE,"Tran"}</definedName>
    <definedName name="rte_1" localSheetId="21" hidden="1">{"Riqfin97",#N/A,FALSE,"Tran";"Riqfinpro",#N/A,FALSE,"Tran"}</definedName>
    <definedName name="rte_1" hidden="1">{"Riqfin97",#N/A,FALSE,"Tran";"Riqfinpro",#N/A,FALSE,"Tran"}</definedName>
    <definedName name="rte_1_1" localSheetId="21" hidden="1">{"Riqfin97",#N/A,FALSE,"Tran";"Riqfinpro",#N/A,FALSE,"Tran"}</definedName>
    <definedName name="rte_1_1" hidden="1">{"Riqfin97",#N/A,FALSE,"Tran";"Riqfinpro",#N/A,FALSE,"Tran"}</definedName>
    <definedName name="rte_1_2" localSheetId="21" hidden="1">{"Riqfin97",#N/A,FALSE,"Tran";"Riqfinpro",#N/A,FALSE,"Tran"}</definedName>
    <definedName name="rte_1_2" hidden="1">{"Riqfin97",#N/A,FALSE,"Tran";"Riqfinpro",#N/A,FALSE,"Tran"}</definedName>
    <definedName name="rte_1_3" localSheetId="21" hidden="1">{"Riqfin97",#N/A,FALSE,"Tran";"Riqfinpro",#N/A,FALSE,"Tran"}</definedName>
    <definedName name="rte_1_3" hidden="1">{"Riqfin97",#N/A,FALSE,"Tran";"Riqfinpro",#N/A,FALSE,"Tran"}</definedName>
    <definedName name="rte_1_4" localSheetId="21" hidden="1">{"Riqfin97",#N/A,FALSE,"Tran";"Riqfinpro",#N/A,FALSE,"Tran"}</definedName>
    <definedName name="rte_1_4" hidden="1">{"Riqfin97",#N/A,FALSE,"Tran";"Riqfinpro",#N/A,FALSE,"Tran"}</definedName>
    <definedName name="rte_2" localSheetId="21" hidden="1">{"Riqfin97",#N/A,FALSE,"Tran";"Riqfinpro",#N/A,FALSE,"Tran"}</definedName>
    <definedName name="rte_2" hidden="1">{"Riqfin97",#N/A,FALSE,"Tran";"Riqfinpro",#N/A,FALSE,"Tran"}</definedName>
    <definedName name="rte_3" localSheetId="21" hidden="1">{"Riqfin97",#N/A,FALSE,"Tran";"Riqfinpro",#N/A,FALSE,"Tran"}</definedName>
    <definedName name="rte_3" hidden="1">{"Riqfin97",#N/A,FALSE,"Tran";"Riqfinpro",#N/A,FALSE,"Tran"}</definedName>
    <definedName name="rte_4" localSheetId="21" hidden="1">{"Riqfin97",#N/A,FALSE,"Tran";"Riqfinpro",#N/A,FALSE,"Tran"}</definedName>
    <definedName name="rte_4" hidden="1">{"Riqfin97",#N/A,FALSE,"Tran";"Riqfinpro",#N/A,FALSE,"Tran"}</definedName>
    <definedName name="rtr" localSheetId="21" hidden="1">{"Main Economic Indicators",#N/A,FALSE,"C"}</definedName>
    <definedName name="rtr" hidden="1">{"Main Economic Indicators",#N/A,FALSE,"C"}</definedName>
    <definedName name="rtre" localSheetId="21" hidden="1">{"Main Economic Indicators",#N/A,FALSE,"C"}</definedName>
    <definedName name="rtre" hidden="1">{"Main Economic Indicators",#N/A,FALSE,"C"}</definedName>
    <definedName name="rty" localSheetId="21" hidden="1">{"Riqfin97",#N/A,FALSE,"Tran";"Riqfinpro",#N/A,FALSE,"Tran"}</definedName>
    <definedName name="rty" hidden="1">{"Riqfin97",#N/A,FALSE,"Tran";"Riqfinpro",#N/A,FALSE,"Tran"}</definedName>
    <definedName name="rty_1" localSheetId="21" hidden="1">{"Riqfin97",#N/A,FALSE,"Tran";"Riqfinpro",#N/A,FALSE,"Tran"}</definedName>
    <definedName name="rty_1" hidden="1">{"Riqfin97",#N/A,FALSE,"Tran";"Riqfinpro",#N/A,FALSE,"Tran"}</definedName>
    <definedName name="rty_1_1" localSheetId="21" hidden="1">{"Riqfin97",#N/A,FALSE,"Tran";"Riqfinpro",#N/A,FALSE,"Tran"}</definedName>
    <definedName name="rty_1_1" hidden="1">{"Riqfin97",#N/A,FALSE,"Tran";"Riqfinpro",#N/A,FALSE,"Tran"}</definedName>
    <definedName name="rty_1_2" localSheetId="21" hidden="1">{"Riqfin97",#N/A,FALSE,"Tran";"Riqfinpro",#N/A,FALSE,"Tran"}</definedName>
    <definedName name="rty_1_2" hidden="1">{"Riqfin97",#N/A,FALSE,"Tran";"Riqfinpro",#N/A,FALSE,"Tran"}</definedName>
    <definedName name="rty_1_3" localSheetId="21" hidden="1">{"Riqfin97",#N/A,FALSE,"Tran";"Riqfinpro",#N/A,FALSE,"Tran"}</definedName>
    <definedName name="rty_1_3" hidden="1">{"Riqfin97",#N/A,FALSE,"Tran";"Riqfinpro",#N/A,FALSE,"Tran"}</definedName>
    <definedName name="rty_1_4" localSheetId="21" hidden="1">{"Riqfin97",#N/A,FALSE,"Tran";"Riqfinpro",#N/A,FALSE,"Tran"}</definedName>
    <definedName name="rty_1_4" hidden="1">{"Riqfin97",#N/A,FALSE,"Tran";"Riqfinpro",#N/A,FALSE,"Tran"}</definedName>
    <definedName name="rty_2" localSheetId="21" hidden="1">{"Riqfin97",#N/A,FALSE,"Tran";"Riqfinpro",#N/A,FALSE,"Tran"}</definedName>
    <definedName name="rty_2" hidden="1">{"Riqfin97",#N/A,FALSE,"Tran";"Riqfinpro",#N/A,FALSE,"Tran"}</definedName>
    <definedName name="rty_3" localSheetId="21" hidden="1">{"Riqfin97",#N/A,FALSE,"Tran";"Riqfinpro",#N/A,FALSE,"Tran"}</definedName>
    <definedName name="rty_3" hidden="1">{"Riqfin97",#N/A,FALSE,"Tran";"Riqfinpro",#N/A,FALSE,"Tran"}</definedName>
    <definedName name="rty_4" localSheetId="21" hidden="1">{"Riqfin97",#N/A,FALSE,"Tran";"Riqfinpro",#N/A,FALSE,"Tran"}</definedName>
    <definedName name="rty_4" hidden="1">{"Riqfin97",#N/A,FALSE,"Tran";"Riqfinpro",#N/A,FALSE,"Tran"}</definedName>
    <definedName name="rubros" localSheetId="21">#REF!</definedName>
    <definedName name="rubros">#REF!</definedName>
    <definedName name="rubros1" localSheetId="21">#REF!</definedName>
    <definedName name="rubros1">#REF!</definedName>
    <definedName name="RUTA" localSheetId="1">'[6]prog-2003'!#REF!</definedName>
    <definedName name="RUTA" localSheetId="21">'[7]prog-2003'!#REF!</definedName>
    <definedName name="RUTA">'[7]prog-2003'!#REF!</definedName>
    <definedName name="rwrw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hidden="1">[36]Base!$DD1</definedName>
    <definedName name="S.1" localSheetId="21">#REF!</definedName>
    <definedName name="S.1">#REF!</definedName>
    <definedName name="S.11" localSheetId="21">#REF!</definedName>
    <definedName name="S.11">#REF!</definedName>
    <definedName name="S.111" localSheetId="21">#REF!</definedName>
    <definedName name="S.111">#REF!</definedName>
    <definedName name="S.112" localSheetId="21">#REF!</definedName>
    <definedName name="S.112">#REF!</definedName>
    <definedName name="S.1121" localSheetId="21">#REF!</definedName>
    <definedName name="S.1121">#REF!</definedName>
    <definedName name="S.1122" localSheetId="21">#REF!</definedName>
    <definedName name="S.1122">#REF!</definedName>
    <definedName name="S.12" localSheetId="21">#REF!</definedName>
    <definedName name="S.12">#REF!</definedName>
    <definedName name="S.121" localSheetId="21">#REF!</definedName>
    <definedName name="S.121">#REF!</definedName>
    <definedName name="S.122" localSheetId="21">#REF!</definedName>
    <definedName name="S.122">#REF!</definedName>
    <definedName name="S.1221" localSheetId="21">#REF!</definedName>
    <definedName name="S.1221">#REF!</definedName>
    <definedName name="S.12211" localSheetId="21">#REF!</definedName>
    <definedName name="S.12211">#REF!</definedName>
    <definedName name="S.12212" localSheetId="21">#REF!</definedName>
    <definedName name="S.12212">#REF!</definedName>
    <definedName name="S.12213" localSheetId="21">#REF!</definedName>
    <definedName name="S.12213">#REF!</definedName>
    <definedName name="S.1222" localSheetId="21">#REF!</definedName>
    <definedName name="S.1222">#REF!</definedName>
    <definedName name="S.12221" localSheetId="21">#REF!</definedName>
    <definedName name="S.12221">#REF!</definedName>
    <definedName name="S.12222" localSheetId="21">#REF!</definedName>
    <definedName name="S.12222">#REF!</definedName>
    <definedName name="S.12223" localSheetId="21">#REF!</definedName>
    <definedName name="S.12223">#REF!</definedName>
    <definedName name="S.123" localSheetId="21">#REF!</definedName>
    <definedName name="S.123">#REF!</definedName>
    <definedName name="S.1231" localSheetId="21">#REF!</definedName>
    <definedName name="S.1231">#REF!</definedName>
    <definedName name="S.1232" localSheetId="21">#REF!</definedName>
    <definedName name="S.1232">#REF!</definedName>
    <definedName name="S.1233" localSheetId="21">#REF!</definedName>
    <definedName name="S.1233">#REF!</definedName>
    <definedName name="S.124" localSheetId="21">#REF!</definedName>
    <definedName name="S.124">#REF!</definedName>
    <definedName name="S.125" localSheetId="21">#REF!</definedName>
    <definedName name="S.125">#REF!</definedName>
    <definedName name="S.1251" localSheetId="21">#REF!</definedName>
    <definedName name="S.1251">#REF!</definedName>
    <definedName name="S.12511" localSheetId="21">#REF!</definedName>
    <definedName name="S.12511">#REF!</definedName>
    <definedName name="S.12512" localSheetId="21">#REF!</definedName>
    <definedName name="S.12512">#REF!</definedName>
    <definedName name="S.1252" localSheetId="21">#REF!</definedName>
    <definedName name="S.1252">#REF!</definedName>
    <definedName name="S.12521" localSheetId="21">#REF!</definedName>
    <definedName name="S.12521">#REF!</definedName>
    <definedName name="S.12522" localSheetId="21">#REF!</definedName>
    <definedName name="S.12522">#REF!</definedName>
    <definedName name="S.13" localSheetId="21">#REF!</definedName>
    <definedName name="S.13">#REF!</definedName>
    <definedName name="S.131" localSheetId="21">#REF!</definedName>
    <definedName name="S.131">#REF!</definedName>
    <definedName name="S.132" localSheetId="21">#REF!</definedName>
    <definedName name="S.132">#REF!</definedName>
    <definedName name="S.133" localSheetId="21">#REF!</definedName>
    <definedName name="S.133">#REF!</definedName>
    <definedName name="S.134" localSheetId="21">#REF!</definedName>
    <definedName name="S.134">#REF!</definedName>
    <definedName name="S.14" localSheetId="21">#REF!</definedName>
    <definedName name="S.14">#REF!</definedName>
    <definedName name="S.15" localSheetId="21">#REF!</definedName>
    <definedName name="S.15">#REF!</definedName>
    <definedName name="S.2" localSheetId="21">#REF!</definedName>
    <definedName name="S.2">#REF!</definedName>
    <definedName name="sad" localSheetId="21" hidden="1">{"Riqfin97",#N/A,FALSE,"Tran";"Riqfinpro",#N/A,FALSE,"Tran"}</definedName>
    <definedName name="sad" hidden="1">{"Riqfin97",#N/A,FALSE,"Tran";"Riqfinpro",#N/A,FALSE,"Tran"}</definedName>
    <definedName name="sad_1" localSheetId="21" hidden="1">{"Riqfin97",#N/A,FALSE,"Tran";"Riqfinpro",#N/A,FALSE,"Tran"}</definedName>
    <definedName name="sad_1" hidden="1">{"Riqfin97",#N/A,FALSE,"Tran";"Riqfinpro",#N/A,FALSE,"Tran"}</definedName>
    <definedName name="sad_1_1" localSheetId="21" hidden="1">{"Riqfin97",#N/A,FALSE,"Tran";"Riqfinpro",#N/A,FALSE,"Tran"}</definedName>
    <definedName name="sad_1_1" hidden="1">{"Riqfin97",#N/A,FALSE,"Tran";"Riqfinpro",#N/A,FALSE,"Tran"}</definedName>
    <definedName name="sad_1_2" localSheetId="21" hidden="1">{"Riqfin97",#N/A,FALSE,"Tran";"Riqfinpro",#N/A,FALSE,"Tran"}</definedName>
    <definedName name="sad_1_2" hidden="1">{"Riqfin97",#N/A,FALSE,"Tran";"Riqfinpro",#N/A,FALSE,"Tran"}</definedName>
    <definedName name="sad_1_3" localSheetId="21" hidden="1">{"Riqfin97",#N/A,FALSE,"Tran";"Riqfinpro",#N/A,FALSE,"Tran"}</definedName>
    <definedName name="sad_1_3" hidden="1">{"Riqfin97",#N/A,FALSE,"Tran";"Riqfinpro",#N/A,FALSE,"Tran"}</definedName>
    <definedName name="sad_1_4" localSheetId="21" hidden="1">{"Riqfin97",#N/A,FALSE,"Tran";"Riqfinpro",#N/A,FALSE,"Tran"}</definedName>
    <definedName name="sad_1_4" hidden="1">{"Riqfin97",#N/A,FALSE,"Tran";"Riqfinpro",#N/A,FALSE,"Tran"}</definedName>
    <definedName name="sad_2" localSheetId="21" hidden="1">{"Riqfin97",#N/A,FALSE,"Tran";"Riqfinpro",#N/A,FALSE,"Tran"}</definedName>
    <definedName name="sad_2" hidden="1">{"Riqfin97",#N/A,FALSE,"Tran";"Riqfinpro",#N/A,FALSE,"Tran"}</definedName>
    <definedName name="sad_3" localSheetId="21" hidden="1">{"Riqfin97",#N/A,FALSE,"Tran";"Riqfinpro",#N/A,FALSE,"Tran"}</definedName>
    <definedName name="sad_3" hidden="1">{"Riqfin97",#N/A,FALSE,"Tran";"Riqfinpro",#N/A,FALSE,"Tran"}</definedName>
    <definedName name="sad_4" localSheetId="21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 localSheetId="21">#REF!</definedName>
    <definedName name="Saldo_Mensual">#REF!</definedName>
    <definedName name="Saldo_Semanal" localSheetId="21">#REF!</definedName>
    <definedName name="Saldo_Semanal">#REF!</definedName>
    <definedName name="SALDOS">[30]FMI!$A$5:$T$77</definedName>
    <definedName name="SALVAR" localSheetId="21">#REF!</definedName>
    <definedName name="SALVAR">#REF!</definedName>
    <definedName name="SB">[36]Base!$DF1</definedName>
    <definedName name="sb_1">[36]Base!$DF1048576</definedName>
    <definedName name="sbdfgbvsdg" localSheetId="21" hidden="1">{"Riqfin97",#N/A,FALSE,"Tran";"Riqfinpro",#N/A,FALSE,"Tran"}</definedName>
    <definedName name="sbdfgbvsdg" hidden="1">{"Riqfin97",#N/A,FALSE,"Tran";"Riqfinpro",#N/A,FALSE,"Tran"}</definedName>
    <definedName name="sbdfgbvsdg_1" localSheetId="21" hidden="1">{"Riqfin97",#N/A,FALSE,"Tran";"Riqfinpro",#N/A,FALSE,"Tran"}</definedName>
    <definedName name="sbdfgbvsdg_1" hidden="1">{"Riqfin97",#N/A,FALSE,"Tran";"Riqfinpro",#N/A,FALSE,"Tran"}</definedName>
    <definedName name="sbdfgbvsdg_1_1" localSheetId="21" hidden="1">{"Riqfin97",#N/A,FALSE,"Tran";"Riqfinpro",#N/A,FALSE,"Tran"}</definedName>
    <definedName name="sbdfgbvsdg_1_1" hidden="1">{"Riqfin97",#N/A,FALSE,"Tran";"Riqfinpro",#N/A,FALSE,"Tran"}</definedName>
    <definedName name="sbdfgbvsdg_1_2" localSheetId="21" hidden="1">{"Riqfin97",#N/A,FALSE,"Tran";"Riqfinpro",#N/A,FALSE,"Tran"}</definedName>
    <definedName name="sbdfgbvsdg_1_2" hidden="1">{"Riqfin97",#N/A,FALSE,"Tran";"Riqfinpro",#N/A,FALSE,"Tran"}</definedName>
    <definedName name="sbdfgbvsdg_1_3" localSheetId="21" hidden="1">{"Riqfin97",#N/A,FALSE,"Tran";"Riqfinpro",#N/A,FALSE,"Tran"}</definedName>
    <definedName name="sbdfgbvsdg_1_3" hidden="1">{"Riqfin97",#N/A,FALSE,"Tran";"Riqfinpro",#N/A,FALSE,"Tran"}</definedName>
    <definedName name="sbdfgbvsdg_1_4" localSheetId="21" hidden="1">{"Riqfin97",#N/A,FALSE,"Tran";"Riqfinpro",#N/A,FALSE,"Tran"}</definedName>
    <definedName name="sbdfgbvsdg_1_4" hidden="1">{"Riqfin97",#N/A,FALSE,"Tran";"Riqfinpro",#N/A,FALSE,"Tran"}</definedName>
    <definedName name="sbdfgbvsdg_2" localSheetId="21" hidden="1">{"Riqfin97",#N/A,FALSE,"Tran";"Riqfinpro",#N/A,FALSE,"Tran"}</definedName>
    <definedName name="sbdfgbvsdg_2" hidden="1">{"Riqfin97",#N/A,FALSE,"Tran";"Riqfinpro",#N/A,FALSE,"Tran"}</definedName>
    <definedName name="sbdfgbvsdg_3" localSheetId="21" hidden="1">{"Riqfin97",#N/A,FALSE,"Tran";"Riqfinpro",#N/A,FALSE,"Tran"}</definedName>
    <definedName name="sbdfgbvsdg_3" hidden="1">{"Riqfin97",#N/A,FALSE,"Tran";"Riqfinpro",#N/A,FALSE,"Tran"}</definedName>
    <definedName name="sbdfgbvsdg_4" localSheetId="21" hidden="1">{"Riqfin97",#N/A,FALSE,"Tran";"Riqfinpro",#N/A,FALSE,"Tran"}</definedName>
    <definedName name="sbdfgbvsdg_4" hidden="1">{"Riqfin97",#N/A,FALSE,"Tran";"Riqfinpro",#N/A,FALSE,"Tran"}</definedName>
    <definedName name="sbop">[36]Base!$DG1</definedName>
    <definedName name="ScaleFactor">[110]Summary!$G$250</definedName>
    <definedName name="SCEN2">'[111]BOP Summary'!$AU$1</definedName>
    <definedName name="Sched_Pay" localSheetId="21">#REF!</definedName>
    <definedName name="Sched_Pay">#REF!</definedName>
    <definedName name="Scheduled_Extra_Payments" localSheetId="21">#REF!</definedName>
    <definedName name="Scheduled_Extra_Payments">#REF!</definedName>
    <definedName name="Scheduled_Interest_Rate" localSheetId="21">#REF!</definedName>
    <definedName name="Scheduled_Interest_Rate">#REF!</definedName>
    <definedName name="Scheduled_Monthly_Payment" localSheetId="21">#REF!</definedName>
    <definedName name="Scheduled_Monthly_Payment">#REF!</definedName>
    <definedName name="sdfadgfd" localSheetId="21" hidden="1">{"'RIN-INTRANET'!$A$1:$K$71"}</definedName>
    <definedName name="sdfadgfd" hidden="1">{"'RIN-INTRANET'!$A$1:$K$71"}</definedName>
    <definedName name="sdfadgfd_1" localSheetId="21" hidden="1">{"'RIN-INTRANET'!$A$1:$K$71"}</definedName>
    <definedName name="sdfadgfd_1" hidden="1">{"'RIN-INTRANET'!$A$1:$K$71"}</definedName>
    <definedName name="sdfadgfd_1_1" localSheetId="21" hidden="1">{"'RIN-INTRANET'!$A$1:$K$71"}</definedName>
    <definedName name="sdfadgfd_1_1" hidden="1">{"'RIN-INTRANET'!$A$1:$K$71"}</definedName>
    <definedName name="sdfadgfd_1_2" localSheetId="21" hidden="1">{"'RIN-INTRANET'!$A$1:$K$71"}</definedName>
    <definedName name="sdfadgfd_1_2" hidden="1">{"'RIN-INTRANET'!$A$1:$K$71"}</definedName>
    <definedName name="sdfadgfd_1_3" localSheetId="21" hidden="1">{"'RIN-INTRANET'!$A$1:$K$71"}</definedName>
    <definedName name="sdfadgfd_1_3" hidden="1">{"'RIN-INTRANET'!$A$1:$K$71"}</definedName>
    <definedName name="sdfadgfd_1_4" localSheetId="21" hidden="1">{"'RIN-INTRANET'!$A$1:$K$71"}</definedName>
    <definedName name="sdfadgfd_1_4" hidden="1">{"'RIN-INTRANET'!$A$1:$K$71"}</definedName>
    <definedName name="sdfadgfd_2" localSheetId="21" hidden="1">{"'RIN-INTRANET'!$A$1:$K$71"}</definedName>
    <definedName name="sdfadgfd_2" hidden="1">{"'RIN-INTRANET'!$A$1:$K$71"}</definedName>
    <definedName name="sdfadgfd_3" localSheetId="21" hidden="1">{"'RIN-INTRANET'!$A$1:$K$71"}</definedName>
    <definedName name="sdfadgfd_3" hidden="1">{"'RIN-INTRANET'!$A$1:$K$71"}</definedName>
    <definedName name="sdfadgfd_4" localSheetId="21" hidden="1">{"'RIN-INTRANET'!$A$1:$K$71"}</definedName>
    <definedName name="sdfadgfd_4" hidden="1">{"'RIN-INTRANET'!$A$1:$K$71"}</definedName>
    <definedName name="sdfasdf" localSheetId="21" hidden="1">{"Tab1",#N/A,FALSE,"P";"Tab2",#N/A,FALSE,"P"}</definedName>
    <definedName name="sdfasdf" hidden="1">{"Tab1",#N/A,FALSE,"P";"Tab2",#N/A,FALSE,"P"}</definedName>
    <definedName name="sdfasdf_1" localSheetId="21" hidden="1">{"Tab1",#N/A,FALSE,"P";"Tab2",#N/A,FALSE,"P"}</definedName>
    <definedName name="sdfasdf_1" hidden="1">{"Tab1",#N/A,FALSE,"P";"Tab2",#N/A,FALSE,"P"}</definedName>
    <definedName name="sdfasdf_1_1" localSheetId="21" hidden="1">{"Tab1",#N/A,FALSE,"P";"Tab2",#N/A,FALSE,"P"}</definedName>
    <definedName name="sdfasdf_1_1" hidden="1">{"Tab1",#N/A,FALSE,"P";"Tab2",#N/A,FALSE,"P"}</definedName>
    <definedName name="sdfasdf_1_2" localSheetId="21" hidden="1">{"Tab1",#N/A,FALSE,"P";"Tab2",#N/A,FALSE,"P"}</definedName>
    <definedName name="sdfasdf_1_2" hidden="1">{"Tab1",#N/A,FALSE,"P";"Tab2",#N/A,FALSE,"P"}</definedName>
    <definedName name="sdfasdf_1_3" localSheetId="21" hidden="1">{"Tab1",#N/A,FALSE,"P";"Tab2",#N/A,FALSE,"P"}</definedName>
    <definedName name="sdfasdf_1_3" hidden="1">{"Tab1",#N/A,FALSE,"P";"Tab2",#N/A,FALSE,"P"}</definedName>
    <definedName name="sdfasdf_1_4" localSheetId="21" hidden="1">{"Tab1",#N/A,FALSE,"P";"Tab2",#N/A,FALSE,"P"}</definedName>
    <definedName name="sdfasdf_1_4" hidden="1">{"Tab1",#N/A,FALSE,"P";"Tab2",#N/A,FALSE,"P"}</definedName>
    <definedName name="sdfasdf_2" localSheetId="21" hidden="1">{"Tab1",#N/A,FALSE,"P";"Tab2",#N/A,FALSE,"P"}</definedName>
    <definedName name="sdfasdf_2" hidden="1">{"Tab1",#N/A,FALSE,"P";"Tab2",#N/A,FALSE,"P"}</definedName>
    <definedName name="sdfasdf_3" localSheetId="21" hidden="1">{"Tab1",#N/A,FALSE,"P";"Tab2",#N/A,FALSE,"P"}</definedName>
    <definedName name="sdfasdf_3" hidden="1">{"Tab1",#N/A,FALSE,"P";"Tab2",#N/A,FALSE,"P"}</definedName>
    <definedName name="sdfasdf_4" localSheetId="21" hidden="1">{"Tab1",#N/A,FALSE,"P";"Tab2",#N/A,FALSE,"P"}</definedName>
    <definedName name="sdfasdf_4" hidden="1">{"Tab1",#N/A,FALSE,"P";"Tab2",#N/A,FALSE,"P"}</definedName>
    <definedName name="sdfdffg" localSheetId="21">#REF!</definedName>
    <definedName name="sdfdffg">#REF!</definedName>
    <definedName name="sdfgdsgsdf" localSheetId="21" hidden="1">{"Riqfin97",#N/A,FALSE,"Tran";"Riqfinpro",#N/A,FALSE,"Tran"}</definedName>
    <definedName name="sdfgdsgsdf" hidden="1">{"Riqfin97",#N/A,FALSE,"Tran";"Riqfinpro",#N/A,FALSE,"Tran"}</definedName>
    <definedName name="sdfgdsgsdf_1" localSheetId="21" hidden="1">{"Riqfin97",#N/A,FALSE,"Tran";"Riqfinpro",#N/A,FALSE,"Tran"}</definedName>
    <definedName name="sdfgdsgsdf_1" hidden="1">{"Riqfin97",#N/A,FALSE,"Tran";"Riqfinpro",#N/A,FALSE,"Tran"}</definedName>
    <definedName name="sdfgdsgsdf_1_1" localSheetId="21" hidden="1">{"Riqfin97",#N/A,FALSE,"Tran";"Riqfinpro",#N/A,FALSE,"Tran"}</definedName>
    <definedName name="sdfgdsgsdf_1_1" hidden="1">{"Riqfin97",#N/A,FALSE,"Tran";"Riqfinpro",#N/A,FALSE,"Tran"}</definedName>
    <definedName name="sdfgdsgsdf_1_2" localSheetId="21" hidden="1">{"Riqfin97",#N/A,FALSE,"Tran";"Riqfinpro",#N/A,FALSE,"Tran"}</definedName>
    <definedName name="sdfgdsgsdf_1_2" hidden="1">{"Riqfin97",#N/A,FALSE,"Tran";"Riqfinpro",#N/A,FALSE,"Tran"}</definedName>
    <definedName name="sdfgdsgsdf_1_3" localSheetId="21" hidden="1">{"Riqfin97",#N/A,FALSE,"Tran";"Riqfinpro",#N/A,FALSE,"Tran"}</definedName>
    <definedName name="sdfgdsgsdf_1_3" hidden="1">{"Riqfin97",#N/A,FALSE,"Tran";"Riqfinpro",#N/A,FALSE,"Tran"}</definedName>
    <definedName name="sdfgdsgsdf_1_4" localSheetId="21" hidden="1">{"Riqfin97",#N/A,FALSE,"Tran";"Riqfinpro",#N/A,FALSE,"Tran"}</definedName>
    <definedName name="sdfgdsgsdf_1_4" hidden="1">{"Riqfin97",#N/A,FALSE,"Tran";"Riqfinpro",#N/A,FALSE,"Tran"}</definedName>
    <definedName name="sdfgdsgsdf_2" localSheetId="21" hidden="1">{"Riqfin97",#N/A,FALSE,"Tran";"Riqfinpro",#N/A,FALSE,"Tran"}</definedName>
    <definedName name="sdfgdsgsdf_2" hidden="1">{"Riqfin97",#N/A,FALSE,"Tran";"Riqfinpro",#N/A,FALSE,"Tran"}</definedName>
    <definedName name="sdfgdsgsdf_3" localSheetId="21" hidden="1">{"Riqfin97",#N/A,FALSE,"Tran";"Riqfinpro",#N/A,FALSE,"Tran"}</definedName>
    <definedName name="sdfgdsgsdf_3" hidden="1">{"Riqfin97",#N/A,FALSE,"Tran";"Riqfinpro",#N/A,FALSE,"Tran"}</definedName>
    <definedName name="sdfgdsgsdf_4" localSheetId="21" hidden="1">{"Riqfin97",#N/A,FALSE,"Tran";"Riqfinpro",#N/A,FALSE,"Tran"}</definedName>
    <definedName name="sdfgdsgsdf_4" hidden="1">{"Riqfin97",#N/A,FALSE,"Tran";"Riqfinpro",#N/A,FALSE,"Tran"}</definedName>
    <definedName name="sdfgsdfgsfg" localSheetId="21">#REF!</definedName>
    <definedName name="sdfgsdfgsfg">#REF!</definedName>
    <definedName name="sdfgsdg" localSheetId="21" hidden="1">{"Riqfin97",#N/A,FALSE,"Tran";"Riqfinpro",#N/A,FALSE,"Tran"}</definedName>
    <definedName name="sdfgsdg" hidden="1">{"Riqfin97",#N/A,FALSE,"Tran";"Riqfinpro",#N/A,FALSE,"Tran"}</definedName>
    <definedName name="sdfgsdg_1" localSheetId="21" hidden="1">{"Riqfin97",#N/A,FALSE,"Tran";"Riqfinpro",#N/A,FALSE,"Tran"}</definedName>
    <definedName name="sdfgsdg_1" hidden="1">{"Riqfin97",#N/A,FALSE,"Tran";"Riqfinpro",#N/A,FALSE,"Tran"}</definedName>
    <definedName name="sdfgsdg_1_1" localSheetId="21" hidden="1">{"Riqfin97",#N/A,FALSE,"Tran";"Riqfinpro",#N/A,FALSE,"Tran"}</definedName>
    <definedName name="sdfgsdg_1_1" hidden="1">{"Riqfin97",#N/A,FALSE,"Tran";"Riqfinpro",#N/A,FALSE,"Tran"}</definedName>
    <definedName name="sdfgsdg_1_2" localSheetId="21" hidden="1">{"Riqfin97",#N/A,FALSE,"Tran";"Riqfinpro",#N/A,FALSE,"Tran"}</definedName>
    <definedName name="sdfgsdg_1_2" hidden="1">{"Riqfin97",#N/A,FALSE,"Tran";"Riqfinpro",#N/A,FALSE,"Tran"}</definedName>
    <definedName name="sdfgsdg_1_3" localSheetId="21" hidden="1">{"Riqfin97",#N/A,FALSE,"Tran";"Riqfinpro",#N/A,FALSE,"Tran"}</definedName>
    <definedName name="sdfgsdg_1_3" hidden="1">{"Riqfin97",#N/A,FALSE,"Tran";"Riqfinpro",#N/A,FALSE,"Tran"}</definedName>
    <definedName name="sdfgsdg_1_4" localSheetId="21" hidden="1">{"Riqfin97",#N/A,FALSE,"Tran";"Riqfinpro",#N/A,FALSE,"Tran"}</definedName>
    <definedName name="sdfgsdg_1_4" hidden="1">{"Riqfin97",#N/A,FALSE,"Tran";"Riqfinpro",#N/A,FALSE,"Tran"}</definedName>
    <definedName name="sdfgsdg_2" localSheetId="21" hidden="1">{"Riqfin97",#N/A,FALSE,"Tran";"Riqfinpro",#N/A,FALSE,"Tran"}</definedName>
    <definedName name="sdfgsdg_2" hidden="1">{"Riqfin97",#N/A,FALSE,"Tran";"Riqfinpro",#N/A,FALSE,"Tran"}</definedName>
    <definedName name="sdfgsdg_3" localSheetId="21" hidden="1">{"Riqfin97",#N/A,FALSE,"Tran";"Riqfinpro",#N/A,FALSE,"Tran"}</definedName>
    <definedName name="sdfgsdg_3" hidden="1">{"Riqfin97",#N/A,FALSE,"Tran";"Riqfinpro",#N/A,FALSE,"Tran"}</definedName>
    <definedName name="sdfgsdg_4" localSheetId="21" hidden="1">{"Riqfin97",#N/A,FALSE,"Tran";"Riqfinpro",#N/A,FALSE,"Tran"}</definedName>
    <definedName name="sdfgsdg_4" hidden="1">{"Riqfin97",#N/A,FALSE,"Tran";"Riqfinpro",#N/A,FALSE,"Tran"}</definedName>
    <definedName name="sdfgtwetw" localSheetId="21" hidden="1">{"Tab1",#N/A,FALSE,"P";"Tab2",#N/A,FALSE,"P"}</definedName>
    <definedName name="sdfgtwetw" hidden="1">{"Tab1",#N/A,FALSE,"P";"Tab2",#N/A,FALSE,"P"}</definedName>
    <definedName name="sdfgtwetw_1" localSheetId="21" hidden="1">{"Tab1",#N/A,FALSE,"P";"Tab2",#N/A,FALSE,"P"}</definedName>
    <definedName name="sdfgtwetw_1" hidden="1">{"Tab1",#N/A,FALSE,"P";"Tab2",#N/A,FALSE,"P"}</definedName>
    <definedName name="sdfgtwetw_1_1" localSheetId="21" hidden="1">{"Tab1",#N/A,FALSE,"P";"Tab2",#N/A,FALSE,"P"}</definedName>
    <definedName name="sdfgtwetw_1_1" hidden="1">{"Tab1",#N/A,FALSE,"P";"Tab2",#N/A,FALSE,"P"}</definedName>
    <definedName name="sdfgtwetw_1_2" localSheetId="21" hidden="1">{"Tab1",#N/A,FALSE,"P";"Tab2",#N/A,FALSE,"P"}</definedName>
    <definedName name="sdfgtwetw_1_2" hidden="1">{"Tab1",#N/A,FALSE,"P";"Tab2",#N/A,FALSE,"P"}</definedName>
    <definedName name="sdfgtwetw_1_3" localSheetId="21" hidden="1">{"Tab1",#N/A,FALSE,"P";"Tab2",#N/A,FALSE,"P"}</definedName>
    <definedName name="sdfgtwetw_1_3" hidden="1">{"Tab1",#N/A,FALSE,"P";"Tab2",#N/A,FALSE,"P"}</definedName>
    <definedName name="sdfgtwetw_1_4" localSheetId="21" hidden="1">{"Tab1",#N/A,FALSE,"P";"Tab2",#N/A,FALSE,"P"}</definedName>
    <definedName name="sdfgtwetw_1_4" hidden="1">{"Tab1",#N/A,FALSE,"P";"Tab2",#N/A,FALSE,"P"}</definedName>
    <definedName name="sdfgtwetw_2" localSheetId="21" hidden="1">{"Tab1",#N/A,FALSE,"P";"Tab2",#N/A,FALSE,"P"}</definedName>
    <definedName name="sdfgtwetw_2" hidden="1">{"Tab1",#N/A,FALSE,"P";"Tab2",#N/A,FALSE,"P"}</definedName>
    <definedName name="sdfgtwetw_3" localSheetId="21" hidden="1">{"Tab1",#N/A,FALSE,"P";"Tab2",#N/A,FALSE,"P"}</definedName>
    <definedName name="sdfgtwetw_3" hidden="1">{"Tab1",#N/A,FALSE,"P";"Tab2",#N/A,FALSE,"P"}</definedName>
    <definedName name="sdfgtwetw_4" localSheetId="21" hidden="1">{"Tab1",#N/A,FALSE,"P";"Tab2",#N/A,FALSE,"P"}</definedName>
    <definedName name="sdfgtwetw_4" hidden="1">{"Tab1",#N/A,FALSE,"P";"Tab2",#N/A,FALSE,"P"}</definedName>
    <definedName name="sdfgwegtrwert" localSheetId="21" hidden="1">{"Tab1",#N/A,FALSE,"P";"Tab2",#N/A,FALSE,"P"}</definedName>
    <definedName name="sdfgwegtrwert" hidden="1">{"Tab1",#N/A,FALSE,"P";"Tab2",#N/A,FALSE,"P"}</definedName>
    <definedName name="sdfgwegtrwert_1" localSheetId="21" hidden="1">{"Tab1",#N/A,FALSE,"P";"Tab2",#N/A,FALSE,"P"}</definedName>
    <definedName name="sdfgwegtrwert_1" hidden="1">{"Tab1",#N/A,FALSE,"P";"Tab2",#N/A,FALSE,"P"}</definedName>
    <definedName name="sdfgwegtrwert_1_1" localSheetId="21" hidden="1">{"Tab1",#N/A,FALSE,"P";"Tab2",#N/A,FALSE,"P"}</definedName>
    <definedName name="sdfgwegtrwert_1_1" hidden="1">{"Tab1",#N/A,FALSE,"P";"Tab2",#N/A,FALSE,"P"}</definedName>
    <definedName name="sdfgwegtrwert_1_2" localSheetId="21" hidden="1">{"Tab1",#N/A,FALSE,"P";"Tab2",#N/A,FALSE,"P"}</definedName>
    <definedName name="sdfgwegtrwert_1_2" hidden="1">{"Tab1",#N/A,FALSE,"P";"Tab2",#N/A,FALSE,"P"}</definedName>
    <definedName name="sdfgwegtrwert_1_3" localSheetId="21" hidden="1">{"Tab1",#N/A,FALSE,"P";"Tab2",#N/A,FALSE,"P"}</definedName>
    <definedName name="sdfgwegtrwert_1_3" hidden="1">{"Tab1",#N/A,FALSE,"P";"Tab2",#N/A,FALSE,"P"}</definedName>
    <definedName name="sdfgwegtrwert_1_4" localSheetId="21" hidden="1">{"Tab1",#N/A,FALSE,"P";"Tab2",#N/A,FALSE,"P"}</definedName>
    <definedName name="sdfgwegtrwert_1_4" hidden="1">{"Tab1",#N/A,FALSE,"P";"Tab2",#N/A,FALSE,"P"}</definedName>
    <definedName name="sdfgwegtrwert_2" localSheetId="21" hidden="1">{"Tab1",#N/A,FALSE,"P";"Tab2",#N/A,FALSE,"P"}</definedName>
    <definedName name="sdfgwegtrwert_2" hidden="1">{"Tab1",#N/A,FALSE,"P";"Tab2",#N/A,FALSE,"P"}</definedName>
    <definedName name="sdfgwegtrwert_3" localSheetId="21" hidden="1">{"Tab1",#N/A,FALSE,"P";"Tab2",#N/A,FALSE,"P"}</definedName>
    <definedName name="sdfgwegtrwert_3" hidden="1">{"Tab1",#N/A,FALSE,"P";"Tab2",#N/A,FALSE,"P"}</definedName>
    <definedName name="sdfgwegtrwert_4" localSheetId="21" hidden="1">{"Tab1",#N/A,FALSE,"P";"Tab2",#N/A,FALSE,"P"}</definedName>
    <definedName name="sdfgwegtrwert_4" hidden="1">{"Tab1",#N/A,FALSE,"P";"Tab2",#N/A,FALSE,"P"}</definedName>
    <definedName name="sdfgwergtswdgfsdr" localSheetId="21" hidden="1">{"Tab1",#N/A,FALSE,"P";"Tab2",#N/A,FALSE,"P"}</definedName>
    <definedName name="sdfgwergtswdgfsdr" hidden="1">{"Tab1",#N/A,FALSE,"P";"Tab2",#N/A,FALSE,"P"}</definedName>
    <definedName name="sdfgwergtswdgfsdr_1" localSheetId="21" hidden="1">{"Tab1",#N/A,FALSE,"P";"Tab2",#N/A,FALSE,"P"}</definedName>
    <definedName name="sdfgwergtswdgfsdr_1" hidden="1">{"Tab1",#N/A,FALSE,"P";"Tab2",#N/A,FALSE,"P"}</definedName>
    <definedName name="sdfgwergtswdgfsdr_1_1" localSheetId="21" hidden="1">{"Tab1",#N/A,FALSE,"P";"Tab2",#N/A,FALSE,"P"}</definedName>
    <definedName name="sdfgwergtswdgfsdr_1_1" hidden="1">{"Tab1",#N/A,FALSE,"P";"Tab2",#N/A,FALSE,"P"}</definedName>
    <definedName name="sdfgwergtswdgfsdr_1_2" localSheetId="21" hidden="1">{"Tab1",#N/A,FALSE,"P";"Tab2",#N/A,FALSE,"P"}</definedName>
    <definedName name="sdfgwergtswdgfsdr_1_2" hidden="1">{"Tab1",#N/A,FALSE,"P";"Tab2",#N/A,FALSE,"P"}</definedName>
    <definedName name="sdfgwergtswdgfsdr_1_3" localSheetId="21" hidden="1">{"Tab1",#N/A,FALSE,"P";"Tab2",#N/A,FALSE,"P"}</definedName>
    <definedName name="sdfgwergtswdgfsdr_1_3" hidden="1">{"Tab1",#N/A,FALSE,"P";"Tab2",#N/A,FALSE,"P"}</definedName>
    <definedName name="sdfgwergtswdgfsdr_1_4" localSheetId="21" hidden="1">{"Tab1",#N/A,FALSE,"P";"Tab2",#N/A,FALSE,"P"}</definedName>
    <definedName name="sdfgwergtswdgfsdr_1_4" hidden="1">{"Tab1",#N/A,FALSE,"P";"Tab2",#N/A,FALSE,"P"}</definedName>
    <definedName name="sdfgwergtswdgfsdr_2" localSheetId="21" hidden="1">{"Tab1",#N/A,FALSE,"P";"Tab2",#N/A,FALSE,"P"}</definedName>
    <definedName name="sdfgwergtswdgfsdr_2" hidden="1">{"Tab1",#N/A,FALSE,"P";"Tab2",#N/A,FALSE,"P"}</definedName>
    <definedName name="sdfgwergtswdgfsdr_3" localSheetId="21" hidden="1">{"Tab1",#N/A,FALSE,"P";"Tab2",#N/A,FALSE,"P"}</definedName>
    <definedName name="sdfgwergtswdgfsdr_3" hidden="1">{"Tab1",#N/A,FALSE,"P";"Tab2",#N/A,FALSE,"P"}</definedName>
    <definedName name="sdfgwergtswdgfsdr_4" localSheetId="21" hidden="1">{"Tab1",#N/A,FALSE,"P";"Tab2",#N/A,FALSE,"P"}</definedName>
    <definedName name="sdfgwergtswdgfsdr_4" hidden="1">{"Tab1",#N/A,FALSE,"P";"Tab2",#N/A,FALSE,"P"}</definedName>
    <definedName name="sdfgwtrwe" localSheetId="21" hidden="1">{"Minpmon",#N/A,FALSE,"Monthinput"}</definedName>
    <definedName name="sdfgwtrwe" hidden="1">{"Minpmon",#N/A,FALSE,"Monthinput"}</definedName>
    <definedName name="sdfgwtrwe_1" localSheetId="21" hidden="1">{"Minpmon",#N/A,FALSE,"Monthinput"}</definedName>
    <definedName name="sdfgwtrwe_1" hidden="1">{"Minpmon",#N/A,FALSE,"Monthinput"}</definedName>
    <definedName name="sdfgwtrwe_1_1" localSheetId="21" hidden="1">{"Minpmon",#N/A,FALSE,"Monthinput"}</definedName>
    <definedName name="sdfgwtrwe_1_1" hidden="1">{"Minpmon",#N/A,FALSE,"Monthinput"}</definedName>
    <definedName name="sdfgwtrwe_1_2" localSheetId="21" hidden="1">{"Minpmon",#N/A,FALSE,"Monthinput"}</definedName>
    <definedName name="sdfgwtrwe_1_2" hidden="1">{"Minpmon",#N/A,FALSE,"Monthinput"}</definedName>
    <definedName name="sdfgwtrwe_1_3" localSheetId="21" hidden="1">{"Minpmon",#N/A,FALSE,"Monthinput"}</definedName>
    <definedName name="sdfgwtrwe_1_3" hidden="1">{"Minpmon",#N/A,FALSE,"Monthinput"}</definedName>
    <definedName name="sdfgwtrwe_1_4" localSheetId="21" hidden="1">{"Minpmon",#N/A,FALSE,"Monthinput"}</definedName>
    <definedName name="sdfgwtrwe_1_4" hidden="1">{"Minpmon",#N/A,FALSE,"Monthinput"}</definedName>
    <definedName name="sdfgwtrwe_2" localSheetId="21" hidden="1">{"Minpmon",#N/A,FALSE,"Monthinput"}</definedName>
    <definedName name="sdfgwtrwe_2" hidden="1">{"Minpmon",#N/A,FALSE,"Monthinput"}</definedName>
    <definedName name="sdfgwtrwe_3" localSheetId="21" hidden="1">{"Minpmon",#N/A,FALSE,"Monthinput"}</definedName>
    <definedName name="sdfgwtrwe_3" hidden="1">{"Minpmon",#N/A,FALSE,"Monthinput"}</definedName>
    <definedName name="sdfgwtrwe_4" localSheetId="21" hidden="1">{"Minpmon",#N/A,FALSE,"Monthinput"}</definedName>
    <definedName name="sdfgwtrwe_4" hidden="1">{"Minpmon",#N/A,FALSE,"Monthinput"}</definedName>
    <definedName name="sdfvadf" localSheetId="21" hidden="1">{"Riqfin97",#N/A,FALSE,"Tran";"Riqfinpro",#N/A,FALSE,"Tran"}</definedName>
    <definedName name="sdfvadf" hidden="1">{"Riqfin97",#N/A,FALSE,"Tran";"Riqfinpro",#N/A,FALSE,"Tran"}</definedName>
    <definedName name="sdfvadf_1" localSheetId="21" hidden="1">{"Riqfin97",#N/A,FALSE,"Tran";"Riqfinpro",#N/A,FALSE,"Tran"}</definedName>
    <definedName name="sdfvadf_1" hidden="1">{"Riqfin97",#N/A,FALSE,"Tran";"Riqfinpro",#N/A,FALSE,"Tran"}</definedName>
    <definedName name="sdfvadf_1_1" localSheetId="21" hidden="1">{"Riqfin97",#N/A,FALSE,"Tran";"Riqfinpro",#N/A,FALSE,"Tran"}</definedName>
    <definedName name="sdfvadf_1_1" hidden="1">{"Riqfin97",#N/A,FALSE,"Tran";"Riqfinpro",#N/A,FALSE,"Tran"}</definedName>
    <definedName name="sdfvadf_1_2" localSheetId="21" hidden="1">{"Riqfin97",#N/A,FALSE,"Tran";"Riqfinpro",#N/A,FALSE,"Tran"}</definedName>
    <definedName name="sdfvadf_1_2" hidden="1">{"Riqfin97",#N/A,FALSE,"Tran";"Riqfinpro",#N/A,FALSE,"Tran"}</definedName>
    <definedName name="sdfvadf_1_3" localSheetId="21" hidden="1">{"Riqfin97",#N/A,FALSE,"Tran";"Riqfinpro",#N/A,FALSE,"Tran"}</definedName>
    <definedName name="sdfvadf_1_3" hidden="1">{"Riqfin97",#N/A,FALSE,"Tran";"Riqfinpro",#N/A,FALSE,"Tran"}</definedName>
    <definedName name="sdfvadf_1_4" localSheetId="21" hidden="1">{"Riqfin97",#N/A,FALSE,"Tran";"Riqfinpro",#N/A,FALSE,"Tran"}</definedName>
    <definedName name="sdfvadf_1_4" hidden="1">{"Riqfin97",#N/A,FALSE,"Tran";"Riqfinpro",#N/A,FALSE,"Tran"}</definedName>
    <definedName name="sdfvadf_2" localSheetId="21" hidden="1">{"Riqfin97",#N/A,FALSE,"Tran";"Riqfinpro",#N/A,FALSE,"Tran"}</definedName>
    <definedName name="sdfvadf_2" hidden="1">{"Riqfin97",#N/A,FALSE,"Tran";"Riqfinpro",#N/A,FALSE,"Tran"}</definedName>
    <definedName name="sdfvadf_3" localSheetId="21" hidden="1">{"Riqfin97",#N/A,FALSE,"Tran";"Riqfinpro",#N/A,FALSE,"Tran"}</definedName>
    <definedName name="sdfvadf_3" hidden="1">{"Riqfin97",#N/A,FALSE,"Tran";"Riqfinpro",#N/A,FALSE,"Tran"}</definedName>
    <definedName name="sdfvadf_4" localSheetId="21" hidden="1">{"Riqfin97",#N/A,FALSE,"Tran";"Riqfinpro",#N/A,FALSE,"Tran"}</definedName>
    <definedName name="sdfvadf_4" hidden="1">{"Riqfin97",#N/A,FALSE,"Tran";"Riqfinpro",#N/A,FALSE,"Tran"}</definedName>
    <definedName name="sdgsg" localSheetId="21" hidden="1">#REF!</definedName>
    <definedName name="sdgsg" hidden="1">#REF!</definedName>
    <definedName name="sdhighaoidfj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localSheetId="21" hidden="1">{"'RIN-INTRANET'!$A$1:$K$71"}</definedName>
    <definedName name="sdjkxdjh" hidden="1">{"'RIN-INTRANET'!$A$1:$K$71"}</definedName>
    <definedName name="sdjkxdjh_1" localSheetId="21" hidden="1">{"'RIN-INTRANET'!$A$1:$K$71"}</definedName>
    <definedName name="sdjkxdjh_1" hidden="1">{"'RIN-INTRANET'!$A$1:$K$71"}</definedName>
    <definedName name="sdjkxdjh_1_1" localSheetId="21" hidden="1">{"'RIN-INTRANET'!$A$1:$K$71"}</definedName>
    <definedName name="sdjkxdjh_1_1" hidden="1">{"'RIN-INTRANET'!$A$1:$K$71"}</definedName>
    <definedName name="sdjkxdjh_1_1_1" localSheetId="21" hidden="1">{"'RIN-INTRANET'!$A$1:$K$71"}</definedName>
    <definedName name="sdjkxdjh_1_1_1" hidden="1">{"'RIN-INTRANET'!$A$1:$K$71"}</definedName>
    <definedName name="sdjkxdjh_1_1_2" localSheetId="21" hidden="1">{"'RIN-INTRANET'!$A$1:$K$71"}</definedName>
    <definedName name="sdjkxdjh_1_1_2" hidden="1">{"'RIN-INTRANET'!$A$1:$K$71"}</definedName>
    <definedName name="sdjkxdjh_1_1_3" localSheetId="21" hidden="1">{"'RIN-INTRANET'!$A$1:$K$71"}</definedName>
    <definedName name="sdjkxdjh_1_1_3" hidden="1">{"'RIN-INTRANET'!$A$1:$K$71"}</definedName>
    <definedName name="sdjkxdjh_1_1_4" localSheetId="21" hidden="1">{"'RIN-INTRANET'!$A$1:$K$71"}</definedName>
    <definedName name="sdjkxdjh_1_1_4" hidden="1">{"'RIN-INTRANET'!$A$1:$K$71"}</definedName>
    <definedName name="sdjkxdjh_1_2" localSheetId="21" hidden="1">{"'RIN-INTRANET'!$A$1:$K$71"}</definedName>
    <definedName name="sdjkxdjh_1_2" hidden="1">{"'RIN-INTRANET'!$A$1:$K$71"}</definedName>
    <definedName name="sdjkxdjh_1_2_1" localSheetId="21" hidden="1">{"'RIN-INTRANET'!$A$1:$K$71"}</definedName>
    <definedName name="sdjkxdjh_1_2_1" hidden="1">{"'RIN-INTRANET'!$A$1:$K$71"}</definedName>
    <definedName name="sdjkxdjh_1_2_2" localSheetId="21" hidden="1">{"'RIN-INTRANET'!$A$1:$K$71"}</definedName>
    <definedName name="sdjkxdjh_1_2_2" hidden="1">{"'RIN-INTRANET'!$A$1:$K$71"}</definedName>
    <definedName name="sdjkxdjh_1_2_3" localSheetId="21" hidden="1">{"'RIN-INTRANET'!$A$1:$K$71"}</definedName>
    <definedName name="sdjkxdjh_1_2_3" hidden="1">{"'RIN-INTRANET'!$A$1:$K$71"}</definedName>
    <definedName name="sdjkxdjh_1_3" localSheetId="21" hidden="1">{"'RIN-INTRANET'!$A$1:$K$71"}</definedName>
    <definedName name="sdjkxdjh_1_3" hidden="1">{"'RIN-INTRANET'!$A$1:$K$71"}</definedName>
    <definedName name="sdjkxdjh_1_4" localSheetId="21" hidden="1">{"'RIN-INTRANET'!$A$1:$K$71"}</definedName>
    <definedName name="sdjkxdjh_1_4" hidden="1">{"'RIN-INTRANET'!$A$1:$K$71"}</definedName>
    <definedName name="sdjkxdjh_1_5" localSheetId="21" hidden="1">{"'RIN-INTRANET'!$A$1:$K$71"}</definedName>
    <definedName name="sdjkxdjh_1_5" hidden="1">{"'RIN-INTRANET'!$A$1:$K$71"}</definedName>
    <definedName name="sdjkxdjh_2" localSheetId="21" hidden="1">{"'RIN-INTRANET'!$A$1:$K$71"}</definedName>
    <definedName name="sdjkxdjh_2" hidden="1">{"'RIN-INTRANET'!$A$1:$K$71"}</definedName>
    <definedName name="sdjkxdjh_2_1" localSheetId="21" hidden="1">{"'RIN-INTRANET'!$A$1:$K$71"}</definedName>
    <definedName name="sdjkxdjh_2_1" hidden="1">{"'RIN-INTRANET'!$A$1:$K$71"}</definedName>
    <definedName name="sdjkxdjh_2_2" localSheetId="21" hidden="1">{"'RIN-INTRANET'!$A$1:$K$71"}</definedName>
    <definedName name="sdjkxdjh_2_2" hidden="1">{"'RIN-INTRANET'!$A$1:$K$71"}</definedName>
    <definedName name="sdjkxdjh_2_3" localSheetId="21" hidden="1">{"'RIN-INTRANET'!$A$1:$K$71"}</definedName>
    <definedName name="sdjkxdjh_2_3" hidden="1">{"'RIN-INTRANET'!$A$1:$K$71"}</definedName>
    <definedName name="sdjkxdjh_2_4" localSheetId="21" hidden="1">{"'RIN-INTRANET'!$A$1:$K$71"}</definedName>
    <definedName name="sdjkxdjh_2_4" hidden="1">{"'RIN-INTRANET'!$A$1:$K$71"}</definedName>
    <definedName name="sdjkxdjh_3" localSheetId="21" hidden="1">{"'RIN-INTRANET'!$A$1:$K$71"}</definedName>
    <definedName name="sdjkxdjh_3" hidden="1">{"'RIN-INTRANET'!$A$1:$K$71"}</definedName>
    <definedName name="sdjkxdjh_4" localSheetId="21" hidden="1">{"'RIN-INTRANET'!$A$1:$K$71"}</definedName>
    <definedName name="sdjkxdjh_4" hidden="1">{"'RIN-INTRANET'!$A$1:$K$71"}</definedName>
    <definedName name="sdjkxdjh_5" localSheetId="21" hidden="1">{"'RIN-INTRANET'!$A$1:$K$71"}</definedName>
    <definedName name="sdjkxdjh_5" hidden="1">{"'RIN-INTRANET'!$A$1:$K$71"}</definedName>
    <definedName name="sdlifjwerf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>[36]Base!$DE1</definedName>
    <definedName name="sdr" localSheetId="21" hidden="1">{"Riqfin97",#N/A,FALSE,"Tran";"Riqfinpro",#N/A,FALSE,"Tran"}</definedName>
    <definedName name="sdr" hidden="1">{"Riqfin97",#N/A,FALSE,"Tran";"Riqfinpro",#N/A,FALSE,"Tran"}</definedName>
    <definedName name="sdr_1" localSheetId="21" hidden="1">{"Riqfin97",#N/A,FALSE,"Tran";"Riqfinpro",#N/A,FALSE,"Tran"}</definedName>
    <definedName name="sdr_1" hidden="1">{"Riqfin97",#N/A,FALSE,"Tran";"Riqfinpro",#N/A,FALSE,"Tran"}</definedName>
    <definedName name="sdr_1_1" localSheetId="21" hidden="1">{"Riqfin97",#N/A,FALSE,"Tran";"Riqfinpro",#N/A,FALSE,"Tran"}</definedName>
    <definedName name="sdr_1_1" hidden="1">{"Riqfin97",#N/A,FALSE,"Tran";"Riqfinpro",#N/A,FALSE,"Tran"}</definedName>
    <definedName name="sdr_1_2" localSheetId="21" hidden="1">{"Riqfin97",#N/A,FALSE,"Tran";"Riqfinpro",#N/A,FALSE,"Tran"}</definedName>
    <definedName name="sdr_1_2" hidden="1">{"Riqfin97",#N/A,FALSE,"Tran";"Riqfinpro",#N/A,FALSE,"Tran"}</definedName>
    <definedName name="sdr_1_3" localSheetId="21" hidden="1">{"Riqfin97",#N/A,FALSE,"Tran";"Riqfinpro",#N/A,FALSE,"Tran"}</definedName>
    <definedName name="sdr_1_3" hidden="1">{"Riqfin97",#N/A,FALSE,"Tran";"Riqfinpro",#N/A,FALSE,"Tran"}</definedName>
    <definedName name="sdr_1_4" localSheetId="21" hidden="1">{"Riqfin97",#N/A,FALSE,"Tran";"Riqfinpro",#N/A,FALSE,"Tran"}</definedName>
    <definedName name="sdr_1_4" hidden="1">{"Riqfin97",#N/A,FALSE,"Tran";"Riqfinpro",#N/A,FALSE,"Tran"}</definedName>
    <definedName name="sdr_2" localSheetId="21" hidden="1">{"Riqfin97",#N/A,FALSE,"Tran";"Riqfinpro",#N/A,FALSE,"Tran"}</definedName>
    <definedName name="sdr_2" hidden="1">{"Riqfin97",#N/A,FALSE,"Tran";"Riqfinpro",#N/A,FALSE,"Tran"}</definedName>
    <definedName name="sdr_3" localSheetId="21" hidden="1">{"Riqfin97",#N/A,FALSE,"Tran";"Riqfinpro",#N/A,FALSE,"Tran"}</definedName>
    <definedName name="sdr_3" hidden="1">{"Riqfin97",#N/A,FALSE,"Tran";"Riqfinpro",#N/A,FALSE,"Tran"}</definedName>
    <definedName name="sdr_4" localSheetId="21" hidden="1">{"Riqfin97",#N/A,FALSE,"Tran";"Riqfinpro",#N/A,FALSE,"Tran"}</definedName>
    <definedName name="sdr_4" hidden="1">{"Riqfin97",#N/A,FALSE,"Tran";"Riqfinpro",#N/A,FALSE,"Tran"}</definedName>
    <definedName name="SDR_Q198">'[57]Fin Q'!#REF!</definedName>
    <definedName name="SDR_Q298">'[57]Fin Q'!#REF!</definedName>
    <definedName name="sdrdgd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 localSheetId="21">#REF!</definedName>
    <definedName name="SDRSR">#REF!</definedName>
    <definedName name="sdsd" localSheetId="21" hidden="1">{"Riqfin97",#N/A,FALSE,"Tran";"Riqfinpro",#N/A,FALSE,"Tran"}</definedName>
    <definedName name="sdsd" hidden="1">{"Riqfin97",#N/A,FALSE,"Tran";"Riqfinpro",#N/A,FALSE,"Tran"}</definedName>
    <definedName name="sdsd_1" localSheetId="21" hidden="1">{"Riqfin97",#N/A,FALSE,"Tran";"Riqfinpro",#N/A,FALSE,"Tran"}</definedName>
    <definedName name="sdsd_1" hidden="1">{"Riqfin97",#N/A,FALSE,"Tran";"Riqfinpro",#N/A,FALSE,"Tran"}</definedName>
    <definedName name="sdsd_1_1" localSheetId="21" hidden="1">{"Riqfin97",#N/A,FALSE,"Tran";"Riqfinpro",#N/A,FALSE,"Tran"}</definedName>
    <definedName name="sdsd_1_1" hidden="1">{"Riqfin97",#N/A,FALSE,"Tran";"Riqfinpro",#N/A,FALSE,"Tran"}</definedName>
    <definedName name="sdsd_1_2" localSheetId="21" hidden="1">{"Riqfin97",#N/A,FALSE,"Tran";"Riqfinpro",#N/A,FALSE,"Tran"}</definedName>
    <definedName name="sdsd_1_2" hidden="1">{"Riqfin97",#N/A,FALSE,"Tran";"Riqfinpro",#N/A,FALSE,"Tran"}</definedName>
    <definedName name="sdsd_1_3" localSheetId="21" hidden="1">{"Riqfin97",#N/A,FALSE,"Tran";"Riqfinpro",#N/A,FALSE,"Tran"}</definedName>
    <definedName name="sdsd_1_3" hidden="1">{"Riqfin97",#N/A,FALSE,"Tran";"Riqfinpro",#N/A,FALSE,"Tran"}</definedName>
    <definedName name="sdsd_1_4" localSheetId="21" hidden="1">{"Riqfin97",#N/A,FALSE,"Tran";"Riqfinpro",#N/A,FALSE,"Tran"}</definedName>
    <definedName name="sdsd_1_4" hidden="1">{"Riqfin97",#N/A,FALSE,"Tran";"Riqfinpro",#N/A,FALSE,"Tran"}</definedName>
    <definedName name="sdsd_2" localSheetId="21" hidden="1">{"Riqfin97",#N/A,FALSE,"Tran";"Riqfinpro",#N/A,FALSE,"Tran"}</definedName>
    <definedName name="sdsd_2" hidden="1">{"Riqfin97",#N/A,FALSE,"Tran";"Riqfinpro",#N/A,FALSE,"Tran"}</definedName>
    <definedName name="sdsd_3" localSheetId="21" hidden="1">{"Riqfin97",#N/A,FALSE,"Tran";"Riqfinpro",#N/A,FALSE,"Tran"}</definedName>
    <definedName name="sdsd_3" hidden="1">{"Riqfin97",#N/A,FALSE,"Tran";"Riqfinpro",#N/A,FALSE,"Tran"}</definedName>
    <definedName name="sdsd_4" localSheetId="21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3">Scheduled_Payment+Extra_Payment</definedName>
    <definedName name="sdsds" localSheetId="14">Scheduled_Payment+Extra_Payment</definedName>
    <definedName name="sdsds" localSheetId="16">Scheduled_Payment+Extra_Payment</definedName>
    <definedName name="sdsds" localSheetId="21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 localSheetId="21">#REF!</definedName>
    <definedName name="sdvaefgearg">#REF!</definedName>
    <definedName name="SECIND" localSheetId="1">#REF!</definedName>
    <definedName name="SECIND" localSheetId="21">#REF!</definedName>
    <definedName name="SECIND">#REF!</definedName>
    <definedName name="SECTEX" localSheetId="21">'[12]PIB corr'!#REF!</definedName>
    <definedName name="SECTEX">'[12]PIB corr'!#REF!</definedName>
    <definedName name="SECTORES" localSheetId="21">[101]SPNF!#REF!</definedName>
    <definedName name="SECTORES">[101]SPNF!#REF!</definedName>
    <definedName name="SECTORS" localSheetId="21">#REF!</definedName>
    <definedName name="SECTORS">#REF!</definedName>
    <definedName name="sei">[48]sei!$A$61:$I$139</definedName>
    <definedName name="Selected_Economic_and_Financial_Indicators" localSheetId="21">#REF!</definedName>
    <definedName name="Selected_Economic_and_Financial_Indicators">#REF!</definedName>
    <definedName name="semanales" localSheetId="21">#REF!</definedName>
    <definedName name="semanales">#REF!</definedName>
    <definedName name="SEMESTRE" localSheetId="21">#REF!</definedName>
    <definedName name="SEMESTRE">#REF!</definedName>
    <definedName name="sencount" hidden="1">2</definedName>
    <definedName name="SEPTIEMBRE" localSheetId="21" hidden="1">{"'boletin'!$A$1:$R$73"}</definedName>
    <definedName name="SEPTIEMBRE" hidden="1">{"'boletin'!$A$1:$R$73"}</definedName>
    <definedName name="ser" localSheetId="21" hidden="1">{"Riqfin97",#N/A,FALSE,"Tran";"Riqfinpro",#N/A,FALSE,"Tran"}</definedName>
    <definedName name="ser" hidden="1">{"Riqfin97",#N/A,FALSE,"Tran";"Riqfinpro",#N/A,FALSE,"Tran"}</definedName>
    <definedName name="ser_1" localSheetId="21" hidden="1">{"Riqfin97",#N/A,FALSE,"Tran";"Riqfinpro",#N/A,FALSE,"Tran"}</definedName>
    <definedName name="ser_1" hidden="1">{"Riqfin97",#N/A,FALSE,"Tran";"Riqfinpro",#N/A,FALSE,"Tran"}</definedName>
    <definedName name="ser_1_1" localSheetId="21" hidden="1">{"Riqfin97",#N/A,FALSE,"Tran";"Riqfinpro",#N/A,FALSE,"Tran"}</definedName>
    <definedName name="ser_1_1" hidden="1">{"Riqfin97",#N/A,FALSE,"Tran";"Riqfinpro",#N/A,FALSE,"Tran"}</definedName>
    <definedName name="ser_1_2" localSheetId="21" hidden="1">{"Riqfin97",#N/A,FALSE,"Tran";"Riqfinpro",#N/A,FALSE,"Tran"}</definedName>
    <definedName name="ser_1_2" hidden="1">{"Riqfin97",#N/A,FALSE,"Tran";"Riqfinpro",#N/A,FALSE,"Tran"}</definedName>
    <definedName name="ser_1_3" localSheetId="21" hidden="1">{"Riqfin97",#N/A,FALSE,"Tran";"Riqfinpro",#N/A,FALSE,"Tran"}</definedName>
    <definedName name="ser_1_3" hidden="1">{"Riqfin97",#N/A,FALSE,"Tran";"Riqfinpro",#N/A,FALSE,"Tran"}</definedName>
    <definedName name="ser_1_4" localSheetId="21" hidden="1">{"Riqfin97",#N/A,FALSE,"Tran";"Riqfinpro",#N/A,FALSE,"Tran"}</definedName>
    <definedName name="ser_1_4" hidden="1">{"Riqfin97",#N/A,FALSE,"Tran";"Riqfinpro",#N/A,FALSE,"Tran"}</definedName>
    <definedName name="ser_2" localSheetId="21" hidden="1">{"Riqfin97",#N/A,FALSE,"Tran";"Riqfinpro",#N/A,FALSE,"Tran"}</definedName>
    <definedName name="ser_2" hidden="1">{"Riqfin97",#N/A,FALSE,"Tran";"Riqfinpro",#N/A,FALSE,"Tran"}</definedName>
    <definedName name="ser_3" localSheetId="21" hidden="1">{"Riqfin97",#N/A,FALSE,"Tran";"Riqfinpro",#N/A,FALSE,"Tran"}</definedName>
    <definedName name="ser_3" hidden="1">{"Riqfin97",#N/A,FALSE,"Tran";"Riqfinpro",#N/A,FALSE,"Tran"}</definedName>
    <definedName name="ser_4" localSheetId="21" hidden="1">{"Riqfin97",#N/A,FALSE,"Tran";"Riqfinpro",#N/A,FALSE,"Tran"}</definedName>
    <definedName name="ser_4" hidden="1">{"Riqfin97",#N/A,FALSE,"Tran";"Riqfinpro",#N/A,FALSE,"Tran"}</definedName>
    <definedName name="sergfer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 localSheetId="21">#REF!</definedName>
    <definedName name="SERVI">#REF!</definedName>
    <definedName name="SERVIC" localSheetId="21">#REF!</definedName>
    <definedName name="SERVIC">#REF!</definedName>
    <definedName name="SET" localSheetId="21">#REF!</definedName>
    <definedName name="SET">#REF!</definedName>
    <definedName name="sfgsf" localSheetId="21">#REF!</definedName>
    <definedName name="sfgsf">#REF!</definedName>
    <definedName name="sfgwe" localSheetId="21" hidden="1">{"Riqfin97",#N/A,FALSE,"Tran";"Riqfinpro",#N/A,FALSE,"Tran"}</definedName>
    <definedName name="sfgwe" hidden="1">{"Riqfin97",#N/A,FALSE,"Tran";"Riqfinpro",#N/A,FALSE,"Tran"}</definedName>
    <definedName name="sfgwe_1" localSheetId="21" hidden="1">{"Riqfin97",#N/A,FALSE,"Tran";"Riqfinpro",#N/A,FALSE,"Tran"}</definedName>
    <definedName name="sfgwe_1" hidden="1">{"Riqfin97",#N/A,FALSE,"Tran";"Riqfinpro",#N/A,FALSE,"Tran"}</definedName>
    <definedName name="sfgwe_1_1" localSheetId="21" hidden="1">{"Riqfin97",#N/A,FALSE,"Tran";"Riqfinpro",#N/A,FALSE,"Tran"}</definedName>
    <definedName name="sfgwe_1_1" hidden="1">{"Riqfin97",#N/A,FALSE,"Tran";"Riqfinpro",#N/A,FALSE,"Tran"}</definedName>
    <definedName name="sfgwe_1_2" localSheetId="21" hidden="1">{"Riqfin97",#N/A,FALSE,"Tran";"Riqfinpro",#N/A,FALSE,"Tran"}</definedName>
    <definedName name="sfgwe_1_2" hidden="1">{"Riqfin97",#N/A,FALSE,"Tran";"Riqfinpro",#N/A,FALSE,"Tran"}</definedName>
    <definedName name="sfgwe_1_3" localSheetId="21" hidden="1">{"Riqfin97",#N/A,FALSE,"Tran";"Riqfinpro",#N/A,FALSE,"Tran"}</definedName>
    <definedName name="sfgwe_1_3" hidden="1">{"Riqfin97",#N/A,FALSE,"Tran";"Riqfinpro",#N/A,FALSE,"Tran"}</definedName>
    <definedName name="sfgwe_1_4" localSheetId="21" hidden="1">{"Riqfin97",#N/A,FALSE,"Tran";"Riqfinpro",#N/A,FALSE,"Tran"}</definedName>
    <definedName name="sfgwe_1_4" hidden="1">{"Riqfin97",#N/A,FALSE,"Tran";"Riqfinpro",#N/A,FALSE,"Tran"}</definedName>
    <definedName name="sfgwe_2" localSheetId="21" hidden="1">{"Riqfin97",#N/A,FALSE,"Tran";"Riqfinpro",#N/A,FALSE,"Tran"}</definedName>
    <definedName name="sfgwe_2" hidden="1">{"Riqfin97",#N/A,FALSE,"Tran";"Riqfinpro",#N/A,FALSE,"Tran"}</definedName>
    <definedName name="sfgwe_3" localSheetId="21" hidden="1">{"Riqfin97",#N/A,FALSE,"Tran";"Riqfinpro",#N/A,FALSE,"Tran"}</definedName>
    <definedName name="sfgwe_3" hidden="1">{"Riqfin97",#N/A,FALSE,"Tran";"Riqfinpro",#N/A,FALSE,"Tran"}</definedName>
    <definedName name="sfgwe_4" localSheetId="21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>[36]Base!$DH1</definedName>
    <definedName name="sges" localSheetId="21">[36]Base!#REF!</definedName>
    <definedName name="sges">[36]Base!#REF!</definedName>
    <definedName name="sgewrgwer" localSheetId="21" hidden="1">{"Minpmon",#N/A,FALSE,"Monthinput"}</definedName>
    <definedName name="sgewrgwer" hidden="1">{"Minpmon",#N/A,FALSE,"Monthinput"}</definedName>
    <definedName name="sgewrgwer_1" localSheetId="21" hidden="1">{"Minpmon",#N/A,FALSE,"Monthinput"}</definedName>
    <definedName name="sgewrgwer_1" hidden="1">{"Minpmon",#N/A,FALSE,"Monthinput"}</definedName>
    <definedName name="sgewrgwer_1_1" localSheetId="21" hidden="1">{"Minpmon",#N/A,FALSE,"Monthinput"}</definedName>
    <definedName name="sgewrgwer_1_1" hidden="1">{"Minpmon",#N/A,FALSE,"Monthinput"}</definedName>
    <definedName name="sgewrgwer_1_2" localSheetId="21" hidden="1">{"Minpmon",#N/A,FALSE,"Monthinput"}</definedName>
    <definedName name="sgewrgwer_1_2" hidden="1">{"Minpmon",#N/A,FALSE,"Monthinput"}</definedName>
    <definedName name="sgewrgwer_1_3" localSheetId="21" hidden="1">{"Minpmon",#N/A,FALSE,"Monthinput"}</definedName>
    <definedName name="sgewrgwer_1_3" hidden="1">{"Minpmon",#N/A,FALSE,"Monthinput"}</definedName>
    <definedName name="sgewrgwer_1_4" localSheetId="21" hidden="1">{"Minpmon",#N/A,FALSE,"Monthinput"}</definedName>
    <definedName name="sgewrgwer_1_4" hidden="1">{"Minpmon",#N/A,FALSE,"Monthinput"}</definedName>
    <definedName name="sgewrgwer_2" localSheetId="21" hidden="1">{"Minpmon",#N/A,FALSE,"Monthinput"}</definedName>
    <definedName name="sgewrgwer_2" hidden="1">{"Minpmon",#N/A,FALSE,"Monthinput"}</definedName>
    <definedName name="sgewrgwer_3" localSheetId="21" hidden="1">{"Minpmon",#N/A,FALSE,"Monthinput"}</definedName>
    <definedName name="sgewrgwer_3" hidden="1">{"Minpmon",#N/A,FALSE,"Monthinput"}</definedName>
    <definedName name="sgewrgwer_4" localSheetId="21" hidden="1">{"Minpmon",#N/A,FALSE,"Monthinput"}</definedName>
    <definedName name="sgewrgwer_4" hidden="1">{"Minpmon",#N/A,FALSE,"Monthinput"}</definedName>
    <definedName name="sgFon">[36]Base!$DJ1</definedName>
    <definedName name="SGI">[36]Base!$DL1</definedName>
    <definedName name="SGO">[36]Base!$DM1</definedName>
    <definedName name="SHEET_A._Contents_and_file_description" localSheetId="21">#REF!</definedName>
    <definedName name="SHEET_A._Contents_and_file_description">#REF!</definedName>
    <definedName name="SHEET_B._DATA_FROM_TO_OTHER_FILES" localSheetId="21">#REF!</definedName>
    <definedName name="SHEET_B._DATA_FROM_TO_OTHER_FILES">#REF!</definedName>
    <definedName name="SHEET_C._RAW_DATA1" localSheetId="21">#REF!</definedName>
    <definedName name="SHEET_C._RAW_DATA1">#REF!</definedName>
    <definedName name="SHEET_C._RAW_DATA2" localSheetId="21">#REF!</definedName>
    <definedName name="SHEET_C._RAW_DATA2">#REF!</definedName>
    <definedName name="SHEET_D._DATA_TRANSFORMATIONS" localSheetId="21">#REF!</definedName>
    <definedName name="SHEET_D._DATA_TRANSFORMATIONS">#REF!</definedName>
    <definedName name="SHEET_E._FINAL_TABLES" localSheetId="21">#REF!</definedName>
    <definedName name="SHEET_E._FINAL_TABLES">#REF!</definedName>
    <definedName name="SIDXGOB">'[62]SFISCAL-MOD'!$146:$146</definedName>
    <definedName name="sisfin2" localSheetId="21">#REF!</definedName>
    <definedName name="sisfin2">#REF!</definedName>
    <definedName name="SISTEMA_BANCARIO_NACIONAL" localSheetId="21">#REF!</definedName>
    <definedName name="SISTEMA_BANCARIO_NACIONAL">#REF!</definedName>
    <definedName name="SISTEMACONSOLID" localSheetId="21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 localSheetId="21">#REF!</definedName>
    <definedName name="SOURCES">#REF!</definedName>
    <definedName name="SOYA1" localSheetId="21">#REF!</definedName>
    <definedName name="SOYA1">#REF!</definedName>
    <definedName name="SPANUAL" localSheetId="1">'[6]prog-2003'!#REF!</definedName>
    <definedName name="SPANUAL" localSheetId="21">'[7]prog-2003'!#REF!</definedName>
    <definedName name="SPANUAL">'[7]prog-2003'!#REF!</definedName>
    <definedName name="SPANUALPIB" localSheetId="1">'[6]prog-2003'!#REF!</definedName>
    <definedName name="SPANUALPIB">'[7]prog-2003'!#REF!</definedName>
    <definedName name="SR_2" localSheetId="21">#REF!</definedName>
    <definedName name="SR_2">#REF!</definedName>
    <definedName name="SR_3" localSheetId="21">#REF!</definedName>
    <definedName name="SR_3">#REF!</definedName>
    <definedName name="sr_7" localSheetId="21">#REF!</definedName>
    <definedName name="sr_7">#REF!</definedName>
    <definedName name="SRT11_1" localSheetId="21" hidden="1">{"Minpmon",#N/A,FALSE,"Monthinput"}</definedName>
    <definedName name="SRT11_1" hidden="1">{"Minpmon",#N/A,FALSE,"Monthinput"}</definedName>
    <definedName name="SRT11_1_1" localSheetId="21" hidden="1">{"Minpmon",#N/A,FALSE,"Monthinput"}</definedName>
    <definedName name="SRT11_1_1" hidden="1">{"Minpmon",#N/A,FALSE,"Monthinput"}</definedName>
    <definedName name="SRT11_1_2" localSheetId="21" hidden="1">{"Minpmon",#N/A,FALSE,"Monthinput"}</definedName>
    <definedName name="SRT11_1_2" hidden="1">{"Minpmon",#N/A,FALSE,"Monthinput"}</definedName>
    <definedName name="SRT11_1_3" localSheetId="21" hidden="1">{"Minpmon",#N/A,FALSE,"Monthinput"}</definedName>
    <definedName name="SRT11_1_3" hidden="1">{"Minpmon",#N/A,FALSE,"Monthinput"}</definedName>
    <definedName name="SRT11_1_4" localSheetId="21" hidden="1">{"Minpmon",#N/A,FALSE,"Monthinput"}</definedName>
    <definedName name="SRT11_1_4" hidden="1">{"Minpmon",#N/A,FALSE,"Monthinput"}</definedName>
    <definedName name="SRT11_2" localSheetId="21" hidden="1">{"Minpmon",#N/A,FALSE,"Monthinput"}</definedName>
    <definedName name="SRT11_2" hidden="1">{"Minpmon",#N/A,FALSE,"Monthinput"}</definedName>
    <definedName name="SRT11_3" localSheetId="21" hidden="1">{"Minpmon",#N/A,FALSE,"Monthinput"}</definedName>
    <definedName name="SRT11_3" hidden="1">{"Minpmon",#N/A,FALSE,"Monthinput"}</definedName>
    <definedName name="SRT11_4" localSheetId="21" hidden="1">{"Minpmon",#N/A,FALSE,"Monthinput"}</definedName>
    <definedName name="SRT11_4" hidden="1">{"Minpmon",#N/A,FALSE,"Monthinput"}</definedName>
    <definedName name="srwertwerg" localSheetId="21" hidden="1">{"Riqfin97",#N/A,FALSE,"Tran";"Riqfinpro",#N/A,FALSE,"Tran"}</definedName>
    <definedName name="srwertwerg" hidden="1">{"Riqfin97",#N/A,FALSE,"Tran";"Riqfinpro",#N/A,FALSE,"Tran"}</definedName>
    <definedName name="srwertwerg_1" localSheetId="21" hidden="1">{"Riqfin97",#N/A,FALSE,"Tran";"Riqfinpro",#N/A,FALSE,"Tran"}</definedName>
    <definedName name="srwertwerg_1" hidden="1">{"Riqfin97",#N/A,FALSE,"Tran";"Riqfinpro",#N/A,FALSE,"Tran"}</definedName>
    <definedName name="srwertwerg_1_1" localSheetId="21" hidden="1">{"Riqfin97",#N/A,FALSE,"Tran";"Riqfinpro",#N/A,FALSE,"Tran"}</definedName>
    <definedName name="srwertwerg_1_1" hidden="1">{"Riqfin97",#N/A,FALSE,"Tran";"Riqfinpro",#N/A,FALSE,"Tran"}</definedName>
    <definedName name="srwertwerg_1_2" localSheetId="21" hidden="1">{"Riqfin97",#N/A,FALSE,"Tran";"Riqfinpro",#N/A,FALSE,"Tran"}</definedName>
    <definedName name="srwertwerg_1_2" hidden="1">{"Riqfin97",#N/A,FALSE,"Tran";"Riqfinpro",#N/A,FALSE,"Tran"}</definedName>
    <definedName name="srwertwerg_1_3" localSheetId="21" hidden="1">{"Riqfin97",#N/A,FALSE,"Tran";"Riqfinpro",#N/A,FALSE,"Tran"}</definedName>
    <definedName name="srwertwerg_1_3" hidden="1">{"Riqfin97",#N/A,FALSE,"Tran";"Riqfinpro",#N/A,FALSE,"Tran"}</definedName>
    <definedName name="srwertwerg_1_4" localSheetId="21" hidden="1">{"Riqfin97",#N/A,FALSE,"Tran";"Riqfinpro",#N/A,FALSE,"Tran"}</definedName>
    <definedName name="srwertwerg_1_4" hidden="1">{"Riqfin97",#N/A,FALSE,"Tran";"Riqfinpro",#N/A,FALSE,"Tran"}</definedName>
    <definedName name="srwertwerg_2" localSheetId="21" hidden="1">{"Riqfin97",#N/A,FALSE,"Tran";"Riqfinpro",#N/A,FALSE,"Tran"}</definedName>
    <definedName name="srwertwerg_2" hidden="1">{"Riqfin97",#N/A,FALSE,"Tran";"Riqfinpro",#N/A,FALSE,"Tran"}</definedName>
    <definedName name="srwertwerg_3" localSheetId="21" hidden="1">{"Riqfin97",#N/A,FALSE,"Tran";"Riqfinpro",#N/A,FALSE,"Tran"}</definedName>
    <definedName name="srwertwerg_3" hidden="1">{"Riqfin97",#N/A,FALSE,"Tran";"Riqfinpro",#N/A,FALSE,"Tran"}</definedName>
    <definedName name="srwertwerg_4" localSheetId="21" hidden="1">{"Riqfin97",#N/A,FALSE,"Tran";"Riqfinpro",#N/A,FALSE,"Tran"}</definedName>
    <definedName name="srwertwerg_4" hidden="1">{"Riqfin97",#N/A,FALSE,"Tran";"Riqfinpro",#N/A,FALSE,"Tran"}</definedName>
    <definedName name="SS">[112]IMATA!$B$45:$B$108</definedName>
    <definedName name="ssbvb" localSheetId="21" hidden="1">{"Minpmon",#N/A,FALSE,"Monthinput"}</definedName>
    <definedName name="ssbvb" hidden="1">{"Minpmon",#N/A,FALSE,"Monthinput"}</definedName>
    <definedName name="ssbvb_1" localSheetId="21" hidden="1">{"Minpmon",#N/A,FALSE,"Monthinput"}</definedName>
    <definedName name="ssbvb_1" hidden="1">{"Minpmon",#N/A,FALSE,"Monthinput"}</definedName>
    <definedName name="ssbvb_1_1" localSheetId="21" hidden="1">{"Minpmon",#N/A,FALSE,"Monthinput"}</definedName>
    <definedName name="ssbvb_1_1" hidden="1">{"Minpmon",#N/A,FALSE,"Monthinput"}</definedName>
    <definedName name="ssbvb_1_2" localSheetId="21" hidden="1">{"Minpmon",#N/A,FALSE,"Monthinput"}</definedName>
    <definedName name="ssbvb_1_2" hidden="1">{"Minpmon",#N/A,FALSE,"Monthinput"}</definedName>
    <definedName name="ssbvb_1_3" localSheetId="21" hidden="1">{"Minpmon",#N/A,FALSE,"Monthinput"}</definedName>
    <definedName name="ssbvb_1_3" hidden="1">{"Minpmon",#N/A,FALSE,"Monthinput"}</definedName>
    <definedName name="ssbvb_1_4" localSheetId="21" hidden="1">{"Minpmon",#N/A,FALSE,"Monthinput"}</definedName>
    <definedName name="ssbvb_1_4" hidden="1">{"Minpmon",#N/A,FALSE,"Monthinput"}</definedName>
    <definedName name="ssbvb_2" localSheetId="21" hidden="1">{"Minpmon",#N/A,FALSE,"Monthinput"}</definedName>
    <definedName name="ssbvb_2" hidden="1">{"Minpmon",#N/A,FALSE,"Monthinput"}</definedName>
    <definedName name="ssbvb_3" localSheetId="21" hidden="1">{"Minpmon",#N/A,FALSE,"Monthinput"}</definedName>
    <definedName name="ssbvb_3" hidden="1">{"Minpmon",#N/A,FALSE,"Monthinput"}</definedName>
    <definedName name="ssbvb_4" localSheetId="21" hidden="1">{"Minpmon",#N/A,FALSE,"Monthinput"}</definedName>
    <definedName name="ssbvb_4" hidden="1">{"Minpmon",#N/A,FALSE,"Monthinput"}</definedName>
    <definedName name="ssss" localSheetId="21" hidden="1">{"Riqfin97",#N/A,FALSE,"Tran";"Riqfinpro",#N/A,FALSE,"Tran"}</definedName>
    <definedName name="ssss" hidden="1">{"Riqfin97",#N/A,FALSE,"Tran";"Riqfinpro",#N/A,FALSE,"Tran"}</definedName>
    <definedName name="ssss_1" localSheetId="21" hidden="1">{"Riqfin97",#N/A,FALSE,"Tran";"Riqfinpro",#N/A,FALSE,"Tran"}</definedName>
    <definedName name="ssss_1" hidden="1">{"Riqfin97",#N/A,FALSE,"Tran";"Riqfinpro",#N/A,FALSE,"Tran"}</definedName>
    <definedName name="ssss_1_1" localSheetId="21" hidden="1">{"Riqfin97",#N/A,FALSE,"Tran";"Riqfinpro",#N/A,FALSE,"Tran"}</definedName>
    <definedName name="ssss_1_1" hidden="1">{"Riqfin97",#N/A,FALSE,"Tran";"Riqfinpro",#N/A,FALSE,"Tran"}</definedName>
    <definedName name="ssss_1_2" localSheetId="21" hidden="1">{"Riqfin97",#N/A,FALSE,"Tran";"Riqfinpro",#N/A,FALSE,"Tran"}</definedName>
    <definedName name="ssss_1_2" hidden="1">{"Riqfin97",#N/A,FALSE,"Tran";"Riqfinpro",#N/A,FALSE,"Tran"}</definedName>
    <definedName name="ssss_1_3" localSheetId="21" hidden="1">{"Riqfin97",#N/A,FALSE,"Tran";"Riqfinpro",#N/A,FALSE,"Tran"}</definedName>
    <definedName name="ssss_1_3" hidden="1">{"Riqfin97",#N/A,FALSE,"Tran";"Riqfinpro",#N/A,FALSE,"Tran"}</definedName>
    <definedName name="ssss_1_4" localSheetId="21" hidden="1">{"Riqfin97",#N/A,FALSE,"Tran";"Riqfinpro",#N/A,FALSE,"Tran"}</definedName>
    <definedName name="ssss_1_4" hidden="1">{"Riqfin97",#N/A,FALSE,"Tran";"Riqfinpro",#N/A,FALSE,"Tran"}</definedName>
    <definedName name="ssss_2" localSheetId="21" hidden="1">{"Riqfin97",#N/A,FALSE,"Tran";"Riqfinpro",#N/A,FALSE,"Tran"}</definedName>
    <definedName name="ssss_2" hidden="1">{"Riqfin97",#N/A,FALSE,"Tran";"Riqfinpro",#N/A,FALSE,"Tran"}</definedName>
    <definedName name="ssss_3" localSheetId="21" hidden="1">{"Riqfin97",#N/A,FALSE,"Tran";"Riqfinpro",#N/A,FALSE,"Tran"}</definedName>
    <definedName name="ssss_3" hidden="1">{"Riqfin97",#N/A,FALSE,"Tran";"Riqfinpro",#N/A,FALSE,"Tran"}</definedName>
    <definedName name="ssss_4" localSheetId="21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 localSheetId="21">#REF!</definedName>
    <definedName name="Staff_Report_table">#REF!</definedName>
    <definedName name="START" localSheetId="21">#REF!</definedName>
    <definedName name="START">#REF!</definedName>
    <definedName name="stock" localSheetId="1">#REF!</definedName>
    <definedName name="stock" localSheetId="21">#REF!</definedName>
    <definedName name="stock">#REF!</definedName>
    <definedName name="Stocks" localSheetId="1">#REF!</definedName>
    <definedName name="Stocks" localSheetId="21">#REF!</definedName>
    <definedName name="Stocks">#REF!</definedName>
    <definedName name="STOP" localSheetId="1">#REF!</definedName>
    <definedName name="STOP" localSheetId="21">#REF!</definedName>
    <definedName name="STOP">#REF!</definedName>
    <definedName name="SUITE">#N/A</definedName>
    <definedName name="SUMGDP" localSheetId="21">[84]NA!#REF!</definedName>
    <definedName name="SUMGDP">[84]NA!#REF!</definedName>
    <definedName name="Summary_Accounts_SR_table" localSheetId="21">#REF!</definedName>
    <definedName name="Summary_Accounts_SR_table">#REF!</definedName>
    <definedName name="SUMTAB">[113]CPI:NA!$A$272:$R$990</definedName>
    <definedName name="SUPUESTO" localSheetId="21">#REF!</definedName>
    <definedName name="SUPUESTO">#REF!</definedName>
    <definedName name="supuestos" localSheetId="21">#REF!</definedName>
    <definedName name="supuestos">#REF!</definedName>
    <definedName name="SW" localSheetId="1">'[6]prog-2003'!#REF!</definedName>
    <definedName name="SW" localSheetId="21">'[7]prog-2003'!#REF!</definedName>
    <definedName name="SW">'[7]prog-2003'!#REF!</definedName>
    <definedName name="swe" localSheetId="21" hidden="1">{"Tab1",#N/A,FALSE,"P";"Tab2",#N/A,FALSE,"P"}</definedName>
    <definedName name="swe" hidden="1">{"Tab1",#N/A,FALSE,"P";"Tab2",#N/A,FALSE,"P"}</definedName>
    <definedName name="swe_1" localSheetId="21" hidden="1">{"Tab1",#N/A,FALSE,"P";"Tab2",#N/A,FALSE,"P"}</definedName>
    <definedName name="swe_1" hidden="1">{"Tab1",#N/A,FALSE,"P";"Tab2",#N/A,FALSE,"P"}</definedName>
    <definedName name="swe_1_1" localSheetId="21" hidden="1">{"Tab1",#N/A,FALSE,"P";"Tab2",#N/A,FALSE,"P"}</definedName>
    <definedName name="swe_1_1" hidden="1">{"Tab1",#N/A,FALSE,"P";"Tab2",#N/A,FALSE,"P"}</definedName>
    <definedName name="swe_1_2" localSheetId="21" hidden="1">{"Tab1",#N/A,FALSE,"P";"Tab2",#N/A,FALSE,"P"}</definedName>
    <definedName name="swe_1_2" hidden="1">{"Tab1",#N/A,FALSE,"P";"Tab2",#N/A,FALSE,"P"}</definedName>
    <definedName name="swe_1_3" localSheetId="21" hidden="1">{"Tab1",#N/A,FALSE,"P";"Tab2",#N/A,FALSE,"P"}</definedName>
    <definedName name="swe_1_3" hidden="1">{"Tab1",#N/A,FALSE,"P";"Tab2",#N/A,FALSE,"P"}</definedName>
    <definedName name="swe_1_4" localSheetId="21" hidden="1">{"Tab1",#N/A,FALSE,"P";"Tab2",#N/A,FALSE,"P"}</definedName>
    <definedName name="swe_1_4" hidden="1">{"Tab1",#N/A,FALSE,"P";"Tab2",#N/A,FALSE,"P"}</definedName>
    <definedName name="swe_2" localSheetId="21" hidden="1">{"Tab1",#N/A,FALSE,"P";"Tab2",#N/A,FALSE,"P"}</definedName>
    <definedName name="swe_2" hidden="1">{"Tab1",#N/A,FALSE,"P";"Tab2",#N/A,FALSE,"P"}</definedName>
    <definedName name="swe_3" localSheetId="21" hidden="1">{"Tab1",#N/A,FALSE,"P";"Tab2",#N/A,FALSE,"P"}</definedName>
    <definedName name="swe_3" hidden="1">{"Tab1",#N/A,FALSE,"P";"Tab2",#N/A,FALSE,"P"}</definedName>
    <definedName name="swe_4" localSheetId="21" hidden="1">{"Tab1",#N/A,FALSE,"P";"Tab2",#N/A,FALSE,"P"}</definedName>
    <definedName name="swe_4" hidden="1">{"Tab1",#N/A,FALSE,"P";"Tab2",#N/A,FALSE,"P"}</definedName>
    <definedName name="sxc" localSheetId="21" hidden="1">{"Riqfin97",#N/A,FALSE,"Tran";"Riqfinpro",#N/A,FALSE,"Tran"}</definedName>
    <definedName name="sxc" hidden="1">{"Riqfin97",#N/A,FALSE,"Tran";"Riqfinpro",#N/A,FALSE,"Tran"}</definedName>
    <definedName name="sxc_1" localSheetId="21" hidden="1">{"Riqfin97",#N/A,FALSE,"Tran";"Riqfinpro",#N/A,FALSE,"Tran"}</definedName>
    <definedName name="sxc_1" hidden="1">{"Riqfin97",#N/A,FALSE,"Tran";"Riqfinpro",#N/A,FALSE,"Tran"}</definedName>
    <definedName name="sxc_1_1" localSheetId="21" hidden="1">{"Riqfin97",#N/A,FALSE,"Tran";"Riqfinpro",#N/A,FALSE,"Tran"}</definedName>
    <definedName name="sxc_1_1" hidden="1">{"Riqfin97",#N/A,FALSE,"Tran";"Riqfinpro",#N/A,FALSE,"Tran"}</definedName>
    <definedName name="sxc_1_2" localSheetId="21" hidden="1">{"Riqfin97",#N/A,FALSE,"Tran";"Riqfinpro",#N/A,FALSE,"Tran"}</definedName>
    <definedName name="sxc_1_2" hidden="1">{"Riqfin97",#N/A,FALSE,"Tran";"Riqfinpro",#N/A,FALSE,"Tran"}</definedName>
    <definedName name="sxc_1_3" localSheetId="21" hidden="1">{"Riqfin97",#N/A,FALSE,"Tran";"Riqfinpro",#N/A,FALSE,"Tran"}</definedName>
    <definedName name="sxc_1_3" hidden="1">{"Riqfin97",#N/A,FALSE,"Tran";"Riqfinpro",#N/A,FALSE,"Tran"}</definedName>
    <definedName name="sxc_1_4" localSheetId="21" hidden="1">{"Riqfin97",#N/A,FALSE,"Tran";"Riqfinpro",#N/A,FALSE,"Tran"}</definedName>
    <definedName name="sxc_1_4" hidden="1">{"Riqfin97",#N/A,FALSE,"Tran";"Riqfinpro",#N/A,FALSE,"Tran"}</definedName>
    <definedName name="sxc_2" localSheetId="21" hidden="1">{"Riqfin97",#N/A,FALSE,"Tran";"Riqfinpro",#N/A,FALSE,"Tran"}</definedName>
    <definedName name="sxc_2" hidden="1">{"Riqfin97",#N/A,FALSE,"Tran";"Riqfinpro",#N/A,FALSE,"Tran"}</definedName>
    <definedName name="sxc_3" localSheetId="21" hidden="1">{"Riqfin97",#N/A,FALSE,"Tran";"Riqfinpro",#N/A,FALSE,"Tran"}</definedName>
    <definedName name="sxc_3" hidden="1">{"Riqfin97",#N/A,FALSE,"Tran";"Riqfinpro",#N/A,FALSE,"Tran"}</definedName>
    <definedName name="sxc_4" localSheetId="21" hidden="1">{"Riqfin97",#N/A,FALSE,"Tran";"Riqfinpro",#N/A,FALSE,"Tran"}</definedName>
    <definedName name="sxc_4" hidden="1">{"Riqfin97",#N/A,FALSE,"Tran";"Riqfinpro",#N/A,FALSE,"Tran"}</definedName>
    <definedName name="sxe" localSheetId="21" hidden="1">{"Riqfin97",#N/A,FALSE,"Tran";"Riqfinpro",#N/A,FALSE,"Tran"}</definedName>
    <definedName name="sxe" hidden="1">{"Riqfin97",#N/A,FALSE,"Tran";"Riqfinpro",#N/A,FALSE,"Tran"}</definedName>
    <definedName name="sxe_1" localSheetId="21" hidden="1">{"Riqfin97",#N/A,FALSE,"Tran";"Riqfinpro",#N/A,FALSE,"Tran"}</definedName>
    <definedName name="sxe_1" hidden="1">{"Riqfin97",#N/A,FALSE,"Tran";"Riqfinpro",#N/A,FALSE,"Tran"}</definedName>
    <definedName name="sxe_1_1" localSheetId="21" hidden="1">{"Riqfin97",#N/A,FALSE,"Tran";"Riqfinpro",#N/A,FALSE,"Tran"}</definedName>
    <definedName name="sxe_1_1" hidden="1">{"Riqfin97",#N/A,FALSE,"Tran";"Riqfinpro",#N/A,FALSE,"Tran"}</definedName>
    <definedName name="sxe_1_2" localSheetId="21" hidden="1">{"Riqfin97",#N/A,FALSE,"Tran";"Riqfinpro",#N/A,FALSE,"Tran"}</definedName>
    <definedName name="sxe_1_2" hidden="1">{"Riqfin97",#N/A,FALSE,"Tran";"Riqfinpro",#N/A,FALSE,"Tran"}</definedName>
    <definedName name="sxe_1_3" localSheetId="21" hidden="1">{"Riqfin97",#N/A,FALSE,"Tran";"Riqfinpro",#N/A,FALSE,"Tran"}</definedName>
    <definedName name="sxe_1_3" hidden="1">{"Riqfin97",#N/A,FALSE,"Tran";"Riqfinpro",#N/A,FALSE,"Tran"}</definedName>
    <definedName name="sxe_1_4" localSheetId="21" hidden="1">{"Riqfin97",#N/A,FALSE,"Tran";"Riqfinpro",#N/A,FALSE,"Tran"}</definedName>
    <definedName name="sxe_1_4" hidden="1">{"Riqfin97",#N/A,FALSE,"Tran";"Riqfinpro",#N/A,FALSE,"Tran"}</definedName>
    <definedName name="sxe_2" localSheetId="21" hidden="1">{"Riqfin97",#N/A,FALSE,"Tran";"Riqfinpro",#N/A,FALSE,"Tran"}</definedName>
    <definedName name="sxe_2" hidden="1">{"Riqfin97",#N/A,FALSE,"Tran";"Riqfinpro",#N/A,FALSE,"Tran"}</definedName>
    <definedName name="sxe_3" localSheetId="21" hidden="1">{"Riqfin97",#N/A,FALSE,"Tran";"Riqfinpro",#N/A,FALSE,"Tran"}</definedName>
    <definedName name="sxe_3" hidden="1">{"Riqfin97",#N/A,FALSE,"Tran";"Riqfinpro",#N/A,FALSE,"Tran"}</definedName>
    <definedName name="sxe_4" localSheetId="21" hidden="1">{"Riqfin97",#N/A,FALSE,"Tran";"Riqfinpro",#N/A,FALSE,"Tran"}</definedName>
    <definedName name="sxe_4" hidden="1">{"Riqfin97",#N/A,FALSE,"Tran";"Riqfinpro",#N/A,FALSE,"Tran"}</definedName>
    <definedName name="SySalarios" localSheetId="21">#REF!</definedName>
    <definedName name="SySalarios">#REF!</definedName>
    <definedName name="SySespecie" localSheetId="21">#REF!</definedName>
    <definedName name="SySespecie">#REF!</definedName>
    <definedName name="T" hidden="1">[36]Base!$DN1</definedName>
    <definedName name="t_1">[36]Base!$DN1048576</definedName>
    <definedName name="t4wh" localSheetId="21" hidden="1">{#N/A,#N/A,FALSE,"EMP_POP";#N/A,#N/A,FALSE,"UNEMPL"}</definedName>
    <definedName name="t4wh" hidden="1">{#N/A,#N/A,FALSE,"EMP_POP";#N/A,#N/A,FALSE,"UNEMPL"}</definedName>
    <definedName name="Tab_1" localSheetId="21">#REF!</definedName>
    <definedName name="Tab_1">#REF!</definedName>
    <definedName name="Tab_1M" localSheetId="21">#REF!</definedName>
    <definedName name="Tab_1M">#REF!</definedName>
    <definedName name="Tab_1MCo" localSheetId="21">#REF!</definedName>
    <definedName name="Tab_1MCo">#REF!</definedName>
    <definedName name="Tab_2" localSheetId="21">#REF!</definedName>
    <definedName name="Tab_2">#REF!</definedName>
    <definedName name="Tab_24" localSheetId="21">#REF!</definedName>
    <definedName name="Tab_24">#REF!</definedName>
    <definedName name="Tab_3" localSheetId="21">#REF!</definedName>
    <definedName name="Tab_3">#REF!</definedName>
    <definedName name="Tab_4" localSheetId="21">#REF!</definedName>
    <definedName name="Tab_4">#REF!</definedName>
    <definedName name="Tab_5" localSheetId="21">#REF!</definedName>
    <definedName name="Tab_5">#REF!</definedName>
    <definedName name="TAB1A" localSheetId="21">#REF!</definedName>
    <definedName name="TAB1A">#REF!</definedName>
    <definedName name="TAB1CK" localSheetId="21">#REF!</definedName>
    <definedName name="TAB1CK">#REF!</definedName>
    <definedName name="Tab21new">'[114]Gov-20'!$A$1</definedName>
    <definedName name="Tab25a" localSheetId="21">#REF!</definedName>
    <definedName name="Tab25a">#REF!</definedName>
    <definedName name="Tab25b" localSheetId="21">#REF!</definedName>
    <definedName name="Tab25b">#REF!</definedName>
    <definedName name="TAB2A" localSheetId="21">#REF!</definedName>
    <definedName name="TAB2A">#REF!</definedName>
    <definedName name="TAB5A" localSheetId="21">#REF!</definedName>
    <definedName name="TAB5A">#REF!</definedName>
    <definedName name="TAB6A" localSheetId="21">'[32]Annual Tables'!#REF!</definedName>
    <definedName name="TAB6A">'[32]Annual Tables'!#REF!</definedName>
    <definedName name="TAB6B" localSheetId="21">'[32]Annual Tables'!#REF!</definedName>
    <definedName name="TAB6B">'[32]Annual Tables'!#REF!</definedName>
    <definedName name="TAB6C" localSheetId="21">#REF!</definedName>
    <definedName name="TAB6C">#REF!</definedName>
    <definedName name="TAB7A" localSheetId="21">#REF!</definedName>
    <definedName name="TAB7A">#REF!</definedName>
    <definedName name="TABCUM" localSheetId="21">#REF!</definedName>
    <definedName name="TABCUM">#REF!</definedName>
    <definedName name="table" localSheetId="21">#REF!</definedName>
    <definedName name="table">#REF!</definedName>
    <definedName name="Table___.__Nicaragua__Quantitative_Benchmarks_and_Performance_Criteria" localSheetId="21">#REF!</definedName>
    <definedName name="Table___.__Nicaragua__Quantitative_Benchmarks_and_Performance_Criteria">#REF!</definedName>
    <definedName name="Table__47">[115]RED47!$A$1:$I$53</definedName>
    <definedName name="Table_1" localSheetId="21">#REF!</definedName>
    <definedName name="Table_1">#REF!</definedName>
    <definedName name="Table_1._Bolivia__Financial_Benchmarks_and_Performance_Criteria" localSheetId="21">#REF!</definedName>
    <definedName name="Table_1._Bolivia__Financial_Benchmarks_and_Performance_Criteria">#REF!</definedName>
    <definedName name="Table_16.__Guatemala__National_Accounts_at_Current_Prices" localSheetId="21">#REF!</definedName>
    <definedName name="Table_16.__Guatemala__National_Accounts_at_Current_Prices">#REF!</definedName>
    <definedName name="Table_2._Country_X___Public_Sector_Financing_1" localSheetId="21">#REF!</definedName>
    <definedName name="Table_2._Country_X___Public_Sector_Financing_1">#REF!</definedName>
    <definedName name="Table_20.cont__Guatemala___Selected_Agricultural_Sector_Statistics__concluded" localSheetId="21">#REF!</definedName>
    <definedName name="Table_20.cont__Guatemala___Selected_Agricultural_Sector_Statistics__concluded">#REF!</definedName>
    <definedName name="Table_28._Guatemala___Selected_Wage_Indicators_1" localSheetId="21">#REF!</definedName>
    <definedName name="Table_28._Guatemala___Selected_Wage_Indicators_1">#REF!</definedName>
    <definedName name="Table_28a._Guatemala___Selected_Wage_Indicators_1" localSheetId="21">#REF!</definedName>
    <definedName name="Table_28a._Guatemala___Selected_Wage_Indicators_1">#REF!</definedName>
    <definedName name="Table_30a._Guatemala___Selected_Employment_and_Labor_Productivity_Indicators" localSheetId="21">#REF!</definedName>
    <definedName name="Table_30a._Guatemala___Selected_Employment_and_Labor_Productivity_Indicators">#REF!</definedName>
    <definedName name="Table_31._Guatemala___Selected_Wage_and_Employment_Indicators_1" localSheetId="21">#REF!</definedName>
    <definedName name="Table_31._Guatemala___Selected_Wage_and_Employment_Indicators_1">#REF!</definedName>
    <definedName name="Table_32.__Guatemala__Trends_in_Unit_Labor_Costs__ULC___Real_Wages__Productivity_and_Employment" localSheetId="21">#REF!</definedName>
    <definedName name="Table_32.__Guatemala__Trends_in_Unit_Labor_Costs__ULC___Real_Wages__Productivity_and_Employment">#REF!</definedName>
    <definedName name="Table_33.__Guatemala__Indicators_of_Competitiveness" localSheetId="21">#REF!</definedName>
    <definedName name="Table_33.__Guatemala__Indicators_of_Competitiveness">#REF!</definedName>
    <definedName name="Table_4._Guatemala___Consumer_Price_Indices__1" localSheetId="21">#REF!</definedName>
    <definedName name="Table_4._Guatemala___Consumer_Price_Indices__1">#REF!</definedName>
    <definedName name="Table_4SR" localSheetId="21">#REF!</definedName>
    <definedName name="Table_4SR">#REF!</definedName>
    <definedName name="Table_A.__Guatemala__Trends_in_Private_Sector_Unit_Labor_Costs__ULC___Real_Wages__Productivity_and_Employment" localSheetId="21">#REF!</definedName>
    <definedName name="Table_A.__Guatemala__Trends_in_Private_Sector_Unit_Labor_Costs__ULC___Real_Wages__Productivity_and_Employment">#REF!</definedName>
    <definedName name="TABLE0" localSheetId="21">#REF!</definedName>
    <definedName name="TABLE0">#REF!</definedName>
    <definedName name="TABLE01_BOG" localSheetId="21">#REF!</definedName>
    <definedName name="TABLE01_BOG">#REF!</definedName>
    <definedName name="TABLE02_ComBanks" localSheetId="21">#REF!</definedName>
    <definedName name="TABLE02_ComBanks">#REF!</definedName>
    <definedName name="TABLE03">'[66]C:G'!$B$2:$X$215</definedName>
    <definedName name="TABLE03_Banking_System" localSheetId="21">#REF!</definedName>
    <definedName name="TABLE03_Banking_System">#REF!</definedName>
    <definedName name="TABLE04_FinancialAssets" localSheetId="21">#REF!</definedName>
    <definedName name="TABLE04_FinancialAssets">#REF!</definedName>
    <definedName name="TABLE05" localSheetId="21">#REF!</definedName>
    <definedName name="TABLE05">#REF!</definedName>
    <definedName name="TABLE05_BondedDebt_byHolder" localSheetId="21">#REF!</definedName>
    <definedName name="TABLE05_BondedDebt_byHolder">#REF!</definedName>
    <definedName name="TABLE06" localSheetId="21">#REF!</definedName>
    <definedName name="TABLE06">#REF!</definedName>
    <definedName name="TABLE06_Reserve_Requirements" localSheetId="21">#REF!</definedName>
    <definedName name="TABLE06_Reserve_Requirements">#REF!</definedName>
    <definedName name="TABLE07" localSheetId="21">#REF!</definedName>
    <definedName name="TABLE07">#REF!</definedName>
    <definedName name="TABLE07_BondedDebt_byInstrument" localSheetId="21">#REF!</definedName>
    <definedName name="TABLE07_BondedDebt_byInstrument">#REF!</definedName>
    <definedName name="TABLE08" localSheetId="21">#REF!</definedName>
    <definedName name="TABLE08">#REF!</definedName>
    <definedName name="TABLE08_GovFinancing" localSheetId="21">#REF!</definedName>
    <definedName name="TABLE08_GovFinancing">#REF!</definedName>
    <definedName name="TABLE09" localSheetId="21">#REF!</definedName>
    <definedName name="TABLE09">#REF!</definedName>
    <definedName name="TABLE09_NIR" localSheetId="21">#REF!</definedName>
    <definedName name="TABLE09_NIR">#REF!</definedName>
    <definedName name="Table1" localSheetId="1">#REF!</definedName>
    <definedName name="Table1" localSheetId="21">#REF!</definedName>
    <definedName name="Table1">#REF!</definedName>
    <definedName name="table10" localSheetId="21">#REF!</definedName>
    <definedName name="table10">#REF!</definedName>
    <definedName name="TABLE10_Data_for_projection" localSheetId="21">#REF!</definedName>
    <definedName name="TABLE10_Data_for_projection">#REF!</definedName>
    <definedName name="Table10A" localSheetId="21">#REF!</definedName>
    <definedName name="Table10A">#REF!</definedName>
    <definedName name="table11" localSheetId="21">#REF!</definedName>
    <definedName name="table11">#REF!</definedName>
    <definedName name="TABLE11_Gross_Reserves" localSheetId="21">#REF!</definedName>
    <definedName name="TABLE11_Gross_Reserves">#REF!</definedName>
    <definedName name="table15" localSheetId="21">#REF!</definedName>
    <definedName name="table15">#REF!</definedName>
    <definedName name="TABLE17">'[66]C:D'!$B$183:$U$249</definedName>
    <definedName name="TABLE1A" localSheetId="21">#REF!</definedName>
    <definedName name="TABLE1A">#REF!</definedName>
    <definedName name="Table2" localSheetId="1">#REF!</definedName>
    <definedName name="Table2" localSheetId="21">#REF!</definedName>
    <definedName name="Table2">#REF!</definedName>
    <definedName name="TABLE21">'[66]C:D'!$B$370:$U$531</definedName>
    <definedName name="TABLE24" localSheetId="21">#REF!</definedName>
    <definedName name="TABLE24">#REF!</definedName>
    <definedName name="TABLE2A" localSheetId="21">#REF!</definedName>
    <definedName name="TABLE2A">#REF!</definedName>
    <definedName name="table3" localSheetId="21">#REF!</definedName>
    <definedName name="table3">#REF!</definedName>
    <definedName name="TABLE34">'[71]loans&amp;grants(F)'!$B$7:$AI$56</definedName>
    <definedName name="TABLE35">'[98]loans&amp;grants(F)'!$B$58:$M$155</definedName>
    <definedName name="TABLE36">'[98]loans&amp;grants(F)'!$B$156:$N$204</definedName>
    <definedName name="TABLE37">'[98]loans&amp;grants(F)'!$B$247:$O$294</definedName>
    <definedName name="TABLE38">'[98]loans&amp;grants(F)'!$B$297:$AJ$368</definedName>
    <definedName name="TABLE39">'[98]loans&amp;grants(F)'!$B$297:$AJ$368</definedName>
    <definedName name="TABLE3A" localSheetId="21">#REF!</definedName>
    <definedName name="TABLE3A">#REF!</definedName>
    <definedName name="table4" localSheetId="21">#REF!</definedName>
    <definedName name="table4">#REF!</definedName>
    <definedName name="TABLE40">'[71]loans&amp;grants(F)'!$B$418:$AJ$446</definedName>
    <definedName name="TABLE42">'[71]loans&amp;grants(F)'!$B$467:$AK$521</definedName>
    <definedName name="TABLE43">'[98]loans&amp;grants(F)'!$B$37:$AK$376</definedName>
    <definedName name="TABLE44" localSheetId="21">#REF!</definedName>
    <definedName name="TABLE44">#REF!</definedName>
    <definedName name="TABLE45">'[71]loans&amp;grants(F)'!$B$98:$AK$378</definedName>
    <definedName name="TABLE46" localSheetId="21">[66]F!#REF!</definedName>
    <definedName name="TABLE46">[66]F!#REF!</definedName>
    <definedName name="TABLE47" localSheetId="21">[66]F!#REF!</definedName>
    <definedName name="TABLE47">[66]F!#REF!</definedName>
    <definedName name="TABLE48" localSheetId="21">#REF!</definedName>
    <definedName name="TABLE48">#REF!</definedName>
    <definedName name="TABLE49" localSheetId="21">#REF!</definedName>
    <definedName name="TABLE49">#REF!</definedName>
    <definedName name="table5" localSheetId="21">#REF!</definedName>
    <definedName name="table5">#REF!</definedName>
    <definedName name="TABLE50" localSheetId="21">#REF!</definedName>
    <definedName name="TABLE50">#REF!</definedName>
    <definedName name="TABLE51" localSheetId="21">#REF!</definedName>
    <definedName name="TABLE51">#REF!</definedName>
    <definedName name="TABLE52" localSheetId="21">#REF!</definedName>
    <definedName name="TABLE52">#REF!</definedName>
    <definedName name="TABLE53" localSheetId="21">#REF!</definedName>
    <definedName name="TABLE53">#REF!</definedName>
    <definedName name="TABLE54" localSheetId="21">#REF!</definedName>
    <definedName name="TABLE54">#REF!</definedName>
    <definedName name="TABLE55" localSheetId="21">#REF!</definedName>
    <definedName name="TABLE55">#REF!</definedName>
    <definedName name="TABLE56" localSheetId="21">#REF!</definedName>
    <definedName name="TABLE56">#REF!</definedName>
    <definedName name="TABLE57" localSheetId="21">#REF!</definedName>
    <definedName name="TABLE57">#REF!</definedName>
    <definedName name="TABLE58" localSheetId="21">#REF!</definedName>
    <definedName name="TABLE58">#REF!</definedName>
    <definedName name="TABLE59" localSheetId="21">#REF!</definedName>
    <definedName name="TABLE59">#REF!</definedName>
    <definedName name="table6" localSheetId="21">#REF!</definedName>
    <definedName name="table6">#REF!</definedName>
    <definedName name="TABLE60" localSheetId="21">#REF!</definedName>
    <definedName name="TABLE60">#REF!</definedName>
    <definedName name="TABLE61" localSheetId="21">#REF!</definedName>
    <definedName name="TABLE61">#REF!</definedName>
    <definedName name="TABLE62" localSheetId="21">#REF!</definedName>
    <definedName name="TABLE62">#REF!</definedName>
    <definedName name="TABLE63" localSheetId="21">#REF!</definedName>
    <definedName name="TABLE63">#REF!</definedName>
    <definedName name="TABLE64" localSheetId="21">#REF!</definedName>
    <definedName name="TABLE64">#REF!</definedName>
    <definedName name="TABLE65" localSheetId="21">#REF!</definedName>
    <definedName name="TABLE65">#REF!</definedName>
    <definedName name="TABLE66" localSheetId="21">#REF!</definedName>
    <definedName name="TABLE66">#REF!</definedName>
    <definedName name="TABLE67" localSheetId="21">#REF!</definedName>
    <definedName name="TABLE67">#REF!</definedName>
    <definedName name="TABLE68" localSheetId="21">#REF!</definedName>
    <definedName name="TABLE68">#REF!</definedName>
    <definedName name="TABLE69" localSheetId="21">#REF!</definedName>
    <definedName name="TABLE69">#REF!</definedName>
    <definedName name="table7" localSheetId="21">#REF!</definedName>
    <definedName name="table7">#REF!</definedName>
    <definedName name="TABLE70" localSheetId="21">#REF!</definedName>
    <definedName name="TABLE70">#REF!</definedName>
    <definedName name="TABLE71" localSheetId="21">#REF!</definedName>
    <definedName name="TABLE71">#REF!</definedName>
    <definedName name="TABLE72" localSheetId="21">#REF!</definedName>
    <definedName name="TABLE72">#REF!</definedName>
    <definedName name="TABLE73" localSheetId="21">#REF!</definedName>
    <definedName name="TABLE73">#REF!</definedName>
    <definedName name="TABLE74" localSheetId="21">#REF!</definedName>
    <definedName name="TABLE74">#REF!</definedName>
    <definedName name="TABLE75" localSheetId="21">#REF!</definedName>
    <definedName name="TABLE75">#REF!</definedName>
    <definedName name="TABLE76" localSheetId="21">#REF!</definedName>
    <definedName name="TABLE76">#REF!</definedName>
    <definedName name="TABLE77" localSheetId="21">#REF!</definedName>
    <definedName name="TABLE77">#REF!</definedName>
    <definedName name="TABLE78" localSheetId="21">#REF!</definedName>
    <definedName name="TABLE78">#REF!</definedName>
    <definedName name="TABLE79" localSheetId="21">#REF!</definedName>
    <definedName name="TABLE79">#REF!</definedName>
    <definedName name="TABLE7A" localSheetId="21">#REF!</definedName>
    <definedName name="TABLE7A">#REF!</definedName>
    <definedName name="table8" localSheetId="21">#REF!</definedName>
    <definedName name="table8">#REF!</definedName>
    <definedName name="TABLE80" localSheetId="21">#REF!</definedName>
    <definedName name="TABLE80">#REF!</definedName>
    <definedName name="TABLE8A" localSheetId="21">#REF!</definedName>
    <definedName name="TABLE8A">#REF!</definedName>
    <definedName name="TABLE8B" localSheetId="21">#REF!</definedName>
    <definedName name="TABLE8B">#REF!</definedName>
    <definedName name="TABLE8C" localSheetId="21">#REF!</definedName>
    <definedName name="TABLE8C">#REF!</definedName>
    <definedName name="TABLE8D" localSheetId="21">#REF!</definedName>
    <definedName name="TABLE8D">#REF!</definedName>
    <definedName name="table9" localSheetId="21">#REF!</definedName>
    <definedName name="table9">#REF!</definedName>
    <definedName name="TableA" localSheetId="21">#REF!</definedName>
    <definedName name="TableA">#REF!</definedName>
    <definedName name="TABLEA1" localSheetId="21">'[116]Basic Data'!#REF!</definedName>
    <definedName name="TABLEA1">'[116]Basic Data'!#REF!</definedName>
    <definedName name="TABLEA2" localSheetId="21">'[116]Basic Data'!#REF!</definedName>
    <definedName name="TABLEA2">'[116]Basic Data'!#REF!</definedName>
    <definedName name="TableAAA">'[66]C:G'!$B$2:$X$215</definedName>
    <definedName name="Tableau_1._CAMEROUN__Principaux_indicateurs_économiques__financiers_et_sociaux_2001___2005" localSheetId="21">#REF!</definedName>
    <definedName name="Tableau_1._CAMEROUN__Principaux_indicateurs_économiques__financiers_et_sociaux_2001___2005">#REF!</definedName>
    <definedName name="Tableau_2___Equilibre_Epargne_investissement_et_financement_du_déficit_de_ressources" localSheetId="21">#REF!</definedName>
    <definedName name="Tableau_2___Equilibre_Epargne_investissement_et_financement_du_déficit_de_ressources">#REF!</definedName>
    <definedName name="Tableau_3___Données_relatives_à_l_environnement_extérieur_2003___2005" localSheetId="21">#REF!</definedName>
    <definedName name="Tableau_3___Données_relatives_à_l_environnement_extérieur_2003___2005">#REF!</definedName>
    <definedName name="Tableau_4___Contribution_de_la_demande_à_la_croissance_réeelle" localSheetId="21">#REF!</definedName>
    <definedName name="Tableau_4___Contribution_de_la_demande_à_la_croissance_réeelle">#REF!</definedName>
    <definedName name="Tableau_5___Contribution_de_l_offre_à_la_croissance_réeelle" localSheetId="21">#REF!</definedName>
    <definedName name="Tableau_5___Contribution_de_l_offre_à_la_croissance_réeelle">#REF!</definedName>
    <definedName name="Tableau_6___Tableau_budgétaire_résumé_2003___2005" localSheetId="21">#REF!</definedName>
    <definedName name="Tableau_6___Tableau_budgétaire_résumé_2003___2005">#REF!</definedName>
    <definedName name="Tableau_9._CAMEROUN__Situation_monétaire_résumée_2001___2005" localSheetId="21">#REF!</definedName>
    <definedName name="Tableau_9._CAMEROUN__Situation_monétaire_résumée_2001___2005">#REF!</definedName>
    <definedName name="TABLEb">[66]B:I!$B$54:$J$184</definedName>
    <definedName name="TableB1" localSheetId="21">#REF!</definedName>
    <definedName name="TableB1">#REF!</definedName>
    <definedName name="TableB2" localSheetId="21">#REF!</definedName>
    <definedName name="TableB2">#REF!</definedName>
    <definedName name="TableB3" localSheetId="21">#REF!</definedName>
    <definedName name="TableB3">#REF!</definedName>
    <definedName name="Tablec">'[66]C:F'!$A$147:$H$1016</definedName>
    <definedName name="TableC1" localSheetId="21">#REF!</definedName>
    <definedName name="TableC1">#REF!</definedName>
    <definedName name="TableC2" localSheetId="21">#REF!</definedName>
    <definedName name="TableC2">#REF!</definedName>
    <definedName name="TableC3" localSheetId="21">#REF!</definedName>
    <definedName name="TableC3">#REF!</definedName>
    <definedName name="tabled">'[66]C:D'!$B$183:$U$249</definedName>
    <definedName name="tablee">'[67]C:D'!$B$370:$U$531</definedName>
    <definedName name="tablef" localSheetId="21">[66]F!#REF!</definedName>
    <definedName name="tablef">[66]F!#REF!</definedName>
    <definedName name="tableg" localSheetId="21">[66]F!#REF!</definedName>
    <definedName name="tableg">[66]F!#REF!</definedName>
    <definedName name="TABMON" localSheetId="21">#REF!</definedName>
    <definedName name="TABMON">#REF!</definedName>
    <definedName name="TAME" localSheetId="21">#REF!</definedName>
    <definedName name="TAME">#REF!</definedName>
    <definedName name="tarea1" localSheetId="21">#REF!</definedName>
    <definedName name="tarea1">#REF!</definedName>
    <definedName name="tarea2" localSheetId="21">#REF!</definedName>
    <definedName name="tarea2">#REF!</definedName>
    <definedName name="tasa" localSheetId="21" hidden="1">#REF!</definedName>
    <definedName name="tasa" hidden="1">#REF!</definedName>
    <definedName name="TASAS_DE_INTERES_PROMEDIO">[105]PROMEDIO!$A$97:$G$121,[105]PROMEDIO!$A$248:$G$272</definedName>
    <definedName name="Tasas_Interes_06R">[117]A!$A$1:$T$54</definedName>
    <definedName name="tavo" localSheetId="21" hidden="1">{"Tab1",#N/A,FALSE,"P";"Tab2",#N/A,FALSE,"P"}</definedName>
    <definedName name="tavo" hidden="1">{"Tab1",#N/A,FALSE,"P";"Tab2",#N/A,FALSE,"P"}</definedName>
    <definedName name="tavo_1" localSheetId="21" hidden="1">{"Tab1",#N/A,FALSE,"P";"Tab2",#N/A,FALSE,"P"}</definedName>
    <definedName name="tavo_1" hidden="1">{"Tab1",#N/A,FALSE,"P";"Tab2",#N/A,FALSE,"P"}</definedName>
    <definedName name="tavo_1_1" localSheetId="21" hidden="1">{"Tab1",#N/A,FALSE,"P";"Tab2",#N/A,FALSE,"P"}</definedName>
    <definedName name="tavo_1_1" hidden="1">{"Tab1",#N/A,FALSE,"P";"Tab2",#N/A,FALSE,"P"}</definedName>
    <definedName name="tavo_1_2" localSheetId="21" hidden="1">{"Tab1",#N/A,FALSE,"P";"Tab2",#N/A,FALSE,"P"}</definedName>
    <definedName name="tavo_1_2" hidden="1">{"Tab1",#N/A,FALSE,"P";"Tab2",#N/A,FALSE,"P"}</definedName>
    <definedName name="tavo_1_3" localSheetId="21" hidden="1">{"Tab1",#N/A,FALSE,"P";"Tab2",#N/A,FALSE,"P"}</definedName>
    <definedName name="tavo_1_3" hidden="1">{"Tab1",#N/A,FALSE,"P";"Tab2",#N/A,FALSE,"P"}</definedName>
    <definedName name="tavo_1_4" localSheetId="21" hidden="1">{"Tab1",#N/A,FALSE,"P";"Tab2",#N/A,FALSE,"P"}</definedName>
    <definedName name="tavo_1_4" hidden="1">{"Tab1",#N/A,FALSE,"P";"Tab2",#N/A,FALSE,"P"}</definedName>
    <definedName name="tavo_2" localSheetId="21" hidden="1">{"Tab1",#N/A,FALSE,"P";"Tab2",#N/A,FALSE,"P"}</definedName>
    <definedName name="tavo_2" hidden="1">{"Tab1",#N/A,FALSE,"P";"Tab2",#N/A,FALSE,"P"}</definedName>
    <definedName name="tavo_3" localSheetId="21" hidden="1">{"Tab1",#N/A,FALSE,"P";"Tab2",#N/A,FALSE,"P"}</definedName>
    <definedName name="tavo_3" hidden="1">{"Tab1",#N/A,FALSE,"P";"Tab2",#N/A,FALSE,"P"}</definedName>
    <definedName name="tavo_4" localSheetId="21" hidden="1">{"Tab1",#N/A,FALSE,"P";"Tab2",#N/A,FALSE,"P"}</definedName>
    <definedName name="tavo_4" hidden="1">{"Tab1",#N/A,FALSE,"P";"Tab2",#N/A,FALSE,"P"}</definedName>
    <definedName name="tblChecks">[29]ErrCheck!$A$3:$E$5</definedName>
    <definedName name="tblLinks">[29]Links!$A$4:$F$33</definedName>
    <definedName name="tbn" localSheetId="21">#REF!</definedName>
    <definedName name="tbn">#REF!</definedName>
    <definedName name="TC" localSheetId="21">#REF!</definedName>
    <definedName name="TC">#REF!</definedName>
    <definedName name="TC00">'[38]PROYECCIONES-PM 2000mod (2)'!$F$66</definedName>
    <definedName name="TCcomponentes" localSheetId="21">OFFSET(#REF!,0,0,COUNT(#REF!))</definedName>
    <definedName name="TCcomponentes">OFFSET(#REF!,0,0,COUNT(#REF!))</definedName>
    <definedName name="TCFEN" localSheetId="21">#REF!</definedName>
    <definedName name="TCFEN">#REF!</definedName>
    <definedName name="tchoy" localSheetId="21">#REF!</definedName>
    <definedName name="tchoy">#REF!</definedName>
    <definedName name="TCN">[62]SREAL!A$158</definedName>
    <definedName name="TDIC" localSheetId="21">#REF!</definedName>
    <definedName name="TDIC">#REF!</definedName>
    <definedName name="tdic96" localSheetId="21">#REF!</definedName>
    <definedName name="tdic96">#REF!</definedName>
    <definedName name="TELAS" localSheetId="21">#REF!</definedName>
    <definedName name="TELAS">#REF!</definedName>
    <definedName name="Tendencia">OFFSET('[100]C.1'!$E$21,0,0,COUNT('[100]C.1'!$E$21:$E$441))</definedName>
    <definedName name="TENEDOR" localSheetId="21">#REF!</definedName>
    <definedName name="TENEDOR">#REF!</definedName>
    <definedName name="TENEDORES" localSheetId="21">#REF!</definedName>
    <definedName name="TENEDORES">#REF!</definedName>
    <definedName name="TERAN" localSheetId="21">#REF!</definedName>
    <definedName name="TERAN">#REF!</definedName>
    <definedName name="teset" localSheetId="21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21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>[36]Base!$DP1</definedName>
    <definedName name="TIME" localSheetId="21">[40]Sum1!#REF!</definedName>
    <definedName name="TIME">[40]Sum1!#REF!</definedName>
    <definedName name="TIPOCAMBIO" localSheetId="21">#REF!</definedName>
    <definedName name="TIPOCAMBIO">#REF!</definedName>
    <definedName name="TIT_FLW_CUM" localSheetId="21">#REF!</definedName>
    <definedName name="TIT_FLW_CUM">#REF!</definedName>
    <definedName name="TIT_FLW_QTY" localSheetId="21">#REF!</definedName>
    <definedName name="TIT_FLW_QTY">#REF!</definedName>
    <definedName name="TIT_STOCKS" localSheetId="21">#REF!</definedName>
    <definedName name="TIT_STOCKS">#REF!</definedName>
    <definedName name="TITLES" localSheetId="21">#REF!</definedName>
    <definedName name="TITLES">#REF!</definedName>
    <definedName name="títulos" localSheetId="21">#REF!</definedName>
    <definedName name="títulos">#REF!</definedName>
    <definedName name="titulos_" localSheetId="21">#REF!</definedName>
    <definedName name="titulos_">#REF!</definedName>
    <definedName name="_xlnm.Print_Titles" localSheetId="15">'15.Deuda Interna- Plan de pago'!$A:$A,'15.Deuda Interna- Plan de pago'!$11:$11</definedName>
    <definedName name="_xlnm.Print_Titles" localSheetId="16">'16. Resumen Plan de Pago'!$A:$A,'16. Resumen Plan de Pago'!$10:$10</definedName>
    <definedName name="_xlnm.Print_Titles" localSheetId="9">'9 Alivios DE- Plan de pago'!$A:$A,'9 Alivios DE- Plan de pago'!$11:$11</definedName>
    <definedName name="_xlnm.Print_Titles">[118]Q5!$A:$C,[118]Q5!$1:$7</definedName>
    <definedName name="tj" localSheetId="21" hidden="1">{"Riqfin97",#N/A,FALSE,"Tran";"Riqfinpro",#N/A,FALSE,"Tran"}</definedName>
    <definedName name="tj" hidden="1">{"Riqfin97",#N/A,FALSE,"Tran";"Riqfinpro",#N/A,FALSE,"Tran"}</definedName>
    <definedName name="tj_1" localSheetId="21" hidden="1">{"Riqfin97",#N/A,FALSE,"Tran";"Riqfinpro",#N/A,FALSE,"Tran"}</definedName>
    <definedName name="tj_1" hidden="1">{"Riqfin97",#N/A,FALSE,"Tran";"Riqfinpro",#N/A,FALSE,"Tran"}</definedName>
    <definedName name="tj_1_1" localSheetId="21" hidden="1">{"Riqfin97",#N/A,FALSE,"Tran";"Riqfinpro",#N/A,FALSE,"Tran"}</definedName>
    <definedName name="tj_1_1" hidden="1">{"Riqfin97",#N/A,FALSE,"Tran";"Riqfinpro",#N/A,FALSE,"Tran"}</definedName>
    <definedName name="tj_1_2" localSheetId="21" hidden="1">{"Riqfin97",#N/A,FALSE,"Tran";"Riqfinpro",#N/A,FALSE,"Tran"}</definedName>
    <definedName name="tj_1_2" hidden="1">{"Riqfin97",#N/A,FALSE,"Tran";"Riqfinpro",#N/A,FALSE,"Tran"}</definedName>
    <definedName name="tj_1_3" localSheetId="21" hidden="1">{"Riqfin97",#N/A,FALSE,"Tran";"Riqfinpro",#N/A,FALSE,"Tran"}</definedName>
    <definedName name="tj_1_3" hidden="1">{"Riqfin97",#N/A,FALSE,"Tran";"Riqfinpro",#N/A,FALSE,"Tran"}</definedName>
    <definedName name="tj_1_4" localSheetId="21" hidden="1">{"Riqfin97",#N/A,FALSE,"Tran";"Riqfinpro",#N/A,FALSE,"Tran"}</definedName>
    <definedName name="tj_1_4" hidden="1">{"Riqfin97",#N/A,FALSE,"Tran";"Riqfinpro",#N/A,FALSE,"Tran"}</definedName>
    <definedName name="tj_2" localSheetId="21" hidden="1">{"Riqfin97",#N/A,FALSE,"Tran";"Riqfinpro",#N/A,FALSE,"Tran"}</definedName>
    <definedName name="tj_2" hidden="1">{"Riqfin97",#N/A,FALSE,"Tran";"Riqfinpro",#N/A,FALSE,"Tran"}</definedName>
    <definedName name="tj_3" localSheetId="21" hidden="1">{"Riqfin97",#N/A,FALSE,"Tran";"Riqfinpro",#N/A,FALSE,"Tran"}</definedName>
    <definedName name="tj_3" hidden="1">{"Riqfin97",#N/A,FALSE,"Tran";"Riqfinpro",#N/A,FALSE,"Tran"}</definedName>
    <definedName name="tj_4" localSheetId="21" hidden="1">{"Riqfin97",#N/A,FALSE,"Tran";"Riqfinpro",#N/A,FALSE,"Tran"}</definedName>
    <definedName name="tj_4" hidden="1">{"Riqfin97",#N/A,FALSE,"Tran";"Riqfinpro",#N/A,FALSE,"Tran"}</definedName>
    <definedName name="tjun" localSheetId="21">#REF!</definedName>
    <definedName name="tjun">#REF!</definedName>
    <definedName name="TM">[36]Base!$DQ1</definedName>
    <definedName name="TM_D" localSheetId="21">#REF!</definedName>
    <definedName name="TM_D">#REF!</definedName>
    <definedName name="TM_DPCH">[98]Q5!$E$24:$AH$24</definedName>
    <definedName name="TM_R">[98]Q5!$E$22:$AH$22</definedName>
    <definedName name="TM_RPCH">[98]Q5!$E$21:$AH$21</definedName>
    <definedName name="TMAR" localSheetId="21">#REF!</definedName>
    <definedName name="TMAR">#REF!</definedName>
    <definedName name="TMG" localSheetId="21">#REF!</definedName>
    <definedName name="TMG">#REF!</definedName>
    <definedName name="TMG_D" localSheetId="21">#REF!</definedName>
    <definedName name="TMG_D">#REF!</definedName>
    <definedName name="TMG_DPCH" localSheetId="21">#REF!</definedName>
    <definedName name="TMG_DPCH">#REF!</definedName>
    <definedName name="TMG_R">[98]Q5!$E$41:$AH$41</definedName>
    <definedName name="TMG_RPCH">[98]Q5!$E$40:$AH$40</definedName>
    <definedName name="TMGO">#N/A</definedName>
    <definedName name="TMGO_D">[98]Q5!$E$63:$AH$63</definedName>
    <definedName name="TMGO_DPCH">[98]Q5!$E$64:$AH$64</definedName>
    <definedName name="TMGO_R">[98]Q5!$E$62:$AH$62</definedName>
    <definedName name="TMGO_RPCH">[98]Q5!$E$60:$AH$60</definedName>
    <definedName name="TMGXO">[98]Q5!$E$82:$AH$82</definedName>
    <definedName name="TMGXO_D">[98]Q5!$E$88:$AH$88</definedName>
    <definedName name="TMGXO_DPCH">[98]Q5!$E$89:$AH$89</definedName>
    <definedName name="TMGXO_R">[98]Q5!$E$87:$AH$87</definedName>
    <definedName name="TMGXO_RPCH">[98]Q5!$E$84:$AH$84</definedName>
    <definedName name="TMS">[98]Q5!$E$97:$AH$97</definedName>
    <definedName name="tnov" localSheetId="21">#REF!</definedName>
    <definedName name="tnov">#REF!</definedName>
    <definedName name="TOC" localSheetId="21">#REF!</definedName>
    <definedName name="TOC">#REF!</definedName>
    <definedName name="toct" localSheetId="21">#REF!</definedName>
    <definedName name="toct">#REF!</definedName>
    <definedName name="TOT" localSheetId="21">#REF!</definedName>
    <definedName name="TOT">#REF!</definedName>
    <definedName name="Total_Interest" localSheetId="21">#REF!</definedName>
    <definedName name="Total_Interest">#REF!</definedName>
    <definedName name="Total_Pay" localSheetId="21">#REF!</definedName>
    <definedName name="Total_Pay">#REF!</definedName>
    <definedName name="Total_Payment" localSheetId="11">Scheduled_Payment+Extra_Payment</definedName>
    <definedName name="Total_Payment" localSheetId="13">Scheduled_Payment+Extra_Payment</definedName>
    <definedName name="Total_Payment" localSheetId="14">Scheduled_Payment+Extra_Payment</definedName>
    <definedName name="Total_Payment" localSheetId="16">Scheduled_Payment+Extra_Payment</definedName>
    <definedName name="Total_Payment" localSheetId="21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 localSheetId="21">#REF!</definedName>
    <definedName name="TOTALCI">#REF!</definedName>
    <definedName name="TOTALD.21" localSheetId="21">#REF!</definedName>
    <definedName name="TOTALD.21">#REF!</definedName>
    <definedName name="TOTALOFERTA" localSheetId="21">#REF!</definedName>
    <definedName name="TOTALOFERTA">#REF!</definedName>
    <definedName name="TOTALP.1" localSheetId="21">#REF!</definedName>
    <definedName name="TOTALP.1">#REF!</definedName>
    <definedName name="TOTALP.2" localSheetId="21">#REF!</definedName>
    <definedName name="TOTALP.2">#REF!</definedName>
    <definedName name="TOTALP.3" localSheetId="21">#REF!</definedName>
    <definedName name="TOTALP.3">#REF!</definedName>
    <definedName name="TOTALP.31HOG" localSheetId="21">#REF!</definedName>
    <definedName name="TOTALP.31HOG">#REF!</definedName>
    <definedName name="TOTALP.5" localSheetId="21">#REF!</definedName>
    <definedName name="TOTALP.5">#REF!</definedName>
    <definedName name="TOTALP.51" localSheetId="21">#REF!</definedName>
    <definedName name="TOTALP.51">#REF!</definedName>
    <definedName name="TOTALP.52" localSheetId="21">#REF!</definedName>
    <definedName name="TOTALP.52">#REF!</definedName>
    <definedName name="TOTALP.53">[119]COUD!$FV$277</definedName>
    <definedName name="TOTALP.6" localSheetId="21">#REF!</definedName>
    <definedName name="TOTALP.6">#REF!</definedName>
    <definedName name="TOTALP.7" localSheetId="21">#REF!</definedName>
    <definedName name="TOTALP.7">#REF!</definedName>
    <definedName name="TOTALP2EQ" localSheetId="21">#REF!</definedName>
    <definedName name="TOTALP2EQ">#REF!</definedName>
    <definedName name="TOTALP2EQOU">[119]COUD!$FJ$277</definedName>
    <definedName name="TOTALP31GG">[119]COUD!$FP$277</definedName>
    <definedName name="TOTALP31ISFLSH" localSheetId="21">#REF!</definedName>
    <definedName name="TOTALP31ISFLSH">#REF!</definedName>
    <definedName name="TOTALP32GG">[119]COUD!$FQ$277</definedName>
    <definedName name="TOTALP3GOB" localSheetId="21">#REF!</definedName>
    <definedName name="TOTALP3GOB">#REF!</definedName>
    <definedName name="TOTALUTILIZ.1" localSheetId="21">#REF!</definedName>
    <definedName name="TOTALUTILIZ.1">#REF!</definedName>
    <definedName name="TOWEO" localSheetId="21">#REF!</definedName>
    <definedName name="TOWEO">#REF!</definedName>
    <definedName name="TRADE3" localSheetId="21">[37]Trade!#REF!</definedName>
    <definedName name="TRADE3">[37]Trade!#REF!</definedName>
    <definedName name="trans" localSheetId="21">#REF!</definedName>
    <definedName name="trans">#REF!</definedName>
    <definedName name="Transfer_check" localSheetId="21">#REF!</definedName>
    <definedName name="Transfer_check">#REF!</definedName>
    <definedName name="TRANSNAVE" localSheetId="21">#REF!</definedName>
    <definedName name="TRANSNAVE">#REF!</definedName>
    <definedName name="TRAS">#N/A</definedName>
    <definedName name="TRIGO" localSheetId="21">#REF!</definedName>
    <definedName name="TRIGO">#REF!</definedName>
    <definedName name="TRT">#N/A</definedName>
    <definedName name="TS" localSheetId="21">#REF!</definedName>
    <definedName name="TS">#REF!</definedName>
    <definedName name="TSET" localSheetId="21">#REF!</definedName>
    <definedName name="TSET">#REF!</definedName>
    <definedName name="tt" localSheetId="21" hidden="1">{"Tab1",#N/A,FALSE,"P";"Tab2",#N/A,FALSE,"P"}</definedName>
    <definedName name="tt" hidden="1">{"Tab1",#N/A,FALSE,"P";"Tab2",#N/A,FALSE,"P"}</definedName>
    <definedName name="tt_1" localSheetId="21" hidden="1">{"Tab1",#N/A,FALSE,"P";"Tab2",#N/A,FALSE,"P"}</definedName>
    <definedName name="tt_1" hidden="1">{"Tab1",#N/A,FALSE,"P";"Tab2",#N/A,FALSE,"P"}</definedName>
    <definedName name="tt_1_1" localSheetId="21" hidden="1">{"Tab1",#N/A,FALSE,"P";"Tab2",#N/A,FALSE,"P"}</definedName>
    <definedName name="tt_1_1" hidden="1">{"Tab1",#N/A,FALSE,"P";"Tab2",#N/A,FALSE,"P"}</definedName>
    <definedName name="tt_1_2" localSheetId="21" hidden="1">{"Tab1",#N/A,FALSE,"P";"Tab2",#N/A,FALSE,"P"}</definedName>
    <definedName name="tt_1_2" hidden="1">{"Tab1",#N/A,FALSE,"P";"Tab2",#N/A,FALSE,"P"}</definedName>
    <definedName name="tt_1_3" localSheetId="21" hidden="1">{"Tab1",#N/A,FALSE,"P";"Tab2",#N/A,FALSE,"P"}</definedName>
    <definedName name="tt_1_3" hidden="1">{"Tab1",#N/A,FALSE,"P";"Tab2",#N/A,FALSE,"P"}</definedName>
    <definedName name="tt_1_4" localSheetId="21" hidden="1">{"Tab1",#N/A,FALSE,"P";"Tab2",#N/A,FALSE,"P"}</definedName>
    <definedName name="tt_1_4" hidden="1">{"Tab1",#N/A,FALSE,"P";"Tab2",#N/A,FALSE,"P"}</definedName>
    <definedName name="tt_2" localSheetId="21" hidden="1">{"Tab1",#N/A,FALSE,"P";"Tab2",#N/A,FALSE,"P"}</definedName>
    <definedName name="tt_2" hidden="1">{"Tab1",#N/A,FALSE,"P";"Tab2",#N/A,FALSE,"P"}</definedName>
    <definedName name="tt_3" localSheetId="21" hidden="1">{"Tab1",#N/A,FALSE,"P";"Tab2",#N/A,FALSE,"P"}</definedName>
    <definedName name="tt_3" hidden="1">{"Tab1",#N/A,FALSE,"P";"Tab2",#N/A,FALSE,"P"}</definedName>
    <definedName name="tt_4" localSheetId="21" hidden="1">{"Tab1",#N/A,FALSE,"P";"Tab2",#N/A,FALSE,"P"}</definedName>
    <definedName name="tt_4" hidden="1">{"Tab1",#N/A,FALSE,"P";"Tab2",#N/A,FALSE,"P"}</definedName>
    <definedName name="ttt" localSheetId="21" hidden="1">{"Minpmon",#N/A,FALSE,"Monthinput"}</definedName>
    <definedName name="ttt" hidden="1">{"Minpmon",#N/A,FALSE,"Monthinput"}</definedName>
    <definedName name="ttt_1" localSheetId="21" hidden="1">{"Minpmon",#N/A,FALSE,"Monthinput"}</definedName>
    <definedName name="ttt_1" hidden="1">{"Minpmon",#N/A,FALSE,"Monthinput"}</definedName>
    <definedName name="ttt_1_1" localSheetId="21" hidden="1">{"Minpmon",#N/A,FALSE,"Monthinput"}</definedName>
    <definedName name="ttt_1_1" hidden="1">{"Minpmon",#N/A,FALSE,"Monthinput"}</definedName>
    <definedName name="ttt_1_2" localSheetId="21" hidden="1">{"Minpmon",#N/A,FALSE,"Monthinput"}</definedName>
    <definedName name="ttt_1_2" hidden="1">{"Minpmon",#N/A,FALSE,"Monthinput"}</definedName>
    <definedName name="ttt_1_3" localSheetId="21" hidden="1">{"Minpmon",#N/A,FALSE,"Monthinput"}</definedName>
    <definedName name="ttt_1_3" hidden="1">{"Minpmon",#N/A,FALSE,"Monthinput"}</definedName>
    <definedName name="ttt_1_4" localSheetId="21" hidden="1">{"Minpmon",#N/A,FALSE,"Monthinput"}</definedName>
    <definedName name="ttt_1_4" hidden="1">{"Minpmon",#N/A,FALSE,"Monthinput"}</definedName>
    <definedName name="ttt_2" localSheetId="21" hidden="1">{"Minpmon",#N/A,FALSE,"Monthinput"}</definedName>
    <definedName name="ttt_2" hidden="1">{"Minpmon",#N/A,FALSE,"Monthinput"}</definedName>
    <definedName name="ttt_3" localSheetId="21" hidden="1">{"Minpmon",#N/A,FALSE,"Monthinput"}</definedName>
    <definedName name="ttt_3" hidden="1">{"Minpmon",#N/A,FALSE,"Monthinput"}</definedName>
    <definedName name="ttt_4" localSheetId="21" hidden="1">{"Minpmon",#N/A,FALSE,"Monthinput"}</definedName>
    <definedName name="ttt_4" hidden="1">{"Minpmon",#N/A,FALSE,"Monthinput"}</definedName>
    <definedName name="tttt" localSheetId="21" hidden="1">{"Tab1",#N/A,FALSE,"P";"Tab2",#N/A,FALSE,"P"}</definedName>
    <definedName name="tttt" hidden="1">{"Tab1",#N/A,FALSE,"P";"Tab2",#N/A,FALSE,"P"}</definedName>
    <definedName name="tttt_1" localSheetId="21" hidden="1">{"Tab1",#N/A,FALSE,"P";"Tab2",#N/A,FALSE,"P"}</definedName>
    <definedName name="tttt_1" hidden="1">{"Tab1",#N/A,FALSE,"P";"Tab2",#N/A,FALSE,"P"}</definedName>
    <definedName name="tttt_1_1" localSheetId="21" hidden="1">{"Tab1",#N/A,FALSE,"P";"Tab2",#N/A,FALSE,"P"}</definedName>
    <definedName name="tttt_1_1" hidden="1">{"Tab1",#N/A,FALSE,"P";"Tab2",#N/A,FALSE,"P"}</definedName>
    <definedName name="tttt_1_2" localSheetId="21" hidden="1">{"Tab1",#N/A,FALSE,"P";"Tab2",#N/A,FALSE,"P"}</definedName>
    <definedName name="tttt_1_2" hidden="1">{"Tab1",#N/A,FALSE,"P";"Tab2",#N/A,FALSE,"P"}</definedName>
    <definedName name="tttt_1_3" localSheetId="21" hidden="1">{"Tab1",#N/A,FALSE,"P";"Tab2",#N/A,FALSE,"P"}</definedName>
    <definedName name="tttt_1_3" hidden="1">{"Tab1",#N/A,FALSE,"P";"Tab2",#N/A,FALSE,"P"}</definedName>
    <definedName name="tttt_1_4" localSheetId="21" hidden="1">{"Tab1",#N/A,FALSE,"P";"Tab2",#N/A,FALSE,"P"}</definedName>
    <definedName name="tttt_1_4" hidden="1">{"Tab1",#N/A,FALSE,"P";"Tab2",#N/A,FALSE,"P"}</definedName>
    <definedName name="tttt_2" localSheetId="21" hidden="1">{"Tab1",#N/A,FALSE,"P";"Tab2",#N/A,FALSE,"P"}</definedName>
    <definedName name="tttt_2" hidden="1">{"Tab1",#N/A,FALSE,"P";"Tab2",#N/A,FALSE,"P"}</definedName>
    <definedName name="tttt_3" localSheetId="21" hidden="1">{"Tab1",#N/A,FALSE,"P";"Tab2",#N/A,FALSE,"P"}</definedName>
    <definedName name="tttt_3" hidden="1">{"Tab1",#N/A,FALSE,"P";"Tab2",#N/A,FALSE,"P"}</definedName>
    <definedName name="tttt_4" localSheetId="21" hidden="1">{"Tab1",#N/A,FALSE,"P";"Tab2",#N/A,FALSE,"P"}</definedName>
    <definedName name="tttt_4" hidden="1">{"Tab1",#N/A,FALSE,"P";"Tab2",#N/A,FALSE,"P"}</definedName>
    <definedName name="ttttt" hidden="1">[120]M!#REF!</definedName>
    <definedName name="TTTTTT">#N/A</definedName>
    <definedName name="ttttttttt" localSheetId="21" hidden="1">{"Minpmon",#N/A,FALSE,"Monthinput"}</definedName>
    <definedName name="ttttttttt" hidden="1">{"Minpmon",#N/A,FALSE,"Monthinput"}</definedName>
    <definedName name="ttyy" localSheetId="21" hidden="1">{"Riqfin97",#N/A,FALSE,"Tran";"Riqfinpro",#N/A,FALSE,"Tran"}</definedName>
    <definedName name="ttyy" hidden="1">{"Riqfin97",#N/A,FALSE,"Tran";"Riqfinpro",#N/A,FALSE,"Tran"}</definedName>
    <definedName name="tuno" localSheetId="21" hidden="1">{"Riqfin97",#N/A,FALSE,"Tran";"Riqfinpro",#N/A,FALSE,"Tran"}</definedName>
    <definedName name="tuno" hidden="1">{"Riqfin97",#N/A,FALSE,"Tran";"Riqfinpro",#N/A,FALSE,"Tran"}</definedName>
    <definedName name="TX" localSheetId="21">#REF!</definedName>
    <definedName name="TX">#REF!</definedName>
    <definedName name="TX_D">[98]Q5!$E$15:$AH$15</definedName>
    <definedName name="TX_DPCH">[98]Q5!$E$16:$AH$16</definedName>
    <definedName name="TX_R">[98]Q5!$E$14:$AH$14</definedName>
    <definedName name="TX_RPCH">[98]Q5!$E$13:$AH$13</definedName>
    <definedName name="TXG">[98]Q5!$E$30:$AH$30</definedName>
    <definedName name="TXG_D">#N/A</definedName>
    <definedName name="TXG_DPCH">[98]Q5!$E$35:$AH$35</definedName>
    <definedName name="TXG_R">[98]Q5!$E$33:$AH$33</definedName>
    <definedName name="TXG_RPCH">[98]Q5!$E$32:$AH$32</definedName>
    <definedName name="TXGM_DPCH">[98]Q5!$E$83:$AH$83</definedName>
    <definedName name="TXGO">#N/A</definedName>
    <definedName name="TXGO_D">[98]Q5!$E$54:$AH$54</definedName>
    <definedName name="TXGO_DPCH">[98]Q5!$E$55:$AH$55</definedName>
    <definedName name="TXGO_R">[98]Q5!$E$53:$AH$53</definedName>
    <definedName name="TXGO_RPCH">[98]Q5!$E$51:$AH$51</definedName>
    <definedName name="TXGXO">[98]Q5!$E$72:$AH$72</definedName>
    <definedName name="TXGXO_D">[98]Q5!$E$78:$AH$78</definedName>
    <definedName name="TXGXO_DPCH">[98]Q5!$E$79:$AH$79</definedName>
    <definedName name="TXGXO_R">[98]Q5!$E$77:$AH$77</definedName>
    <definedName name="TXGXO_RPCH">[98]Q5!$E$74:$AH$74</definedName>
    <definedName name="TXS">[98]Q5!$E$95:$AH$95</definedName>
    <definedName name="ty" localSheetId="21" hidden="1">{"Riqfin97",#N/A,FALSE,"Tran";"Riqfinpro",#N/A,FALSE,"Tran"}</definedName>
    <definedName name="ty" hidden="1">{"Riqfin97",#N/A,FALSE,"Tran";"Riqfinpro",#N/A,FALSE,"Tran"}</definedName>
    <definedName name="ty_1" localSheetId="21" hidden="1">{"Riqfin97",#N/A,FALSE,"Tran";"Riqfinpro",#N/A,FALSE,"Tran"}</definedName>
    <definedName name="ty_1" hidden="1">{"Riqfin97",#N/A,FALSE,"Tran";"Riqfinpro",#N/A,FALSE,"Tran"}</definedName>
    <definedName name="ty_1_1" localSheetId="21" hidden="1">{"Riqfin97",#N/A,FALSE,"Tran";"Riqfinpro",#N/A,FALSE,"Tran"}</definedName>
    <definedName name="ty_1_1" hidden="1">{"Riqfin97",#N/A,FALSE,"Tran";"Riqfinpro",#N/A,FALSE,"Tran"}</definedName>
    <definedName name="ty_1_2" localSheetId="21" hidden="1">{"Riqfin97",#N/A,FALSE,"Tran";"Riqfinpro",#N/A,FALSE,"Tran"}</definedName>
    <definedName name="ty_1_2" hidden="1">{"Riqfin97",#N/A,FALSE,"Tran";"Riqfinpro",#N/A,FALSE,"Tran"}</definedName>
    <definedName name="ty_1_3" localSheetId="21" hidden="1">{"Riqfin97",#N/A,FALSE,"Tran";"Riqfinpro",#N/A,FALSE,"Tran"}</definedName>
    <definedName name="ty_1_3" hidden="1">{"Riqfin97",#N/A,FALSE,"Tran";"Riqfinpro",#N/A,FALSE,"Tran"}</definedName>
    <definedName name="ty_1_4" localSheetId="21" hidden="1">{"Riqfin97",#N/A,FALSE,"Tran";"Riqfinpro",#N/A,FALSE,"Tran"}</definedName>
    <definedName name="ty_1_4" hidden="1">{"Riqfin97",#N/A,FALSE,"Tran";"Riqfinpro",#N/A,FALSE,"Tran"}</definedName>
    <definedName name="ty_2" localSheetId="21" hidden="1">{"Riqfin97",#N/A,FALSE,"Tran";"Riqfinpro",#N/A,FALSE,"Tran"}</definedName>
    <definedName name="ty_2" hidden="1">{"Riqfin97",#N/A,FALSE,"Tran";"Riqfinpro",#N/A,FALSE,"Tran"}</definedName>
    <definedName name="ty_3" localSheetId="21" hidden="1">{"Riqfin97",#N/A,FALSE,"Tran";"Riqfinpro",#N/A,FALSE,"Tran"}</definedName>
    <definedName name="ty_3" hidden="1">{"Riqfin97",#N/A,FALSE,"Tran";"Riqfinpro",#N/A,FALSE,"Tran"}</definedName>
    <definedName name="ty_4" localSheetId="21" hidden="1">{"Riqfin97",#N/A,FALSE,"Tran";"Riqfinpro",#N/A,FALSE,"Tran"}</definedName>
    <definedName name="ty_4" hidden="1">{"Riqfin97",#N/A,FALSE,"Tran";"Riqfinpro",#N/A,FALSE,"Tran"}</definedName>
    <definedName name="tyui" localSheetId="21" hidden="1">{"Riqfin97",#N/A,FALSE,"Tran";"Riqfinpro",#N/A,FALSE,"Tran"}</definedName>
    <definedName name="tyui" hidden="1">{"Riqfin97",#N/A,FALSE,"Tran";"Riqfinpro",#N/A,FALSE,"Tran"}</definedName>
    <definedName name="udy">'[43]Prog-Ejec'!$A$107</definedName>
    <definedName name="uilkfjl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 localSheetId="21">#REF!</definedName>
    <definedName name="Universities">#REF!</definedName>
    <definedName name="UPD_Dates" localSheetId="21">#REF!</definedName>
    <definedName name="UPD_Dates">#REF!</definedName>
    <definedName name="UPD_Names" localSheetId="21">#REF!</definedName>
    <definedName name="UPD_Names">#REF!</definedName>
    <definedName name="Uruguay" localSheetId="21">#REF!</definedName>
    <definedName name="Uruguay">#REF!</definedName>
    <definedName name="USDSR" localSheetId="21">#REF!</definedName>
    <definedName name="USDSR">#REF!</definedName>
    <definedName name="USERNAME" localSheetId="21">#REF!</definedName>
    <definedName name="USERNAME">#REF!</definedName>
    <definedName name="uu" localSheetId="21" hidden="1">{"Riqfin97",#N/A,FALSE,"Tran";"Riqfinpro",#N/A,FALSE,"Tran"}</definedName>
    <definedName name="uu" hidden="1">{"Riqfin97",#N/A,FALSE,"Tran";"Riqfinpro",#N/A,FALSE,"Tran"}</definedName>
    <definedName name="uu_1" localSheetId="21" hidden="1">{"Riqfin97",#N/A,FALSE,"Tran";"Riqfinpro",#N/A,FALSE,"Tran"}</definedName>
    <definedName name="uu_1" hidden="1">{"Riqfin97",#N/A,FALSE,"Tran";"Riqfinpro",#N/A,FALSE,"Tran"}</definedName>
    <definedName name="uu_1_1" localSheetId="21" hidden="1">{"Riqfin97",#N/A,FALSE,"Tran";"Riqfinpro",#N/A,FALSE,"Tran"}</definedName>
    <definedName name="uu_1_1" hidden="1">{"Riqfin97",#N/A,FALSE,"Tran";"Riqfinpro",#N/A,FALSE,"Tran"}</definedName>
    <definedName name="uu_1_2" localSheetId="21" hidden="1">{"Riqfin97",#N/A,FALSE,"Tran";"Riqfinpro",#N/A,FALSE,"Tran"}</definedName>
    <definedName name="uu_1_2" hidden="1">{"Riqfin97",#N/A,FALSE,"Tran";"Riqfinpro",#N/A,FALSE,"Tran"}</definedName>
    <definedName name="uu_1_3" localSheetId="21" hidden="1">{"Riqfin97",#N/A,FALSE,"Tran";"Riqfinpro",#N/A,FALSE,"Tran"}</definedName>
    <definedName name="uu_1_3" hidden="1">{"Riqfin97",#N/A,FALSE,"Tran";"Riqfinpro",#N/A,FALSE,"Tran"}</definedName>
    <definedName name="uu_1_4" localSheetId="21" hidden="1">{"Riqfin97",#N/A,FALSE,"Tran";"Riqfinpro",#N/A,FALSE,"Tran"}</definedName>
    <definedName name="uu_1_4" hidden="1">{"Riqfin97",#N/A,FALSE,"Tran";"Riqfinpro",#N/A,FALSE,"Tran"}</definedName>
    <definedName name="uu_2" localSheetId="21" hidden="1">{"Riqfin97",#N/A,FALSE,"Tran";"Riqfinpro",#N/A,FALSE,"Tran"}</definedName>
    <definedName name="uu_2" hidden="1">{"Riqfin97",#N/A,FALSE,"Tran";"Riqfinpro",#N/A,FALSE,"Tran"}</definedName>
    <definedName name="uu_3" localSheetId="21" hidden="1">{"Riqfin97",#N/A,FALSE,"Tran";"Riqfinpro",#N/A,FALSE,"Tran"}</definedName>
    <definedName name="uu_3" hidden="1">{"Riqfin97",#N/A,FALSE,"Tran";"Riqfinpro",#N/A,FALSE,"Tran"}</definedName>
    <definedName name="uu_4" localSheetId="21" hidden="1">{"Riqfin97",#N/A,FALSE,"Tran";"Riqfinpro",#N/A,FALSE,"Tran"}</definedName>
    <definedName name="uu_4" hidden="1">{"Riqfin97",#N/A,FALSE,"Tran";"Riqfinpro",#N/A,FALSE,"Tran"}</definedName>
    <definedName name="uuu" localSheetId="21" hidden="1">{"Riqfin97",#N/A,FALSE,"Tran";"Riqfinpro",#N/A,FALSE,"Tran"}</definedName>
    <definedName name="uuu" hidden="1">{"Riqfin97",#N/A,FALSE,"Tran";"Riqfinpro",#N/A,FALSE,"Tran"}</definedName>
    <definedName name="uuu_1" localSheetId="21" hidden="1">{"Riqfin97",#N/A,FALSE,"Tran";"Riqfinpro",#N/A,FALSE,"Tran"}</definedName>
    <definedName name="uuu_1" hidden="1">{"Riqfin97",#N/A,FALSE,"Tran";"Riqfinpro",#N/A,FALSE,"Tran"}</definedName>
    <definedName name="uuu_1_1" localSheetId="21" hidden="1">{"Riqfin97",#N/A,FALSE,"Tran";"Riqfinpro",#N/A,FALSE,"Tran"}</definedName>
    <definedName name="uuu_1_1" hidden="1">{"Riqfin97",#N/A,FALSE,"Tran";"Riqfinpro",#N/A,FALSE,"Tran"}</definedName>
    <definedName name="uuu_1_2" localSheetId="21" hidden="1">{"Riqfin97",#N/A,FALSE,"Tran";"Riqfinpro",#N/A,FALSE,"Tran"}</definedName>
    <definedName name="uuu_1_2" hidden="1">{"Riqfin97",#N/A,FALSE,"Tran";"Riqfinpro",#N/A,FALSE,"Tran"}</definedName>
    <definedName name="uuu_1_3" localSheetId="21" hidden="1">{"Riqfin97",#N/A,FALSE,"Tran";"Riqfinpro",#N/A,FALSE,"Tran"}</definedName>
    <definedName name="uuu_1_3" hidden="1">{"Riqfin97",#N/A,FALSE,"Tran";"Riqfinpro",#N/A,FALSE,"Tran"}</definedName>
    <definedName name="uuu_1_4" localSheetId="21" hidden="1">{"Riqfin97",#N/A,FALSE,"Tran";"Riqfinpro",#N/A,FALSE,"Tran"}</definedName>
    <definedName name="uuu_1_4" hidden="1">{"Riqfin97",#N/A,FALSE,"Tran";"Riqfinpro",#N/A,FALSE,"Tran"}</definedName>
    <definedName name="uuu_2" localSheetId="21" hidden="1">{"Riqfin97",#N/A,FALSE,"Tran";"Riqfinpro",#N/A,FALSE,"Tran"}</definedName>
    <definedName name="uuu_2" hidden="1">{"Riqfin97",#N/A,FALSE,"Tran";"Riqfinpro",#N/A,FALSE,"Tran"}</definedName>
    <definedName name="uuu_3" localSheetId="21" hidden="1">{"Riqfin97",#N/A,FALSE,"Tran";"Riqfinpro",#N/A,FALSE,"Tran"}</definedName>
    <definedName name="uuu_3" hidden="1">{"Riqfin97",#N/A,FALSE,"Tran";"Riqfinpro",#N/A,FALSE,"Tran"}</definedName>
    <definedName name="uuu_4" localSheetId="21" hidden="1">{"Riqfin97",#N/A,FALSE,"Tran";"Riqfinpro",#N/A,FALSE,"Tran"}</definedName>
    <definedName name="uuu_4" hidden="1">{"Riqfin97",#N/A,FALSE,"Tran";"Riqfinpro",#N/A,FALSE,"Tran"}</definedName>
    <definedName name="uuuuuu" localSheetId="21" hidden="1">{"Riqfin97",#N/A,FALSE,"Tran";"Riqfinpro",#N/A,FALSE,"Tran"}</definedName>
    <definedName name="uuuuuu" hidden="1">{"Riqfin97",#N/A,FALSE,"Tran";"Riqfinpro",#N/A,FALSE,"Tran"}</definedName>
    <definedName name="uuuuuu_1" localSheetId="21" hidden="1">{"Riqfin97",#N/A,FALSE,"Tran";"Riqfinpro",#N/A,FALSE,"Tran"}</definedName>
    <definedName name="uuuuuu_1" hidden="1">{"Riqfin97",#N/A,FALSE,"Tran";"Riqfinpro",#N/A,FALSE,"Tran"}</definedName>
    <definedName name="uuuuuu_1_1" localSheetId="21" hidden="1">{"Riqfin97",#N/A,FALSE,"Tran";"Riqfinpro",#N/A,FALSE,"Tran"}</definedName>
    <definedName name="uuuuuu_1_1" hidden="1">{"Riqfin97",#N/A,FALSE,"Tran";"Riqfinpro",#N/A,FALSE,"Tran"}</definedName>
    <definedName name="uuuuuu_1_2" localSheetId="21" hidden="1">{"Riqfin97",#N/A,FALSE,"Tran";"Riqfinpro",#N/A,FALSE,"Tran"}</definedName>
    <definedName name="uuuuuu_1_2" hidden="1">{"Riqfin97",#N/A,FALSE,"Tran";"Riqfinpro",#N/A,FALSE,"Tran"}</definedName>
    <definedName name="uuuuuu_1_3" localSheetId="21" hidden="1">{"Riqfin97",#N/A,FALSE,"Tran";"Riqfinpro",#N/A,FALSE,"Tran"}</definedName>
    <definedName name="uuuuuu_1_3" hidden="1">{"Riqfin97",#N/A,FALSE,"Tran";"Riqfinpro",#N/A,FALSE,"Tran"}</definedName>
    <definedName name="uuuuuu_1_4" localSheetId="21" hidden="1">{"Riqfin97",#N/A,FALSE,"Tran";"Riqfinpro",#N/A,FALSE,"Tran"}</definedName>
    <definedName name="uuuuuu_1_4" hidden="1">{"Riqfin97",#N/A,FALSE,"Tran";"Riqfinpro",#N/A,FALSE,"Tran"}</definedName>
    <definedName name="uuuuuu_2" localSheetId="21" hidden="1">{"Riqfin97",#N/A,FALSE,"Tran";"Riqfinpro",#N/A,FALSE,"Tran"}</definedName>
    <definedName name="uuuuuu_2" hidden="1">{"Riqfin97",#N/A,FALSE,"Tran";"Riqfinpro",#N/A,FALSE,"Tran"}</definedName>
    <definedName name="uuuuuu_3" localSheetId="21" hidden="1">{"Riqfin97",#N/A,FALSE,"Tran";"Riqfinpro",#N/A,FALSE,"Tran"}</definedName>
    <definedName name="uuuuuu_3" hidden="1">{"Riqfin97",#N/A,FALSE,"Tran";"Riqfinpro",#N/A,FALSE,"Tran"}</definedName>
    <definedName name="uuuuuu_4" localSheetId="21" hidden="1">{"Riqfin97",#N/A,FALSE,"Tran";"Riqfinpro",#N/A,FALSE,"Tran"}</definedName>
    <definedName name="uuuuuu_4" hidden="1">{"Riqfin97",#N/A,FALSE,"Tran";"Riqfinpro",#N/A,FALSE,"Tran"}</definedName>
    <definedName name="v">'[73]8'!$A$1</definedName>
    <definedName name="V.Agregado" localSheetId="21">#REF!</definedName>
    <definedName name="V.Agregado">#REF!</definedName>
    <definedName name="Values_Entered" localSheetId="21">IF('21. Tipo de cambio'!Loan_Amount*'21. Tipo de cambio'!Interest_Rate*'21. Tipo de cambio'!Loan_Years*'21. Tipo de cambio'!Loan_Start&gt;0,1,0)</definedName>
    <definedName name="Values_Entered">IF(Loan_Amount*Interest_Rate*Loan_Years*Loan_Start&gt;0,1,0)</definedName>
    <definedName name="Var.Balance" localSheetId="21">#REF!</definedName>
    <definedName name="Var.Balance">#REF!</definedName>
    <definedName name="Varoriginalcompon" localSheetId="21">OFFSET(#REF!,0,0,COUNT(#REF!))</definedName>
    <definedName name="Varoriginalcompon">OFFSET(#REF!,0,0,COUNT(#REF!))</definedName>
    <definedName name="VarTCcompon" localSheetId="21">OFFSET(#REF!,0,0,COUNT(#REF!))</definedName>
    <definedName name="VarTCcompon">OFFSET(#REF!,0,0,COUNT(#REF!))</definedName>
    <definedName name="vcsbvvvcxbv" localSheetId="21" hidden="1">{"Riqfin97",#N/A,FALSE,"Tran";"Riqfinpro",#N/A,FALSE,"Tran"}</definedName>
    <definedName name="vcsbvvvcxbv" hidden="1">{"Riqfin97",#N/A,FALSE,"Tran";"Riqfinpro",#N/A,FALSE,"Tran"}</definedName>
    <definedName name="vcsbvvvcxbv_1" localSheetId="21" hidden="1">{"Riqfin97",#N/A,FALSE,"Tran";"Riqfinpro",#N/A,FALSE,"Tran"}</definedName>
    <definedName name="vcsbvvvcxbv_1" hidden="1">{"Riqfin97",#N/A,FALSE,"Tran";"Riqfinpro",#N/A,FALSE,"Tran"}</definedName>
    <definedName name="vcsbvvvcxbv_1_1" localSheetId="21" hidden="1">{"Riqfin97",#N/A,FALSE,"Tran";"Riqfinpro",#N/A,FALSE,"Tran"}</definedName>
    <definedName name="vcsbvvvcxbv_1_1" hidden="1">{"Riqfin97",#N/A,FALSE,"Tran";"Riqfinpro",#N/A,FALSE,"Tran"}</definedName>
    <definedName name="vcsbvvvcxbv_1_2" localSheetId="21" hidden="1">{"Riqfin97",#N/A,FALSE,"Tran";"Riqfinpro",#N/A,FALSE,"Tran"}</definedName>
    <definedName name="vcsbvvvcxbv_1_2" hidden="1">{"Riqfin97",#N/A,FALSE,"Tran";"Riqfinpro",#N/A,FALSE,"Tran"}</definedName>
    <definedName name="vcsbvvvcxbv_1_3" localSheetId="21" hidden="1">{"Riqfin97",#N/A,FALSE,"Tran";"Riqfinpro",#N/A,FALSE,"Tran"}</definedName>
    <definedName name="vcsbvvvcxbv_1_3" hidden="1">{"Riqfin97",#N/A,FALSE,"Tran";"Riqfinpro",#N/A,FALSE,"Tran"}</definedName>
    <definedName name="vcsbvvvcxbv_1_4" localSheetId="21" hidden="1">{"Riqfin97",#N/A,FALSE,"Tran";"Riqfinpro",#N/A,FALSE,"Tran"}</definedName>
    <definedName name="vcsbvvvcxbv_1_4" hidden="1">{"Riqfin97",#N/A,FALSE,"Tran";"Riqfinpro",#N/A,FALSE,"Tran"}</definedName>
    <definedName name="vcsbvvvcxbv_2" localSheetId="21" hidden="1">{"Riqfin97",#N/A,FALSE,"Tran";"Riqfinpro",#N/A,FALSE,"Tran"}</definedName>
    <definedName name="vcsbvvvcxbv_2" hidden="1">{"Riqfin97",#N/A,FALSE,"Tran";"Riqfinpro",#N/A,FALSE,"Tran"}</definedName>
    <definedName name="vcsbvvvcxbv_3" localSheetId="21" hidden="1">{"Riqfin97",#N/A,FALSE,"Tran";"Riqfinpro",#N/A,FALSE,"Tran"}</definedName>
    <definedName name="vcsbvvvcxbv_3" hidden="1">{"Riqfin97",#N/A,FALSE,"Tran";"Riqfinpro",#N/A,FALSE,"Tran"}</definedName>
    <definedName name="vcsbvvvcxbv_4" localSheetId="21" hidden="1">{"Riqfin97",#N/A,FALSE,"Tran";"Riqfinpro",#N/A,FALSE,"Tran"}</definedName>
    <definedName name="vcsbvvvcxbv_4" hidden="1">{"Riqfin97",#N/A,FALSE,"Tran";"Riqfinpro",#N/A,FALSE,"Tran"}</definedName>
    <definedName name="vcvz" localSheetId="21" hidden="1">{"Tab1",#N/A,FALSE,"P";"Tab2",#N/A,FALSE,"P"}</definedName>
    <definedName name="vcvz" hidden="1">{"Tab1",#N/A,FALSE,"P";"Tab2",#N/A,FALSE,"P"}</definedName>
    <definedName name="vcvz_1" localSheetId="21" hidden="1">{"Tab1",#N/A,FALSE,"P";"Tab2",#N/A,FALSE,"P"}</definedName>
    <definedName name="vcvz_1" hidden="1">{"Tab1",#N/A,FALSE,"P";"Tab2",#N/A,FALSE,"P"}</definedName>
    <definedName name="vcvz_1_1" localSheetId="21" hidden="1">{"Tab1",#N/A,FALSE,"P";"Tab2",#N/A,FALSE,"P"}</definedName>
    <definedName name="vcvz_1_1" hidden="1">{"Tab1",#N/A,FALSE,"P";"Tab2",#N/A,FALSE,"P"}</definedName>
    <definedName name="vcvz_1_2" localSheetId="21" hidden="1">{"Tab1",#N/A,FALSE,"P";"Tab2",#N/A,FALSE,"P"}</definedName>
    <definedName name="vcvz_1_2" hidden="1">{"Tab1",#N/A,FALSE,"P";"Tab2",#N/A,FALSE,"P"}</definedName>
    <definedName name="vcvz_1_3" localSheetId="21" hidden="1">{"Tab1",#N/A,FALSE,"P";"Tab2",#N/A,FALSE,"P"}</definedName>
    <definedName name="vcvz_1_3" hidden="1">{"Tab1",#N/A,FALSE,"P";"Tab2",#N/A,FALSE,"P"}</definedName>
    <definedName name="vcvz_1_4" localSheetId="21" hidden="1">{"Tab1",#N/A,FALSE,"P";"Tab2",#N/A,FALSE,"P"}</definedName>
    <definedName name="vcvz_1_4" hidden="1">{"Tab1",#N/A,FALSE,"P";"Tab2",#N/A,FALSE,"P"}</definedName>
    <definedName name="vcvz_2" localSheetId="21" hidden="1">{"Tab1",#N/A,FALSE,"P";"Tab2",#N/A,FALSE,"P"}</definedName>
    <definedName name="vcvz_2" hidden="1">{"Tab1",#N/A,FALSE,"P";"Tab2",#N/A,FALSE,"P"}</definedName>
    <definedName name="vcvz_3" localSheetId="21" hidden="1">{"Tab1",#N/A,FALSE,"P";"Tab2",#N/A,FALSE,"P"}</definedName>
    <definedName name="vcvz_3" hidden="1">{"Tab1",#N/A,FALSE,"P";"Tab2",#N/A,FALSE,"P"}</definedName>
    <definedName name="vcvz_4" localSheetId="21" hidden="1">{"Tab1",#N/A,FALSE,"P";"Tab2",#N/A,FALSE,"P"}</definedName>
    <definedName name="vcvz_4" hidden="1">{"Tab1",#N/A,FALSE,"P";"Tab2",#N/A,FALSE,"P"}</definedName>
    <definedName name="ve">#N/A</definedName>
    <definedName name="venci" localSheetId="21">#REF!</definedName>
    <definedName name="venci">#REF!</definedName>
    <definedName name="venci2000" localSheetId="21">#REF!</definedName>
    <definedName name="venci2000">#REF!</definedName>
    <definedName name="venci2001" localSheetId="21">#REF!</definedName>
    <definedName name="venci2001">#REF!</definedName>
    <definedName name="venci2002" localSheetId="21">#REF!</definedName>
    <definedName name="venci2002">#REF!</definedName>
    <definedName name="venci2003" localSheetId="21">#REF!</definedName>
    <definedName name="venci2003">#REF!</definedName>
    <definedName name="venci98" localSheetId="21">[24]Programa!#REF!</definedName>
    <definedName name="venci98">[24]Programa!#REF!</definedName>
    <definedName name="venci98j" localSheetId="21">[24]Programa!#REF!</definedName>
    <definedName name="venci98j">[24]Programa!#REF!</definedName>
    <definedName name="venci98s" localSheetId="21">#REF!</definedName>
    <definedName name="venci98s">#REF!</definedName>
    <definedName name="venci99" localSheetId="21">#REF!</definedName>
    <definedName name="venci99">#REF!</definedName>
    <definedName name="Venezuela" localSheetId="21">#REF!</definedName>
    <definedName name="Venezuela">#REF!</definedName>
    <definedName name="version_" localSheetId="21">#REF!</definedName>
    <definedName name="version_">#REF!</definedName>
    <definedName name="vgfgh" localSheetId="21" hidden="1">{"'RIN-INTRANET'!$A$1:$K$71"}</definedName>
    <definedName name="vgfgh" hidden="1">{"'RIN-INTRANET'!$A$1:$K$71"}</definedName>
    <definedName name="vgfgh_1" localSheetId="21" hidden="1">{"'RIN-INTRANET'!$A$1:$K$71"}</definedName>
    <definedName name="vgfgh_1" hidden="1">{"'RIN-INTRANET'!$A$1:$K$71"}</definedName>
    <definedName name="vgfgh_1_1" localSheetId="21" hidden="1">{"'RIN-INTRANET'!$A$1:$K$71"}</definedName>
    <definedName name="vgfgh_1_1" hidden="1">{"'RIN-INTRANET'!$A$1:$K$71"}</definedName>
    <definedName name="vgfgh_1_1_1" localSheetId="21" hidden="1">{"'RIN-INTRANET'!$A$1:$K$71"}</definedName>
    <definedName name="vgfgh_1_1_1" hidden="1">{"'RIN-INTRANET'!$A$1:$K$71"}</definedName>
    <definedName name="vgfgh_1_1_2" localSheetId="21" hidden="1">{"'RIN-INTRANET'!$A$1:$K$71"}</definedName>
    <definedName name="vgfgh_1_1_2" hidden="1">{"'RIN-INTRANET'!$A$1:$K$71"}</definedName>
    <definedName name="vgfgh_1_1_3" localSheetId="21" hidden="1">{"'RIN-INTRANET'!$A$1:$K$71"}</definedName>
    <definedName name="vgfgh_1_1_3" hidden="1">{"'RIN-INTRANET'!$A$1:$K$71"}</definedName>
    <definedName name="vgfgh_1_1_4" localSheetId="21" hidden="1">{"'RIN-INTRANET'!$A$1:$K$71"}</definedName>
    <definedName name="vgfgh_1_1_4" hidden="1">{"'RIN-INTRANET'!$A$1:$K$71"}</definedName>
    <definedName name="vgfgh_1_2" localSheetId="21" hidden="1">{"'RIN-INTRANET'!$A$1:$K$71"}</definedName>
    <definedName name="vgfgh_1_2" hidden="1">{"'RIN-INTRANET'!$A$1:$K$71"}</definedName>
    <definedName name="vgfgh_1_2_1" localSheetId="21" hidden="1">{"'RIN-INTRANET'!$A$1:$K$71"}</definedName>
    <definedName name="vgfgh_1_2_1" hidden="1">{"'RIN-INTRANET'!$A$1:$K$71"}</definedName>
    <definedName name="vgfgh_1_2_2" localSheetId="21" hidden="1">{"'RIN-INTRANET'!$A$1:$K$71"}</definedName>
    <definedName name="vgfgh_1_2_2" hidden="1">{"'RIN-INTRANET'!$A$1:$K$71"}</definedName>
    <definedName name="vgfgh_1_2_3" localSheetId="21" hidden="1">{"'RIN-INTRANET'!$A$1:$K$71"}</definedName>
    <definedName name="vgfgh_1_2_3" hidden="1">{"'RIN-INTRANET'!$A$1:$K$71"}</definedName>
    <definedName name="vgfgh_1_3" localSheetId="21" hidden="1">{"'RIN-INTRANET'!$A$1:$K$71"}</definedName>
    <definedName name="vgfgh_1_3" hidden="1">{"'RIN-INTRANET'!$A$1:$K$71"}</definedName>
    <definedName name="vgfgh_1_4" localSheetId="21" hidden="1">{"'RIN-INTRANET'!$A$1:$K$71"}</definedName>
    <definedName name="vgfgh_1_4" hidden="1">{"'RIN-INTRANET'!$A$1:$K$71"}</definedName>
    <definedName name="vgfgh_1_5" localSheetId="21" hidden="1">{"'RIN-INTRANET'!$A$1:$K$71"}</definedName>
    <definedName name="vgfgh_1_5" hidden="1">{"'RIN-INTRANET'!$A$1:$K$71"}</definedName>
    <definedName name="vgfgh_2" localSheetId="21" hidden="1">{"'RIN-INTRANET'!$A$1:$K$71"}</definedName>
    <definedName name="vgfgh_2" hidden="1">{"'RIN-INTRANET'!$A$1:$K$71"}</definedName>
    <definedName name="vgfgh_2_1" localSheetId="21" hidden="1">{"'RIN-INTRANET'!$A$1:$K$71"}</definedName>
    <definedName name="vgfgh_2_1" hidden="1">{"'RIN-INTRANET'!$A$1:$K$71"}</definedName>
    <definedName name="vgfgh_2_2" localSheetId="21" hidden="1">{"'RIN-INTRANET'!$A$1:$K$71"}</definedName>
    <definedName name="vgfgh_2_2" hidden="1">{"'RIN-INTRANET'!$A$1:$K$71"}</definedName>
    <definedName name="vgfgh_2_3" localSheetId="21" hidden="1">{"'RIN-INTRANET'!$A$1:$K$71"}</definedName>
    <definedName name="vgfgh_2_3" hidden="1">{"'RIN-INTRANET'!$A$1:$K$71"}</definedName>
    <definedName name="vgfgh_2_4" localSheetId="21" hidden="1">{"'RIN-INTRANET'!$A$1:$K$71"}</definedName>
    <definedName name="vgfgh_2_4" hidden="1">{"'RIN-INTRANET'!$A$1:$K$71"}</definedName>
    <definedName name="vgfgh_3" localSheetId="21" hidden="1">{"'RIN-INTRANET'!$A$1:$K$71"}</definedName>
    <definedName name="vgfgh_3" hidden="1">{"'RIN-INTRANET'!$A$1:$K$71"}</definedName>
    <definedName name="vgfgh_4" localSheetId="21" hidden="1">{"'RIN-INTRANET'!$A$1:$K$71"}</definedName>
    <definedName name="vgfgh_4" hidden="1">{"'RIN-INTRANET'!$A$1:$K$71"}</definedName>
    <definedName name="vgfgh_5" localSheetId="21" hidden="1">{"'RIN-INTRANET'!$A$1:$K$71"}</definedName>
    <definedName name="vgfgh_5" hidden="1">{"'RIN-INTRANET'!$A$1:$K$71"}</definedName>
    <definedName name="VIAAEREA" localSheetId="21">#REF!</definedName>
    <definedName name="VIAAEREA">#REF!</definedName>
    <definedName name="Vigencia" localSheetId="21">#REF!</definedName>
    <definedName name="Vigencia">#REF!</definedName>
    <definedName name="vigencia1" localSheetId="21">#REF!</definedName>
    <definedName name="vigencia1">#REF!</definedName>
    <definedName name="Vinculo" localSheetId="21">#REF!</definedName>
    <definedName name="Vinculo">#REF!</definedName>
    <definedName name="VLPBCH" localSheetId="21">[36]Base!#REF!</definedName>
    <definedName name="VLPBCH">[36]Base!#REF!</definedName>
    <definedName name="vn" localSheetId="21">#REF!</definedName>
    <definedName name="vn">#REF!</definedName>
    <definedName name="vsretret" localSheetId="21" hidden="1">{"'RIN-INTRANET'!$A$1:$K$71"}</definedName>
    <definedName name="vsretret" hidden="1">{"'RIN-INTRANET'!$A$1:$K$71"}</definedName>
    <definedName name="vsretret_1" localSheetId="21" hidden="1">{"'RIN-INTRANET'!$A$1:$K$71"}</definedName>
    <definedName name="vsretret_1" hidden="1">{"'RIN-INTRANET'!$A$1:$K$71"}</definedName>
    <definedName name="vsretret_1_1" localSheetId="21" hidden="1">{"'RIN-INTRANET'!$A$1:$K$71"}</definedName>
    <definedName name="vsretret_1_1" hidden="1">{"'RIN-INTRANET'!$A$1:$K$71"}</definedName>
    <definedName name="vsretret_1_1_1" localSheetId="21" hidden="1">{"'RIN-INTRANET'!$A$1:$K$71"}</definedName>
    <definedName name="vsretret_1_1_1" hidden="1">{"'RIN-INTRANET'!$A$1:$K$71"}</definedName>
    <definedName name="vsretret_1_1_2" localSheetId="21" hidden="1">{"'RIN-INTRANET'!$A$1:$K$71"}</definedName>
    <definedName name="vsretret_1_1_2" hidden="1">{"'RIN-INTRANET'!$A$1:$K$71"}</definedName>
    <definedName name="vsretret_1_1_3" localSheetId="21" hidden="1">{"'RIN-INTRANET'!$A$1:$K$71"}</definedName>
    <definedName name="vsretret_1_1_3" hidden="1">{"'RIN-INTRANET'!$A$1:$K$71"}</definedName>
    <definedName name="vsretret_1_1_4" localSheetId="21" hidden="1">{"'RIN-INTRANET'!$A$1:$K$71"}</definedName>
    <definedName name="vsretret_1_1_4" hidden="1">{"'RIN-INTRANET'!$A$1:$K$71"}</definedName>
    <definedName name="vsretret_1_2" localSheetId="21" hidden="1">{"'RIN-INTRANET'!$A$1:$K$71"}</definedName>
    <definedName name="vsretret_1_2" hidden="1">{"'RIN-INTRANET'!$A$1:$K$71"}</definedName>
    <definedName name="vsretret_1_2_1" localSheetId="21" hidden="1">{"'RIN-INTRANET'!$A$1:$K$71"}</definedName>
    <definedName name="vsretret_1_2_1" hidden="1">{"'RIN-INTRANET'!$A$1:$K$71"}</definedName>
    <definedName name="vsretret_1_2_2" localSheetId="21" hidden="1">{"'RIN-INTRANET'!$A$1:$K$71"}</definedName>
    <definedName name="vsretret_1_2_2" hidden="1">{"'RIN-INTRANET'!$A$1:$K$71"}</definedName>
    <definedName name="vsretret_1_2_3" localSheetId="21" hidden="1">{"'RIN-INTRANET'!$A$1:$K$71"}</definedName>
    <definedName name="vsretret_1_2_3" hidden="1">{"'RIN-INTRANET'!$A$1:$K$71"}</definedName>
    <definedName name="vsretret_1_3" localSheetId="21" hidden="1">{"'RIN-INTRANET'!$A$1:$K$71"}</definedName>
    <definedName name="vsretret_1_3" hidden="1">{"'RIN-INTRANET'!$A$1:$K$71"}</definedName>
    <definedName name="vsretret_1_4" localSheetId="21" hidden="1">{"'RIN-INTRANET'!$A$1:$K$71"}</definedName>
    <definedName name="vsretret_1_4" hidden="1">{"'RIN-INTRANET'!$A$1:$K$71"}</definedName>
    <definedName name="vsretret_1_5" localSheetId="21" hidden="1">{"'RIN-INTRANET'!$A$1:$K$71"}</definedName>
    <definedName name="vsretret_1_5" hidden="1">{"'RIN-INTRANET'!$A$1:$K$71"}</definedName>
    <definedName name="vsretret_2" localSheetId="21" hidden="1">{"'RIN-INTRANET'!$A$1:$K$71"}</definedName>
    <definedName name="vsretret_2" hidden="1">{"'RIN-INTRANET'!$A$1:$K$71"}</definedName>
    <definedName name="vsretret_2_1" localSheetId="21" hidden="1">{"'RIN-INTRANET'!$A$1:$K$71"}</definedName>
    <definedName name="vsretret_2_1" hidden="1">{"'RIN-INTRANET'!$A$1:$K$71"}</definedName>
    <definedName name="vsretret_2_2" localSheetId="21" hidden="1">{"'RIN-INTRANET'!$A$1:$K$71"}</definedName>
    <definedName name="vsretret_2_2" hidden="1">{"'RIN-INTRANET'!$A$1:$K$71"}</definedName>
    <definedName name="vsretret_2_3" localSheetId="21" hidden="1">{"'RIN-INTRANET'!$A$1:$K$71"}</definedName>
    <definedName name="vsretret_2_3" hidden="1">{"'RIN-INTRANET'!$A$1:$K$71"}</definedName>
    <definedName name="vsretret_2_4" localSheetId="21" hidden="1">{"'RIN-INTRANET'!$A$1:$K$71"}</definedName>
    <definedName name="vsretret_2_4" hidden="1">{"'RIN-INTRANET'!$A$1:$K$71"}</definedName>
    <definedName name="vsretret_3" localSheetId="21" hidden="1">{"'RIN-INTRANET'!$A$1:$K$71"}</definedName>
    <definedName name="vsretret_3" hidden="1">{"'RIN-INTRANET'!$A$1:$K$71"}</definedName>
    <definedName name="vsretret_4" localSheetId="21" hidden="1">{"'RIN-INTRANET'!$A$1:$K$71"}</definedName>
    <definedName name="vsretret_4" hidden="1">{"'RIN-INTRANET'!$A$1:$K$71"}</definedName>
    <definedName name="vsretret_5" localSheetId="21" hidden="1">{"'RIN-INTRANET'!$A$1:$K$71"}</definedName>
    <definedName name="vsretret_5" hidden="1">{"'RIN-INTRANET'!$A$1:$K$71"}</definedName>
    <definedName name="vsvbvbsb" localSheetId="21" hidden="1">{"Tab1",#N/A,FALSE,"P";"Tab2",#N/A,FALSE,"P"}</definedName>
    <definedName name="vsvbvbsb" hidden="1">{"Tab1",#N/A,FALSE,"P";"Tab2",#N/A,FALSE,"P"}</definedName>
    <definedName name="vsvbvbsb_1" localSheetId="21" hidden="1">{"Tab1",#N/A,FALSE,"P";"Tab2",#N/A,FALSE,"P"}</definedName>
    <definedName name="vsvbvbsb_1" hidden="1">{"Tab1",#N/A,FALSE,"P";"Tab2",#N/A,FALSE,"P"}</definedName>
    <definedName name="vsvbvbsb_1_1" localSheetId="21" hidden="1">{"Tab1",#N/A,FALSE,"P";"Tab2",#N/A,FALSE,"P"}</definedName>
    <definedName name="vsvbvbsb_1_1" hidden="1">{"Tab1",#N/A,FALSE,"P";"Tab2",#N/A,FALSE,"P"}</definedName>
    <definedName name="vsvbvbsb_1_2" localSheetId="21" hidden="1">{"Tab1",#N/A,FALSE,"P";"Tab2",#N/A,FALSE,"P"}</definedName>
    <definedName name="vsvbvbsb_1_2" hidden="1">{"Tab1",#N/A,FALSE,"P";"Tab2",#N/A,FALSE,"P"}</definedName>
    <definedName name="vsvbvbsb_1_3" localSheetId="21" hidden="1">{"Tab1",#N/A,FALSE,"P";"Tab2",#N/A,FALSE,"P"}</definedName>
    <definedName name="vsvbvbsb_1_3" hidden="1">{"Tab1",#N/A,FALSE,"P";"Tab2",#N/A,FALSE,"P"}</definedName>
    <definedName name="vsvbvbsb_1_4" localSheetId="21" hidden="1">{"Tab1",#N/A,FALSE,"P";"Tab2",#N/A,FALSE,"P"}</definedName>
    <definedName name="vsvbvbsb_1_4" hidden="1">{"Tab1",#N/A,FALSE,"P";"Tab2",#N/A,FALSE,"P"}</definedName>
    <definedName name="vsvbvbsb_2" localSheetId="21" hidden="1">{"Tab1",#N/A,FALSE,"P";"Tab2",#N/A,FALSE,"P"}</definedName>
    <definedName name="vsvbvbsb_2" hidden="1">{"Tab1",#N/A,FALSE,"P";"Tab2",#N/A,FALSE,"P"}</definedName>
    <definedName name="vsvbvbsb_3" localSheetId="21" hidden="1">{"Tab1",#N/A,FALSE,"P";"Tab2",#N/A,FALSE,"P"}</definedName>
    <definedName name="vsvbvbsb_3" hidden="1">{"Tab1",#N/A,FALSE,"P";"Tab2",#N/A,FALSE,"P"}</definedName>
    <definedName name="vsvbvbsb_4" localSheetId="21" hidden="1">{"Tab1",#N/A,FALSE,"P";"Tab2",#N/A,FALSE,"P"}</definedName>
    <definedName name="vsvbvbsb_4" hidden="1">{"Tab1",#N/A,FALSE,"P";"Tab2",#N/A,FALSE,"P"}</definedName>
    <definedName name="VTITLES" localSheetId="21">#REF!</definedName>
    <definedName name="VTITLES">#REF!</definedName>
    <definedName name="vv" localSheetId="21" hidden="1">{"Tab1",#N/A,FALSE,"P";"Tab2",#N/A,FALSE,"P"}</definedName>
    <definedName name="vv" hidden="1">{"Tab1",#N/A,FALSE,"P";"Tab2",#N/A,FALSE,"P"}</definedName>
    <definedName name="vv_1" localSheetId="21" hidden="1">{"Tab1",#N/A,FALSE,"P";"Tab2",#N/A,FALSE,"P"}</definedName>
    <definedName name="vv_1" hidden="1">{"Tab1",#N/A,FALSE,"P";"Tab2",#N/A,FALSE,"P"}</definedName>
    <definedName name="vv_1_1" localSheetId="21" hidden="1">{"Tab1",#N/A,FALSE,"P";"Tab2",#N/A,FALSE,"P"}</definedName>
    <definedName name="vv_1_1" hidden="1">{"Tab1",#N/A,FALSE,"P";"Tab2",#N/A,FALSE,"P"}</definedName>
    <definedName name="vv_1_2" localSheetId="21" hidden="1">{"Tab1",#N/A,FALSE,"P";"Tab2",#N/A,FALSE,"P"}</definedName>
    <definedName name="vv_1_2" hidden="1">{"Tab1",#N/A,FALSE,"P";"Tab2",#N/A,FALSE,"P"}</definedName>
    <definedName name="vv_1_3" localSheetId="21" hidden="1">{"Tab1",#N/A,FALSE,"P";"Tab2",#N/A,FALSE,"P"}</definedName>
    <definedName name="vv_1_3" hidden="1">{"Tab1",#N/A,FALSE,"P";"Tab2",#N/A,FALSE,"P"}</definedName>
    <definedName name="vv_1_4" localSheetId="21" hidden="1">{"Tab1",#N/A,FALSE,"P";"Tab2",#N/A,FALSE,"P"}</definedName>
    <definedName name="vv_1_4" hidden="1">{"Tab1",#N/A,FALSE,"P";"Tab2",#N/A,FALSE,"P"}</definedName>
    <definedName name="vv_2" localSheetId="21" hidden="1">{"Tab1",#N/A,FALSE,"P";"Tab2",#N/A,FALSE,"P"}</definedName>
    <definedName name="vv_2" hidden="1">{"Tab1",#N/A,FALSE,"P";"Tab2",#N/A,FALSE,"P"}</definedName>
    <definedName name="vv_3" localSheetId="21" hidden="1">{"Tab1",#N/A,FALSE,"P";"Tab2",#N/A,FALSE,"P"}</definedName>
    <definedName name="vv_3" hidden="1">{"Tab1",#N/A,FALSE,"P";"Tab2",#N/A,FALSE,"P"}</definedName>
    <definedName name="vv_4" localSheetId="21" hidden="1">{"Tab1",#N/A,FALSE,"P";"Tab2",#N/A,FALSE,"P"}</definedName>
    <definedName name="vv_4" hidden="1">{"Tab1",#N/A,FALSE,"P";"Tab2",#N/A,FALSE,"P"}</definedName>
    <definedName name="vvasd" localSheetId="21" hidden="1">{"Tab1",#N/A,FALSE,"P";"Tab2",#N/A,FALSE,"P"}</definedName>
    <definedName name="vvasd" hidden="1">{"Tab1",#N/A,FALSE,"P";"Tab2",#N/A,FALSE,"P"}</definedName>
    <definedName name="vvasd_1" localSheetId="21" hidden="1">{"Tab1",#N/A,FALSE,"P";"Tab2",#N/A,FALSE,"P"}</definedName>
    <definedName name="vvasd_1" hidden="1">{"Tab1",#N/A,FALSE,"P";"Tab2",#N/A,FALSE,"P"}</definedName>
    <definedName name="vvasd_1_1" localSheetId="21" hidden="1">{"Tab1",#N/A,FALSE,"P";"Tab2",#N/A,FALSE,"P"}</definedName>
    <definedName name="vvasd_1_1" hidden="1">{"Tab1",#N/A,FALSE,"P";"Tab2",#N/A,FALSE,"P"}</definedName>
    <definedName name="vvasd_1_2" localSheetId="21" hidden="1">{"Tab1",#N/A,FALSE,"P";"Tab2",#N/A,FALSE,"P"}</definedName>
    <definedName name="vvasd_1_2" hidden="1">{"Tab1",#N/A,FALSE,"P";"Tab2",#N/A,FALSE,"P"}</definedName>
    <definedName name="vvasd_1_3" localSheetId="21" hidden="1">{"Tab1",#N/A,FALSE,"P";"Tab2",#N/A,FALSE,"P"}</definedName>
    <definedName name="vvasd_1_3" hidden="1">{"Tab1",#N/A,FALSE,"P";"Tab2",#N/A,FALSE,"P"}</definedName>
    <definedName name="vvasd_1_4" localSheetId="21" hidden="1">{"Tab1",#N/A,FALSE,"P";"Tab2",#N/A,FALSE,"P"}</definedName>
    <definedName name="vvasd_1_4" hidden="1">{"Tab1",#N/A,FALSE,"P";"Tab2",#N/A,FALSE,"P"}</definedName>
    <definedName name="vvasd_2" localSheetId="21" hidden="1">{"Tab1",#N/A,FALSE,"P";"Tab2",#N/A,FALSE,"P"}</definedName>
    <definedName name="vvasd_2" hidden="1">{"Tab1",#N/A,FALSE,"P";"Tab2",#N/A,FALSE,"P"}</definedName>
    <definedName name="vvasd_3" localSheetId="21" hidden="1">{"Tab1",#N/A,FALSE,"P";"Tab2",#N/A,FALSE,"P"}</definedName>
    <definedName name="vvasd_3" hidden="1">{"Tab1",#N/A,FALSE,"P";"Tab2",#N/A,FALSE,"P"}</definedName>
    <definedName name="vvasd_4" localSheetId="21" hidden="1">{"Tab1",#N/A,FALSE,"P";"Tab2",#N/A,FALSE,"P"}</definedName>
    <definedName name="vvasd_4" hidden="1">{"Tab1",#N/A,FALSE,"P";"Tab2",#N/A,FALSE,"P"}</definedName>
    <definedName name="vvbvfvc" localSheetId="21" hidden="1">{"Minpmon",#N/A,FALSE,"Monthinput"}</definedName>
    <definedName name="vvbvfvc" hidden="1">{"Minpmon",#N/A,FALSE,"Monthinput"}</definedName>
    <definedName name="vvbvfvc_1" localSheetId="21" hidden="1">{"Minpmon",#N/A,FALSE,"Monthinput"}</definedName>
    <definedName name="vvbvfvc_1" hidden="1">{"Minpmon",#N/A,FALSE,"Monthinput"}</definedName>
    <definedName name="vvbvfvc_1_1" localSheetId="21" hidden="1">{"Minpmon",#N/A,FALSE,"Monthinput"}</definedName>
    <definedName name="vvbvfvc_1_1" hidden="1">{"Minpmon",#N/A,FALSE,"Monthinput"}</definedName>
    <definedName name="vvbvfvc_1_2" localSheetId="21" hidden="1">{"Minpmon",#N/A,FALSE,"Monthinput"}</definedName>
    <definedName name="vvbvfvc_1_2" hidden="1">{"Minpmon",#N/A,FALSE,"Monthinput"}</definedName>
    <definedName name="vvbvfvc_1_3" localSheetId="21" hidden="1">{"Minpmon",#N/A,FALSE,"Monthinput"}</definedName>
    <definedName name="vvbvfvc_1_3" hidden="1">{"Minpmon",#N/A,FALSE,"Monthinput"}</definedName>
    <definedName name="vvbvfvc_1_4" localSheetId="21" hidden="1">{"Minpmon",#N/A,FALSE,"Monthinput"}</definedName>
    <definedName name="vvbvfvc_1_4" hidden="1">{"Minpmon",#N/A,FALSE,"Monthinput"}</definedName>
    <definedName name="vvbvfvc_2" localSheetId="21" hidden="1">{"Minpmon",#N/A,FALSE,"Monthinput"}</definedName>
    <definedName name="vvbvfvc_2" hidden="1">{"Minpmon",#N/A,FALSE,"Monthinput"}</definedName>
    <definedName name="vvbvfvc_3" localSheetId="21" hidden="1">{"Minpmon",#N/A,FALSE,"Monthinput"}</definedName>
    <definedName name="vvbvfvc_3" hidden="1">{"Minpmon",#N/A,FALSE,"Monthinput"}</definedName>
    <definedName name="vvbvfvc_4" localSheetId="21" hidden="1">{"Minpmon",#N/A,FALSE,"Monthinput"}</definedName>
    <definedName name="vvbvfvc_4" hidden="1">{"Minpmon",#N/A,FALSE,"Monthinput"}</definedName>
    <definedName name="vvfsbbs" localSheetId="21" hidden="1">{"Riqfin97",#N/A,FALSE,"Tran";"Riqfinpro",#N/A,FALSE,"Tran"}</definedName>
    <definedName name="vvfsbbs" hidden="1">{"Riqfin97",#N/A,FALSE,"Tran";"Riqfinpro",#N/A,FALSE,"Tran"}</definedName>
    <definedName name="vvfsbbs_1" localSheetId="21" hidden="1">{"Riqfin97",#N/A,FALSE,"Tran";"Riqfinpro",#N/A,FALSE,"Tran"}</definedName>
    <definedName name="vvfsbbs_1" hidden="1">{"Riqfin97",#N/A,FALSE,"Tran";"Riqfinpro",#N/A,FALSE,"Tran"}</definedName>
    <definedName name="vvfsbbs_1_1" localSheetId="21" hidden="1">{"Riqfin97",#N/A,FALSE,"Tran";"Riqfinpro",#N/A,FALSE,"Tran"}</definedName>
    <definedName name="vvfsbbs_1_1" hidden="1">{"Riqfin97",#N/A,FALSE,"Tran";"Riqfinpro",#N/A,FALSE,"Tran"}</definedName>
    <definedName name="vvfsbbs_1_2" localSheetId="21" hidden="1">{"Riqfin97",#N/A,FALSE,"Tran";"Riqfinpro",#N/A,FALSE,"Tran"}</definedName>
    <definedName name="vvfsbbs_1_2" hidden="1">{"Riqfin97",#N/A,FALSE,"Tran";"Riqfinpro",#N/A,FALSE,"Tran"}</definedName>
    <definedName name="vvfsbbs_1_3" localSheetId="21" hidden="1">{"Riqfin97",#N/A,FALSE,"Tran";"Riqfinpro",#N/A,FALSE,"Tran"}</definedName>
    <definedName name="vvfsbbs_1_3" hidden="1">{"Riqfin97",#N/A,FALSE,"Tran";"Riqfinpro",#N/A,FALSE,"Tran"}</definedName>
    <definedName name="vvfsbbs_1_4" localSheetId="21" hidden="1">{"Riqfin97",#N/A,FALSE,"Tran";"Riqfinpro",#N/A,FALSE,"Tran"}</definedName>
    <definedName name="vvfsbbs_1_4" hidden="1">{"Riqfin97",#N/A,FALSE,"Tran";"Riqfinpro",#N/A,FALSE,"Tran"}</definedName>
    <definedName name="vvfsbbs_2" localSheetId="21" hidden="1">{"Riqfin97",#N/A,FALSE,"Tran";"Riqfinpro",#N/A,FALSE,"Tran"}</definedName>
    <definedName name="vvfsbbs_2" hidden="1">{"Riqfin97",#N/A,FALSE,"Tran";"Riqfinpro",#N/A,FALSE,"Tran"}</definedName>
    <definedName name="vvfsbbs_3" localSheetId="21" hidden="1">{"Riqfin97",#N/A,FALSE,"Tran";"Riqfinpro",#N/A,FALSE,"Tran"}</definedName>
    <definedName name="vvfsbbs_3" hidden="1">{"Riqfin97",#N/A,FALSE,"Tran";"Riqfinpro",#N/A,FALSE,"Tran"}</definedName>
    <definedName name="vvfsbbs_4" localSheetId="21" hidden="1">{"Riqfin97",#N/A,FALSE,"Tran";"Riqfinpro",#N/A,FALSE,"Tran"}</definedName>
    <definedName name="vvfsbbs_4" hidden="1">{"Riqfin97",#N/A,FALSE,"Tran";"Riqfinpro",#N/A,FALSE,"Tran"}</definedName>
    <definedName name="vvv" localSheetId="21" hidden="1">{"Tab1",#N/A,FALSE,"P";"Tab2",#N/A,FALSE,"P"}</definedName>
    <definedName name="vvv" hidden="1">{"Tab1",#N/A,FALSE,"P";"Tab2",#N/A,FALSE,"P"}</definedName>
    <definedName name="vvv_1" localSheetId="21" hidden="1">{"Tab1",#N/A,FALSE,"P";"Tab2",#N/A,FALSE,"P"}</definedName>
    <definedName name="vvv_1" hidden="1">{"Tab1",#N/A,FALSE,"P";"Tab2",#N/A,FALSE,"P"}</definedName>
    <definedName name="vvv_1_1" localSheetId="21" hidden="1">{"Tab1",#N/A,FALSE,"P";"Tab2",#N/A,FALSE,"P"}</definedName>
    <definedName name="vvv_1_1" hidden="1">{"Tab1",#N/A,FALSE,"P";"Tab2",#N/A,FALSE,"P"}</definedName>
    <definedName name="vvv_1_2" localSheetId="21" hidden="1">{"Tab1",#N/A,FALSE,"P";"Tab2",#N/A,FALSE,"P"}</definedName>
    <definedName name="vvv_1_2" hidden="1">{"Tab1",#N/A,FALSE,"P";"Tab2",#N/A,FALSE,"P"}</definedName>
    <definedName name="vvv_1_3" localSheetId="21" hidden="1">{"Tab1",#N/A,FALSE,"P";"Tab2",#N/A,FALSE,"P"}</definedName>
    <definedName name="vvv_1_3" hidden="1">{"Tab1",#N/A,FALSE,"P";"Tab2",#N/A,FALSE,"P"}</definedName>
    <definedName name="vvv_1_4" localSheetId="21" hidden="1">{"Tab1",#N/A,FALSE,"P";"Tab2",#N/A,FALSE,"P"}</definedName>
    <definedName name="vvv_1_4" hidden="1">{"Tab1",#N/A,FALSE,"P";"Tab2",#N/A,FALSE,"P"}</definedName>
    <definedName name="vvv_2" localSheetId="21" hidden="1">{"Tab1",#N/A,FALSE,"P";"Tab2",#N/A,FALSE,"P"}</definedName>
    <definedName name="vvv_2" hidden="1">{"Tab1",#N/A,FALSE,"P";"Tab2",#N/A,FALSE,"P"}</definedName>
    <definedName name="vvv_3" localSheetId="21" hidden="1">{"Tab1",#N/A,FALSE,"P";"Tab2",#N/A,FALSE,"P"}</definedName>
    <definedName name="vvv_3" hidden="1">{"Tab1",#N/A,FALSE,"P";"Tab2",#N/A,FALSE,"P"}</definedName>
    <definedName name="vvv_4" localSheetId="21" hidden="1">{"Tab1",#N/A,FALSE,"P";"Tab2",#N/A,FALSE,"P"}</definedName>
    <definedName name="vvv_4" hidden="1">{"Tab1",#N/A,FALSE,"P";"Tab2",#N/A,FALSE,"P"}</definedName>
    <definedName name="vvvv" localSheetId="21" hidden="1">{"Minpmon",#N/A,FALSE,"Monthinput"}</definedName>
    <definedName name="vvvv" hidden="1">{"Minpmon",#N/A,FALSE,"Monthinput"}</definedName>
    <definedName name="vvvv_1" localSheetId="21" hidden="1">{"Minpmon",#N/A,FALSE,"Monthinput"}</definedName>
    <definedName name="vvvv_1" hidden="1">{"Minpmon",#N/A,FALSE,"Monthinput"}</definedName>
    <definedName name="vvvv_1_1" localSheetId="21" hidden="1">{"Minpmon",#N/A,FALSE,"Monthinput"}</definedName>
    <definedName name="vvvv_1_1" hidden="1">{"Minpmon",#N/A,FALSE,"Monthinput"}</definedName>
    <definedName name="vvvv_1_2" localSheetId="21" hidden="1">{"Minpmon",#N/A,FALSE,"Monthinput"}</definedName>
    <definedName name="vvvv_1_2" hidden="1">{"Minpmon",#N/A,FALSE,"Monthinput"}</definedName>
    <definedName name="vvvv_1_3" localSheetId="21" hidden="1">{"Minpmon",#N/A,FALSE,"Monthinput"}</definedName>
    <definedName name="vvvv_1_3" hidden="1">{"Minpmon",#N/A,FALSE,"Monthinput"}</definedName>
    <definedName name="vvvv_1_4" localSheetId="21" hidden="1">{"Minpmon",#N/A,FALSE,"Monthinput"}</definedName>
    <definedName name="vvvv_1_4" hidden="1">{"Minpmon",#N/A,FALSE,"Monthinput"}</definedName>
    <definedName name="vvvv_2" localSheetId="21" hidden="1">{"Minpmon",#N/A,FALSE,"Monthinput"}</definedName>
    <definedName name="vvvv_2" hidden="1">{"Minpmon",#N/A,FALSE,"Monthinput"}</definedName>
    <definedName name="vvvv_3" localSheetId="21" hidden="1">{"Minpmon",#N/A,FALSE,"Monthinput"}</definedName>
    <definedName name="vvvv_3" hidden="1">{"Minpmon",#N/A,FALSE,"Monthinput"}</definedName>
    <definedName name="vvvv_4" localSheetId="21" hidden="1">{"Minpmon",#N/A,FALSE,"Monthinput"}</definedName>
    <definedName name="vvvv_4" hidden="1">{"Minpmon",#N/A,FALSE,"Monthinput"}</definedName>
    <definedName name="vvvvvvvvvvvv" localSheetId="21" hidden="1">{"Riqfin97",#N/A,FALSE,"Tran";"Riqfinpro",#N/A,FALSE,"Tran"}</definedName>
    <definedName name="vvvvvvvvvvvv" hidden="1">{"Riqfin97",#N/A,FALSE,"Tran";"Riqfinpro",#N/A,FALSE,"Tran"}</definedName>
    <definedName name="vvvvvvvvvvvv_1" localSheetId="21" hidden="1">{"Riqfin97",#N/A,FALSE,"Tran";"Riqfinpro",#N/A,FALSE,"Tran"}</definedName>
    <definedName name="vvvvvvvvvvvv_1" hidden="1">{"Riqfin97",#N/A,FALSE,"Tran";"Riqfinpro",#N/A,FALSE,"Tran"}</definedName>
    <definedName name="vvvvvvvvvvvv_1_1" localSheetId="21" hidden="1">{"Riqfin97",#N/A,FALSE,"Tran";"Riqfinpro",#N/A,FALSE,"Tran"}</definedName>
    <definedName name="vvvvvvvvvvvv_1_1" hidden="1">{"Riqfin97",#N/A,FALSE,"Tran";"Riqfinpro",#N/A,FALSE,"Tran"}</definedName>
    <definedName name="vvvvvvvvvvvv_1_2" localSheetId="21" hidden="1">{"Riqfin97",#N/A,FALSE,"Tran";"Riqfinpro",#N/A,FALSE,"Tran"}</definedName>
    <definedName name="vvvvvvvvvvvv_1_2" hidden="1">{"Riqfin97",#N/A,FALSE,"Tran";"Riqfinpro",#N/A,FALSE,"Tran"}</definedName>
    <definedName name="vvvvvvvvvvvv_1_3" localSheetId="21" hidden="1">{"Riqfin97",#N/A,FALSE,"Tran";"Riqfinpro",#N/A,FALSE,"Tran"}</definedName>
    <definedName name="vvvvvvvvvvvv_1_3" hidden="1">{"Riqfin97",#N/A,FALSE,"Tran";"Riqfinpro",#N/A,FALSE,"Tran"}</definedName>
    <definedName name="vvvvvvvvvvvv_1_4" localSheetId="21" hidden="1">{"Riqfin97",#N/A,FALSE,"Tran";"Riqfinpro",#N/A,FALSE,"Tran"}</definedName>
    <definedName name="vvvvvvvvvvvv_1_4" hidden="1">{"Riqfin97",#N/A,FALSE,"Tran";"Riqfinpro",#N/A,FALSE,"Tran"}</definedName>
    <definedName name="vvvvvvvvvvvv_2" localSheetId="21" hidden="1">{"Riqfin97",#N/A,FALSE,"Tran";"Riqfinpro",#N/A,FALSE,"Tran"}</definedName>
    <definedName name="vvvvvvvvvvvv_2" hidden="1">{"Riqfin97",#N/A,FALSE,"Tran";"Riqfinpro",#N/A,FALSE,"Tran"}</definedName>
    <definedName name="vvvvvvvvvvvv_3" localSheetId="21" hidden="1">{"Riqfin97",#N/A,FALSE,"Tran";"Riqfinpro",#N/A,FALSE,"Tran"}</definedName>
    <definedName name="vvvvvvvvvvvv_3" hidden="1">{"Riqfin97",#N/A,FALSE,"Tran";"Riqfinpro",#N/A,FALSE,"Tran"}</definedName>
    <definedName name="vvvvvvvvvvvv_4" localSheetId="21" hidden="1">{"Riqfin97",#N/A,FALSE,"Tran";"Riqfinpro",#N/A,FALSE,"Tran"}</definedName>
    <definedName name="vvvvvvvvvvvv_4" hidden="1">{"Riqfin97",#N/A,FALSE,"Tran";"Riqfinpro",#N/A,FALSE,"Tran"}</definedName>
    <definedName name="vvvvvvvvvvvvv" localSheetId="21" hidden="1">{"Tab1",#N/A,FALSE,"P";"Tab2",#N/A,FALSE,"P"}</definedName>
    <definedName name="vvvvvvvvvvvvv" hidden="1">{"Tab1",#N/A,FALSE,"P";"Tab2",#N/A,FALSE,"P"}</definedName>
    <definedName name="vvvvvvvvvvvvv_1" localSheetId="21" hidden="1">{"Tab1",#N/A,FALSE,"P";"Tab2",#N/A,FALSE,"P"}</definedName>
    <definedName name="vvvvvvvvvvvvv_1" hidden="1">{"Tab1",#N/A,FALSE,"P";"Tab2",#N/A,FALSE,"P"}</definedName>
    <definedName name="vvvvvvvvvvvvv_1_1" localSheetId="21" hidden="1">{"Tab1",#N/A,FALSE,"P";"Tab2",#N/A,FALSE,"P"}</definedName>
    <definedName name="vvvvvvvvvvvvv_1_1" hidden="1">{"Tab1",#N/A,FALSE,"P";"Tab2",#N/A,FALSE,"P"}</definedName>
    <definedName name="vvvvvvvvvvvvv_1_2" localSheetId="21" hidden="1">{"Tab1",#N/A,FALSE,"P";"Tab2",#N/A,FALSE,"P"}</definedName>
    <definedName name="vvvvvvvvvvvvv_1_2" hidden="1">{"Tab1",#N/A,FALSE,"P";"Tab2",#N/A,FALSE,"P"}</definedName>
    <definedName name="vvvvvvvvvvvvv_1_3" localSheetId="21" hidden="1">{"Tab1",#N/A,FALSE,"P";"Tab2",#N/A,FALSE,"P"}</definedName>
    <definedName name="vvvvvvvvvvvvv_1_3" hidden="1">{"Tab1",#N/A,FALSE,"P";"Tab2",#N/A,FALSE,"P"}</definedName>
    <definedName name="vvvvvvvvvvvvv_1_4" localSheetId="21" hidden="1">{"Tab1",#N/A,FALSE,"P";"Tab2",#N/A,FALSE,"P"}</definedName>
    <definedName name="vvvvvvvvvvvvv_1_4" hidden="1">{"Tab1",#N/A,FALSE,"P";"Tab2",#N/A,FALSE,"P"}</definedName>
    <definedName name="vvvvvvvvvvvvv_2" localSheetId="21" hidden="1">{"Tab1",#N/A,FALSE,"P";"Tab2",#N/A,FALSE,"P"}</definedName>
    <definedName name="vvvvvvvvvvvvv_2" hidden="1">{"Tab1",#N/A,FALSE,"P";"Tab2",#N/A,FALSE,"P"}</definedName>
    <definedName name="vvvvvvvvvvvvv_3" localSheetId="21" hidden="1">{"Tab1",#N/A,FALSE,"P";"Tab2",#N/A,FALSE,"P"}</definedName>
    <definedName name="vvvvvvvvvvvvv_3" hidden="1">{"Tab1",#N/A,FALSE,"P";"Tab2",#N/A,FALSE,"P"}</definedName>
    <definedName name="vvvvvvvvvvvvv_4" localSheetId="21" hidden="1">{"Tab1",#N/A,FALSE,"P";"Tab2",#N/A,FALSE,"P"}</definedName>
    <definedName name="vvvvvvvvvvvvv_4" hidden="1">{"Tab1",#N/A,FALSE,"P";"Tab2",#N/A,FALSE,"P"}</definedName>
    <definedName name="w" hidden="1">[59]Hoja1!$F$67</definedName>
    <definedName name="WBshare" localSheetId="21">#REF!</definedName>
    <definedName name="WBshare">#REF!</definedName>
    <definedName name="WE">#N/A</definedName>
    <definedName name="weer4rwer" localSheetId="21" hidden="1">{"Minpmon",#N/A,FALSE,"Monthinput"}</definedName>
    <definedName name="weer4rwer" hidden="1">{"Minpmon",#N/A,FALSE,"Monthinput"}</definedName>
    <definedName name="weer4rwer_1" localSheetId="21" hidden="1">{"Minpmon",#N/A,FALSE,"Monthinput"}</definedName>
    <definedName name="weer4rwer_1" hidden="1">{"Minpmon",#N/A,FALSE,"Monthinput"}</definedName>
    <definedName name="weer4rwer_1_1" localSheetId="21" hidden="1">{"Minpmon",#N/A,FALSE,"Monthinput"}</definedName>
    <definedName name="weer4rwer_1_1" hidden="1">{"Minpmon",#N/A,FALSE,"Monthinput"}</definedName>
    <definedName name="weer4rwer_1_2" localSheetId="21" hidden="1">{"Minpmon",#N/A,FALSE,"Monthinput"}</definedName>
    <definedName name="weer4rwer_1_2" hidden="1">{"Minpmon",#N/A,FALSE,"Monthinput"}</definedName>
    <definedName name="weer4rwer_1_3" localSheetId="21" hidden="1">{"Minpmon",#N/A,FALSE,"Monthinput"}</definedName>
    <definedName name="weer4rwer_1_3" hidden="1">{"Minpmon",#N/A,FALSE,"Monthinput"}</definedName>
    <definedName name="weer4rwer_1_4" localSheetId="21" hidden="1">{"Minpmon",#N/A,FALSE,"Monthinput"}</definedName>
    <definedName name="weer4rwer_1_4" hidden="1">{"Minpmon",#N/A,FALSE,"Monthinput"}</definedName>
    <definedName name="weer4rwer_2" localSheetId="21" hidden="1">{"Minpmon",#N/A,FALSE,"Monthinput"}</definedName>
    <definedName name="weer4rwer_2" hidden="1">{"Minpmon",#N/A,FALSE,"Monthinput"}</definedName>
    <definedName name="weer4rwer_3" localSheetId="21" hidden="1">{"Minpmon",#N/A,FALSE,"Monthinput"}</definedName>
    <definedName name="weer4rwer_3" hidden="1">{"Minpmon",#N/A,FALSE,"Monthinput"}</definedName>
    <definedName name="weer4rwer_4" localSheetId="21" hidden="1">{"Minpmon",#N/A,FALSE,"Monthinput"}</definedName>
    <definedName name="weer4rwer_4" hidden="1">{"Minpmon",#N/A,FALSE,"Monthinput"}</definedName>
    <definedName name="WEO" localSheetId="1">#REF!</definedName>
    <definedName name="WEO" localSheetId="21">#REF!</definedName>
    <definedName name="WEO">#REF!</definedName>
    <definedName name="WEOD" localSheetId="1">#REF!</definedName>
    <definedName name="WEOD" localSheetId="21">#REF!</definedName>
    <definedName name="WEOD">#REF!</definedName>
    <definedName name="wer" localSheetId="21" hidden="1">{"Riqfin97",#N/A,FALSE,"Tran";"Riqfinpro",#N/A,FALSE,"Tran"}</definedName>
    <definedName name="wer" hidden="1">{"Riqfin97",#N/A,FALSE,"Tran";"Riqfinpro",#N/A,FALSE,"Tran"}</definedName>
    <definedName name="wer_1" localSheetId="21" hidden="1">{"Riqfin97",#N/A,FALSE,"Tran";"Riqfinpro",#N/A,FALSE,"Tran"}</definedName>
    <definedName name="wer_1" hidden="1">{"Riqfin97",#N/A,FALSE,"Tran";"Riqfinpro",#N/A,FALSE,"Tran"}</definedName>
    <definedName name="wer_1_1" localSheetId="21" hidden="1">{"Riqfin97",#N/A,FALSE,"Tran";"Riqfinpro",#N/A,FALSE,"Tran"}</definedName>
    <definedName name="wer_1_1" hidden="1">{"Riqfin97",#N/A,FALSE,"Tran";"Riqfinpro",#N/A,FALSE,"Tran"}</definedName>
    <definedName name="wer_1_2" localSheetId="21" hidden="1">{"Riqfin97",#N/A,FALSE,"Tran";"Riqfinpro",#N/A,FALSE,"Tran"}</definedName>
    <definedName name="wer_1_2" hidden="1">{"Riqfin97",#N/A,FALSE,"Tran";"Riqfinpro",#N/A,FALSE,"Tran"}</definedName>
    <definedName name="wer_1_3" localSheetId="21" hidden="1">{"Riqfin97",#N/A,FALSE,"Tran";"Riqfinpro",#N/A,FALSE,"Tran"}</definedName>
    <definedName name="wer_1_3" hidden="1">{"Riqfin97",#N/A,FALSE,"Tran";"Riqfinpro",#N/A,FALSE,"Tran"}</definedName>
    <definedName name="wer_1_4" localSheetId="21" hidden="1">{"Riqfin97",#N/A,FALSE,"Tran";"Riqfinpro",#N/A,FALSE,"Tran"}</definedName>
    <definedName name="wer_1_4" hidden="1">{"Riqfin97",#N/A,FALSE,"Tran";"Riqfinpro",#N/A,FALSE,"Tran"}</definedName>
    <definedName name="wer_2" localSheetId="21" hidden="1">{"Riqfin97",#N/A,FALSE,"Tran";"Riqfinpro",#N/A,FALSE,"Tran"}</definedName>
    <definedName name="wer_2" hidden="1">{"Riqfin97",#N/A,FALSE,"Tran";"Riqfinpro",#N/A,FALSE,"Tran"}</definedName>
    <definedName name="wer_3" localSheetId="21" hidden="1">{"Riqfin97",#N/A,FALSE,"Tran";"Riqfinpro",#N/A,FALSE,"Tran"}</definedName>
    <definedName name="wer_3" hidden="1">{"Riqfin97",#N/A,FALSE,"Tran";"Riqfinpro",#N/A,FALSE,"Tran"}</definedName>
    <definedName name="wer_4" localSheetId="21" hidden="1">{"Riqfin97",#N/A,FALSE,"Tran";"Riqfinpro",#N/A,FALSE,"Tran"}</definedName>
    <definedName name="wer_4" hidden="1">{"Riqfin97",#N/A,FALSE,"Tran";"Riqfinpro",#N/A,FALSE,"Tran"}</definedName>
    <definedName name="wergtfwerg" localSheetId="21" hidden="1">{"Riqfin97",#N/A,FALSE,"Tran";"Riqfinpro",#N/A,FALSE,"Tran"}</definedName>
    <definedName name="wergtfwerg" hidden="1">{"Riqfin97",#N/A,FALSE,"Tran";"Riqfinpro",#N/A,FALSE,"Tran"}</definedName>
    <definedName name="wergtfwerg_1" localSheetId="21" hidden="1">{"Riqfin97",#N/A,FALSE,"Tran";"Riqfinpro",#N/A,FALSE,"Tran"}</definedName>
    <definedName name="wergtfwerg_1" hidden="1">{"Riqfin97",#N/A,FALSE,"Tran";"Riqfinpro",#N/A,FALSE,"Tran"}</definedName>
    <definedName name="wergtfwerg_1_1" localSheetId="21" hidden="1">{"Riqfin97",#N/A,FALSE,"Tran";"Riqfinpro",#N/A,FALSE,"Tran"}</definedName>
    <definedName name="wergtfwerg_1_1" hidden="1">{"Riqfin97",#N/A,FALSE,"Tran";"Riqfinpro",#N/A,FALSE,"Tran"}</definedName>
    <definedName name="wergtfwerg_1_2" localSheetId="21" hidden="1">{"Riqfin97",#N/A,FALSE,"Tran";"Riqfinpro",#N/A,FALSE,"Tran"}</definedName>
    <definedName name="wergtfwerg_1_2" hidden="1">{"Riqfin97",#N/A,FALSE,"Tran";"Riqfinpro",#N/A,FALSE,"Tran"}</definedName>
    <definedName name="wergtfwerg_1_3" localSheetId="21" hidden="1">{"Riqfin97",#N/A,FALSE,"Tran";"Riqfinpro",#N/A,FALSE,"Tran"}</definedName>
    <definedName name="wergtfwerg_1_3" hidden="1">{"Riqfin97",#N/A,FALSE,"Tran";"Riqfinpro",#N/A,FALSE,"Tran"}</definedName>
    <definedName name="wergtfwerg_1_4" localSheetId="21" hidden="1">{"Riqfin97",#N/A,FALSE,"Tran";"Riqfinpro",#N/A,FALSE,"Tran"}</definedName>
    <definedName name="wergtfwerg_1_4" hidden="1">{"Riqfin97",#N/A,FALSE,"Tran";"Riqfinpro",#N/A,FALSE,"Tran"}</definedName>
    <definedName name="wergtfwerg_2" localSheetId="21" hidden="1">{"Riqfin97",#N/A,FALSE,"Tran";"Riqfinpro",#N/A,FALSE,"Tran"}</definedName>
    <definedName name="wergtfwerg_2" hidden="1">{"Riqfin97",#N/A,FALSE,"Tran";"Riqfinpro",#N/A,FALSE,"Tran"}</definedName>
    <definedName name="wergtfwerg_3" localSheetId="21" hidden="1">{"Riqfin97",#N/A,FALSE,"Tran";"Riqfinpro",#N/A,FALSE,"Tran"}</definedName>
    <definedName name="wergtfwerg_3" hidden="1">{"Riqfin97",#N/A,FALSE,"Tran";"Riqfinpro",#N/A,FALSE,"Tran"}</definedName>
    <definedName name="wergtfwerg_4" localSheetId="21" hidden="1">{"Riqfin97",#N/A,FALSE,"Tran";"Riqfinpro",#N/A,FALSE,"Tran"}</definedName>
    <definedName name="wergtfwerg_4" hidden="1">{"Riqfin97",#N/A,FALSE,"Tran";"Riqfinpro",#N/A,FALSE,"Tran"}</definedName>
    <definedName name="wert" localSheetId="21" hidden="1">{"Minpmon",#N/A,FALSE,"Monthinput"}</definedName>
    <definedName name="wert" hidden="1">{"Minpmon",#N/A,FALSE,"Monthinput"}</definedName>
    <definedName name="wert_1" localSheetId="21" hidden="1">{"Minpmon",#N/A,FALSE,"Monthinput"}</definedName>
    <definedName name="wert_1" hidden="1">{"Minpmon",#N/A,FALSE,"Monthinput"}</definedName>
    <definedName name="wert_1_1" localSheetId="21" hidden="1">{"Minpmon",#N/A,FALSE,"Monthinput"}</definedName>
    <definedName name="wert_1_1" hidden="1">{"Minpmon",#N/A,FALSE,"Monthinput"}</definedName>
    <definedName name="wert_1_2" localSheetId="21" hidden="1">{"Minpmon",#N/A,FALSE,"Monthinput"}</definedName>
    <definedName name="wert_1_2" hidden="1">{"Minpmon",#N/A,FALSE,"Monthinput"}</definedName>
    <definedName name="wert_1_3" localSheetId="21" hidden="1">{"Minpmon",#N/A,FALSE,"Monthinput"}</definedName>
    <definedName name="wert_1_3" hidden="1">{"Minpmon",#N/A,FALSE,"Monthinput"}</definedName>
    <definedName name="wert_1_4" localSheetId="21" hidden="1">{"Minpmon",#N/A,FALSE,"Monthinput"}</definedName>
    <definedName name="wert_1_4" hidden="1">{"Minpmon",#N/A,FALSE,"Monthinput"}</definedName>
    <definedName name="wert_2" localSheetId="21" hidden="1">{"Minpmon",#N/A,FALSE,"Monthinput"}</definedName>
    <definedName name="wert_2" hidden="1">{"Minpmon",#N/A,FALSE,"Monthinput"}</definedName>
    <definedName name="wert_3" localSheetId="21" hidden="1">{"Minpmon",#N/A,FALSE,"Monthinput"}</definedName>
    <definedName name="wert_3" hidden="1">{"Minpmon",#N/A,FALSE,"Monthinput"}</definedName>
    <definedName name="wert_4" localSheetId="21" hidden="1">{"Minpmon",#N/A,FALSE,"Monthinput"}</definedName>
    <definedName name="wert_4" hidden="1">{"Minpmon",#N/A,FALSE,"Monthinput"}</definedName>
    <definedName name="wew">#N/A</definedName>
    <definedName name="wilmer" localSheetId="21" hidden="1">{"'RIN-INTRANET'!$A$1:$K$71"}</definedName>
    <definedName name="wilmer" hidden="1">{"'RIN-INTRANET'!$A$1:$K$71"}</definedName>
    <definedName name="wilmer_1" localSheetId="21" hidden="1">{"'RIN-INTRANET'!$A$1:$K$71"}</definedName>
    <definedName name="wilmer_1" hidden="1">{"'RIN-INTRANET'!$A$1:$K$71"}</definedName>
    <definedName name="wilmer_1_1" localSheetId="21" hidden="1">{"'RIN-INTRANET'!$A$1:$K$71"}</definedName>
    <definedName name="wilmer_1_1" hidden="1">{"'RIN-INTRANET'!$A$1:$K$71"}</definedName>
    <definedName name="wilmer_1_2" localSheetId="21" hidden="1">{"'RIN-INTRANET'!$A$1:$K$71"}</definedName>
    <definedName name="wilmer_1_2" hidden="1">{"'RIN-INTRANET'!$A$1:$K$71"}</definedName>
    <definedName name="wilmer_1_3" localSheetId="21" hidden="1">{"'RIN-INTRANET'!$A$1:$K$71"}</definedName>
    <definedName name="wilmer_1_3" hidden="1">{"'RIN-INTRANET'!$A$1:$K$71"}</definedName>
    <definedName name="wilmer_1_4" localSheetId="21" hidden="1">{"'RIN-INTRANET'!$A$1:$K$71"}</definedName>
    <definedName name="wilmer_1_4" hidden="1">{"'RIN-INTRANET'!$A$1:$K$71"}</definedName>
    <definedName name="wilmer_2" localSheetId="21" hidden="1">{"'RIN-INTRANET'!$A$1:$K$71"}</definedName>
    <definedName name="wilmer_2" hidden="1">{"'RIN-INTRANET'!$A$1:$K$71"}</definedName>
    <definedName name="wilmer_3" localSheetId="21" hidden="1">{"'RIN-INTRANET'!$A$1:$K$71"}</definedName>
    <definedName name="wilmer_3" hidden="1">{"'RIN-INTRANET'!$A$1:$K$71"}</definedName>
    <definedName name="wilmer_4" localSheetId="21" hidden="1">{"'RIN-INTRANET'!$A$1:$K$71"}</definedName>
    <definedName name="wilmer_4" hidden="1">{"'RIN-INTRANET'!$A$1:$K$71"}</definedName>
    <definedName name="WP">'[1]esc con 2.4% '!$A$11:$Z$947</definedName>
    <definedName name="WPC">'[1]esc con 2.4% '!$J$1116:$J$1117</definedName>
    <definedName name="WPCP33_D" localSheetId="21">#REF!</definedName>
    <definedName name="WPCP33_D">#REF!</definedName>
    <definedName name="WPCP33pch">[98]Q5!$E$68:$AH$68</definedName>
    <definedName name="WPG">'[1]esc con 2.4% '!$D$1165</definedName>
    <definedName name="WPH">'[1]esc con 2.4% '!$A$1166:$D$1167</definedName>
    <definedName name="wqertrwrt" localSheetId="21" hidden="1">{"Tab1",#N/A,FALSE,"P";"Tab2",#N/A,FALSE,"P"}</definedName>
    <definedName name="wqertrwrt" hidden="1">{"Tab1",#N/A,FALSE,"P";"Tab2",#N/A,FALSE,"P"}</definedName>
    <definedName name="wqertrwrt_1" localSheetId="21" hidden="1">{"Tab1",#N/A,FALSE,"P";"Tab2",#N/A,FALSE,"P"}</definedName>
    <definedName name="wqertrwrt_1" hidden="1">{"Tab1",#N/A,FALSE,"P";"Tab2",#N/A,FALSE,"P"}</definedName>
    <definedName name="wqertrwrt_1_1" localSheetId="21" hidden="1">{"Tab1",#N/A,FALSE,"P";"Tab2",#N/A,FALSE,"P"}</definedName>
    <definedName name="wqertrwrt_1_1" hidden="1">{"Tab1",#N/A,FALSE,"P";"Tab2",#N/A,FALSE,"P"}</definedName>
    <definedName name="wqertrwrt_1_2" localSheetId="21" hidden="1">{"Tab1",#N/A,FALSE,"P";"Tab2",#N/A,FALSE,"P"}</definedName>
    <definedName name="wqertrwrt_1_2" hidden="1">{"Tab1",#N/A,FALSE,"P";"Tab2",#N/A,FALSE,"P"}</definedName>
    <definedName name="wqertrwrt_1_3" localSheetId="21" hidden="1">{"Tab1",#N/A,FALSE,"P";"Tab2",#N/A,FALSE,"P"}</definedName>
    <definedName name="wqertrwrt_1_3" hidden="1">{"Tab1",#N/A,FALSE,"P";"Tab2",#N/A,FALSE,"P"}</definedName>
    <definedName name="wqertrwrt_1_4" localSheetId="21" hidden="1">{"Tab1",#N/A,FALSE,"P";"Tab2",#N/A,FALSE,"P"}</definedName>
    <definedName name="wqertrwrt_1_4" hidden="1">{"Tab1",#N/A,FALSE,"P";"Tab2",#N/A,FALSE,"P"}</definedName>
    <definedName name="wqertrwrt_2" localSheetId="21" hidden="1">{"Tab1",#N/A,FALSE,"P";"Tab2",#N/A,FALSE,"P"}</definedName>
    <definedName name="wqertrwrt_2" hidden="1">{"Tab1",#N/A,FALSE,"P";"Tab2",#N/A,FALSE,"P"}</definedName>
    <definedName name="wqertrwrt_3" localSheetId="21" hidden="1">{"Tab1",#N/A,FALSE,"P";"Tab2",#N/A,FALSE,"P"}</definedName>
    <definedName name="wqertrwrt_3" hidden="1">{"Tab1",#N/A,FALSE,"P";"Tab2",#N/A,FALSE,"P"}</definedName>
    <definedName name="wqertrwrt_4" localSheetId="21" hidden="1">{"Tab1",#N/A,FALSE,"P";"Tab2",#N/A,FALSE,"P"}</definedName>
    <definedName name="wqertrwrt_4" hidden="1">{"Tab1",#N/A,FALSE,"P";"Tab2",#N/A,FALSE,"P"}</definedName>
    <definedName name="wqwe">'[43]Prog-Ejec'!$A$229</definedName>
    <definedName name="wqww">#N/A</definedName>
    <definedName name="wr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localSheetId="21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21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2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21" hidden="1">{#N/A,#N/A,FALSE,"BANKS"}</definedName>
    <definedName name="wrn.bank.1" hidden="1">{#N/A,#N/A,FALSE,"BANKS"}</definedName>
    <definedName name="wrn.BANKS." localSheetId="21" hidden="1">{#N/A,#N/A,FALSE,"BANKS"}</definedName>
    <definedName name="wrn.BANKS." hidden="1">{#N/A,#N/A,FALSE,"BANKS"}</definedName>
    <definedName name="wrn.BOP." localSheetId="21" hidden="1">{#N/A,#N/A,FALSE,"BOP"}</definedName>
    <definedName name="wrn.BOP." hidden="1">{#N/A,#N/A,FALSE,"BOP"}</definedName>
    <definedName name="wrn.bop.1" localSheetId="21" hidden="1">{#N/A,#N/A,FALSE,"BOP"}</definedName>
    <definedName name="wrn.bop.1" hidden="1">{#N/A,#N/A,FALSE,"BOP"}</definedName>
    <definedName name="wrn.BOP_MIDTERM." localSheetId="21" hidden="1">{"BOP_TAB",#N/A,FALSE,"N";"MIDTERM_TAB",#N/A,FALSE,"O"}</definedName>
    <definedName name="wrn.BOP_MIDTERM." hidden="1">{"BOP_TAB",#N/A,FALSE,"N";"MIDTERM_TAB",#N/A,FALSE,"O"}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21" hidden="1">{#N/A,#N/A,FALSE,"CelPIB"}</definedName>
    <definedName name="wrn.CelPIB." hidden="1">{#N/A,#N/A,FALSE,"CelPIB"}</definedName>
    <definedName name="wrn.CG._.Cons._.GDP." localSheetId="2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21" hidden="1">{#N/A,#N/A,FALSE,"NFPS GDP"}</definedName>
    <definedName name="wrn.CGvt._.Revenue._.GDP." hidden="1">{#N/A,#N/A,FALSE,"NFPS GDP"}</definedName>
    <definedName name="wrn.CREDIT." localSheetId="21" hidden="1">{#N/A,#N/A,FALSE,"CREDIT"}</definedName>
    <definedName name="wrn.CREDIT." hidden="1">{#N/A,#N/A,FALSE,"CREDIT"}</definedName>
    <definedName name="wrn.credit.1" localSheetId="21" hidden="1">{#N/A,#N/A,FALSE,"CREDIT"}</definedName>
    <definedName name="wrn.credit.1" hidden="1">{#N/A,#N/A,FALSE,"CREDIT"}</definedName>
    <definedName name="wrn.DEBTSVC." localSheetId="21" hidden="1">{#N/A,#N/A,FALSE,"DEBTSVC"}</definedName>
    <definedName name="wrn.DEBTSVC." hidden="1">{#N/A,#N/A,FALSE,"DEBTSVC"}</definedName>
    <definedName name="wrn.debtsvc1" localSheetId="21" hidden="1">{#N/A,#N/A,FALSE,"DEBTSVC"}</definedName>
    <definedName name="wrn.debtsvc1" hidden="1">{#N/A,#N/A,FALSE,"DEBTSVC"}</definedName>
    <definedName name="wrn.DEPO." localSheetId="21" hidden="1">{#N/A,#N/A,FALSE,"DEPO"}</definedName>
    <definedName name="wrn.DEPO." hidden="1">{#N/A,#N/A,FALSE,"DEPO"}</definedName>
    <definedName name="wrn.EntpsPIB." localSheetId="21" hidden="1">{#N/A,#N/A,FALSE,"EntpsPIB"}</definedName>
    <definedName name="wrn.EntpsPIB." hidden="1">{#N/A,#N/A,FALSE,"EntpsPIB"}</definedName>
    <definedName name="wrn.EXCISE." localSheetId="21" hidden="1">{#N/A,#N/A,FALSE,"EXCISE"}</definedName>
    <definedName name="wrn.EXCISE." hidden="1">{#N/A,#N/A,FALSE,"EXCISE"}</definedName>
    <definedName name="wrn.EXRATE." localSheetId="21" hidden="1">{#N/A,#N/A,FALSE,"EXRATE"}</definedName>
    <definedName name="wrn.EXRATE." hidden="1">{#N/A,#N/A,FALSE,"EXRATE"}</definedName>
    <definedName name="wrn.EXTDEBT." localSheetId="21" hidden="1">{#N/A,#N/A,FALSE,"EXTDEBT"}</definedName>
    <definedName name="wrn.EXTDEBT." hidden="1">{#N/A,#N/A,FALSE,"EXTDEBT"}</definedName>
    <definedName name="wrn.EXTRABUDGT." localSheetId="21" hidden="1">{#N/A,#N/A,FALSE,"EXTRABUDGT"}</definedName>
    <definedName name="wrn.EXTRABUDGT." hidden="1">{#N/A,#N/A,FALSE,"EXTRABUDGT"}</definedName>
    <definedName name="wrn.EXTRABUDGT2." localSheetId="21" hidden="1">{#N/A,#N/A,FALSE,"EXTRABUDGT2"}</definedName>
    <definedName name="wrn.EXTRABUDGT2." hidden="1">{#N/A,#N/A,FALSE,"EXTRABUDGT2"}</definedName>
    <definedName name="wrn.FISCRED97." localSheetId="2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localSheetId="21" hidden="1">{#N/A,#N/A,FALSE,"GDP_ORIGIN";#N/A,#N/A,FALSE,"EMP_POP"}</definedName>
    <definedName name="wrn.GDP." hidden="1">{#N/A,#N/A,FALSE,"GDP_ORIGIN";#N/A,#N/A,FALSE,"EMP_POP"}</definedName>
    <definedName name="wrn.GGOVT." localSheetId="21" hidden="1">{#N/A,#N/A,FALSE,"GGOVT"}</definedName>
    <definedName name="wrn.GGOVT." hidden="1">{#N/A,#N/A,FALSE,"GGOVT"}</definedName>
    <definedName name="wrn.GGOVT2." localSheetId="21" hidden="1">{#N/A,#N/A,FALSE,"GGOVT2"}</definedName>
    <definedName name="wrn.GGOVT2." hidden="1">{#N/A,#N/A,FALSE,"GGOVT2"}</definedName>
    <definedName name="wrn.GGOVTPC." localSheetId="21" hidden="1">{#N/A,#N/A,FALSE,"GGOVT%"}</definedName>
    <definedName name="wrn.GGOVTPC." hidden="1">{#N/A,#N/A,FALSE,"GGOVT%"}</definedName>
    <definedName name="wrn.INCOMETX." localSheetId="21" hidden="1">{#N/A,#N/A,FALSE,"INCOMETX"}</definedName>
    <definedName name="wrn.INCOMETX." hidden="1">{#N/A,#N/A,FALSE,"INCOMETX"}</definedName>
    <definedName name="wrn.Input._.and._.output._.tables." localSheetId="2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21" hidden="1">{#N/A,#N/A,FALSE,"INTERST"}</definedName>
    <definedName name="wrn.INTERST." hidden="1">{#N/A,#N/A,FALSE,"INTERST"}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2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21" hidden="1">{"Main Economic Indicators",#N/A,FALSE,"C"}</definedName>
    <definedName name="wrn.Main._.Economic._.Indicators." hidden="1">{"Main Economic Indicators",#N/A,FALSE,"C"}</definedName>
    <definedName name="wrn.MDABOP.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21" hidden="1">{"MONA",#N/A,FALSE,"S"}</definedName>
    <definedName name="wrn.MONA." hidden="1">{"MONA",#N/A,FALSE,"S"}</definedName>
    <definedName name="wrn.Monthsheet." localSheetId="21" hidden="1">{"Minpmon",#N/A,FALSE,"Monthinput"}</definedName>
    <definedName name="wrn.Monthsheet." hidden="1">{"Minpmon",#N/A,FALSE,"Monthinput"}</definedName>
    <definedName name="wrn.Monthsheet._1" localSheetId="21" hidden="1">{"Minpmon",#N/A,FALSE,"Monthinput"}</definedName>
    <definedName name="wrn.Monthsheet._1" hidden="1">{"Minpmon",#N/A,FALSE,"Monthinput"}</definedName>
    <definedName name="wrn.Monthsheet._1_1" localSheetId="21" hidden="1">{"Minpmon",#N/A,FALSE,"Monthinput"}</definedName>
    <definedName name="wrn.Monthsheet._1_1" hidden="1">{"Minpmon",#N/A,FALSE,"Monthinput"}</definedName>
    <definedName name="wrn.Monthsheet._1_2" localSheetId="21" hidden="1">{"Minpmon",#N/A,FALSE,"Monthinput"}</definedName>
    <definedName name="wrn.Monthsheet._1_2" hidden="1">{"Minpmon",#N/A,FALSE,"Monthinput"}</definedName>
    <definedName name="wrn.Monthsheet._1_3" localSheetId="21" hidden="1">{"Minpmon",#N/A,FALSE,"Monthinput"}</definedName>
    <definedName name="wrn.Monthsheet._1_3" hidden="1">{"Minpmon",#N/A,FALSE,"Monthinput"}</definedName>
    <definedName name="wrn.Monthsheet._1_4" localSheetId="21" hidden="1">{"Minpmon",#N/A,FALSE,"Monthinput"}</definedName>
    <definedName name="wrn.Monthsheet._1_4" hidden="1">{"Minpmon",#N/A,FALSE,"Monthinput"}</definedName>
    <definedName name="wrn.Monthsheet._2" localSheetId="21" hidden="1">{"Minpmon",#N/A,FALSE,"Monthinput"}</definedName>
    <definedName name="wrn.Monthsheet._2" hidden="1">{"Minpmon",#N/A,FALSE,"Monthinput"}</definedName>
    <definedName name="wrn.Monthsheet._3" localSheetId="21" hidden="1">{"Minpmon",#N/A,FALSE,"Monthinput"}</definedName>
    <definedName name="wrn.Monthsheet._3" hidden="1">{"Minpmon",#N/A,FALSE,"Monthinput"}</definedName>
    <definedName name="wrn.Monthsheet._4" localSheetId="21" hidden="1">{"Minpmon",#N/A,FALSE,"Monthinput"}</definedName>
    <definedName name="wrn.Monthsheet._4" hidden="1">{"Minpmon",#N/A,FALSE,"Monthinput"}</definedName>
    <definedName name="wrn.MS." localSheetId="21" hidden="1">{#N/A,#N/A,FALSE,"MS"}</definedName>
    <definedName name="wrn.MS." hidden="1">{#N/A,#N/A,FALSE,"MS"}</definedName>
    <definedName name="wrn.mterm." localSheetId="21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21" hidden="1">{#N/A,#N/A,FALSE,"NBG"}</definedName>
    <definedName name="wrn.NBG." hidden="1">{#N/A,#N/A,FALSE,"NBG"}</definedName>
    <definedName name="wrn.NFPS._.GDP." localSheetId="21" hidden="1">{#N/A,#N/A,FALSE,"NFPS GDP"}</definedName>
    <definedName name="wrn.NFPS._.GDP." hidden="1">{#N/A,#N/A,FALSE,"NFPS GDP"}</definedName>
    <definedName name="wrn.OECD._.Tables." localSheetId="21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21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2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21" hidden="1">{#N/A,#N/A,FALSE,"PCPI"}</definedName>
    <definedName name="wrn.PCPI." hidden="1">{#N/A,#N/A,FALSE,"PCPI"}</definedName>
    <definedName name="wrn.PENSION." localSheetId="21" hidden="1">{#N/A,#N/A,FALSE,"PENSION"}</definedName>
    <definedName name="wrn.PENSION." hidden="1">{#N/A,#N/A,FALSE,"PENSION"}</definedName>
    <definedName name="wrn.Program." localSheetId="21" hidden="1">{"Tab1",#N/A,FALSE,"P";"Tab2",#N/A,FALSE,"P"}</definedName>
    <definedName name="wrn.Program." hidden="1">{"Tab1",#N/A,FALSE,"P";"Tab2",#N/A,FALSE,"P"}</definedName>
    <definedName name="wrn.Program._1" localSheetId="21" hidden="1">{"Tab1",#N/A,FALSE,"P";"Tab2",#N/A,FALSE,"P"}</definedName>
    <definedName name="wrn.Program._1" hidden="1">{"Tab1",#N/A,FALSE,"P";"Tab2",#N/A,FALSE,"P"}</definedName>
    <definedName name="wrn.Program._1_1" localSheetId="21" hidden="1">{"Tab1",#N/A,FALSE,"P";"Tab2",#N/A,FALSE,"P"}</definedName>
    <definedName name="wrn.Program._1_1" hidden="1">{"Tab1",#N/A,FALSE,"P";"Tab2",#N/A,FALSE,"P"}</definedName>
    <definedName name="wrn.Program._1_2" localSheetId="21" hidden="1">{"Tab1",#N/A,FALSE,"P";"Tab2",#N/A,FALSE,"P"}</definedName>
    <definedName name="wrn.Program._1_2" hidden="1">{"Tab1",#N/A,FALSE,"P";"Tab2",#N/A,FALSE,"P"}</definedName>
    <definedName name="wrn.Program._1_3" localSheetId="21" hidden="1">{"Tab1",#N/A,FALSE,"P";"Tab2",#N/A,FALSE,"P"}</definedName>
    <definedName name="wrn.Program._1_3" hidden="1">{"Tab1",#N/A,FALSE,"P";"Tab2",#N/A,FALSE,"P"}</definedName>
    <definedName name="wrn.Program._1_4" localSheetId="21" hidden="1">{"Tab1",#N/A,FALSE,"P";"Tab2",#N/A,FALSE,"P"}</definedName>
    <definedName name="wrn.Program._1_4" hidden="1">{"Tab1",#N/A,FALSE,"P";"Tab2",#N/A,FALSE,"P"}</definedName>
    <definedName name="wrn.Program._2" localSheetId="21" hidden="1">{"Tab1",#N/A,FALSE,"P";"Tab2",#N/A,FALSE,"P"}</definedName>
    <definedName name="wrn.Program._2" hidden="1">{"Tab1",#N/A,FALSE,"P";"Tab2",#N/A,FALSE,"P"}</definedName>
    <definedName name="wrn.Program._3" localSheetId="21" hidden="1">{"Tab1",#N/A,FALSE,"P";"Tab2",#N/A,FALSE,"P"}</definedName>
    <definedName name="wrn.Program._3" hidden="1">{"Tab1",#N/A,FALSE,"P";"Tab2",#N/A,FALSE,"P"}</definedName>
    <definedName name="wrn.Program._4" localSheetId="21" hidden="1">{"Tab1",#N/A,FALSE,"P";"Tab2",#N/A,FALSE,"P"}</definedName>
    <definedName name="wrn.Program._4" hidden="1">{"Tab1",#N/A,FALSE,"P";"Tab2",#N/A,FALSE,"P"}</definedName>
    <definedName name="wrn.PRUDENT." localSheetId="21" hidden="1">{#N/A,#N/A,FALSE,"PRUDENT"}</definedName>
    <definedName name="wrn.PRUDENT." hidden="1">{#N/A,#N/A,FALSE,"PRUDENT"}</definedName>
    <definedName name="wrn.PUBLEXP." localSheetId="21" hidden="1">{#N/A,#N/A,FALSE,"PUBLEXP"}</definedName>
    <definedName name="wrn.PUBLEXP." hidden="1">{#N/A,#N/A,FALSE,"PUBLEXP"}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21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21" hidden="1">{#N/A,#N/A,FALSE,"RestGGPIB"}</definedName>
    <definedName name="wrn.RestGGPIB." hidden="1">{#N/A,#N/A,FALSE,"RestGGPIB"}</definedName>
    <definedName name="wrn.REVSHARE." localSheetId="21" hidden="1">{#N/A,#N/A,FALSE,"REVSHARE"}</definedName>
    <definedName name="wrn.REVSHARE." hidden="1">{#N/A,#N/A,FALSE,"REVSHARE"}</definedName>
    <definedName name="wrn.Riqfin." localSheetId="21" hidden="1">{"Riqfin97",#N/A,FALSE,"Tran";"Riqfinpro",#N/A,FALSE,"Tran"}</definedName>
    <definedName name="wrn.Riqfin." hidden="1">{"Riqfin97",#N/A,FALSE,"Tran";"Riqfinpro",#N/A,FALSE,"Tran"}</definedName>
    <definedName name="wrn.Riqfin._1" localSheetId="21" hidden="1">{"Riqfin97",#N/A,FALSE,"Tran";"Riqfinpro",#N/A,FALSE,"Tran"}</definedName>
    <definedName name="wrn.Riqfin._1" hidden="1">{"Riqfin97",#N/A,FALSE,"Tran";"Riqfinpro",#N/A,FALSE,"Tran"}</definedName>
    <definedName name="wrn.Riqfin._1_1" localSheetId="21" hidden="1">{"Riqfin97",#N/A,FALSE,"Tran";"Riqfinpro",#N/A,FALSE,"Tran"}</definedName>
    <definedName name="wrn.Riqfin._1_1" hidden="1">{"Riqfin97",#N/A,FALSE,"Tran";"Riqfinpro",#N/A,FALSE,"Tran"}</definedName>
    <definedName name="wrn.Riqfin._1_2" localSheetId="21" hidden="1">{"Riqfin97",#N/A,FALSE,"Tran";"Riqfinpro",#N/A,FALSE,"Tran"}</definedName>
    <definedName name="wrn.Riqfin._1_2" hidden="1">{"Riqfin97",#N/A,FALSE,"Tran";"Riqfinpro",#N/A,FALSE,"Tran"}</definedName>
    <definedName name="wrn.Riqfin._1_3" localSheetId="21" hidden="1">{"Riqfin97",#N/A,FALSE,"Tran";"Riqfinpro",#N/A,FALSE,"Tran"}</definedName>
    <definedName name="wrn.Riqfin._1_3" hidden="1">{"Riqfin97",#N/A,FALSE,"Tran";"Riqfinpro",#N/A,FALSE,"Tran"}</definedName>
    <definedName name="wrn.Riqfin._1_4" localSheetId="21" hidden="1">{"Riqfin97",#N/A,FALSE,"Tran";"Riqfinpro",#N/A,FALSE,"Tran"}</definedName>
    <definedName name="wrn.Riqfin._1_4" hidden="1">{"Riqfin97",#N/A,FALSE,"Tran";"Riqfinpro",#N/A,FALSE,"Tran"}</definedName>
    <definedName name="wrn.Riqfin._2" localSheetId="21" hidden="1">{"Riqfin97",#N/A,FALSE,"Tran";"Riqfinpro",#N/A,FALSE,"Tran"}</definedName>
    <definedName name="wrn.Riqfin._2" hidden="1">{"Riqfin97",#N/A,FALSE,"Tran";"Riqfinpro",#N/A,FALSE,"Tran"}</definedName>
    <definedName name="wrn.Riqfin._3" localSheetId="21" hidden="1">{"Riqfin97",#N/A,FALSE,"Tran";"Riqfinpro",#N/A,FALSE,"Tran"}</definedName>
    <definedName name="wrn.Riqfin._3" hidden="1">{"Riqfin97",#N/A,FALSE,"Tran";"Riqfinpro",#N/A,FALSE,"Tran"}</definedName>
    <definedName name="wrn.Riqfin._4" localSheetId="21" hidden="1">{"Riqfin97",#N/A,FALSE,"Tran";"Riqfinpro",#N/A,FALSE,"Tran"}</definedName>
    <definedName name="wrn.Riqfin._4" hidden="1">{"Riqfin97",#N/A,FALSE,"Tran";"Riqfinpro",#N/A,FALSE,"Tran"}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21" hidden="1">{#N/A,#N/A,FALSE,"SSPIB"}</definedName>
    <definedName name="wrn.SSPIB." hidden="1">{#N/A,#N/A,FALSE,"SSPIB"}</definedName>
    <definedName name="wrn.Staff._.Report._.Tables." localSheetId="21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._.Report._.Tables._1" localSheetId="21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localSheetId="21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localSheetId="21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localSheetId="21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localSheetId="21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localSheetId="21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localSheetId="21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localSheetId="21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localSheetId="21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21" hidden="1">{#N/A,#N/A,FALSE,"STATE"}</definedName>
    <definedName name="wrn.STATE." hidden="1">{#N/A,#N/A,FALSE,"STATE"}</definedName>
    <definedName name="wrn.suma.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21" hidden="1">{"table1a",#N/A,FALSE,"C"}</definedName>
    <definedName name="wrn.table1a." hidden="1">{"table1a",#N/A,FALSE,"C"}</definedName>
    <definedName name="wrn.table1aa." localSheetId="21" hidden="1">{"table1a",#N/A,FALSE,"C"}</definedName>
    <definedName name="wrn.table1aa." hidden="1">{"table1a",#N/A,FALSE,"C"}</definedName>
    <definedName name="wrn.table1aaa." localSheetId="21" hidden="1">{"table1a",#N/A,FALSE,"C"}</definedName>
    <definedName name="wrn.table1aaa." hidden="1">{"table1a",#N/A,FALSE,"C"}</definedName>
    <definedName name="wrn.table1b" localSheetId="21" hidden="1">{"table1a",#N/A,FALSE,"C"}</definedName>
    <definedName name="wrn.table1b" hidden="1">{"table1a",#N/A,FALSE,"C"}</definedName>
    <definedName name="wrn.table1q." localSheetId="21" hidden="1">{"table1q",#N/A,FALSE,"C"}</definedName>
    <definedName name="wrn.table1q." hidden="1">{"table1q",#N/A,FALSE,"C"}</definedName>
    <definedName name="wrn.table1qq" localSheetId="21" hidden="1">{"table1q",#N/A,FALSE,"C"}</definedName>
    <definedName name="wrn.table1qq" hidden="1">{"table1q",#N/A,FALSE,"C"}</definedName>
    <definedName name="wrn.table1qqq." localSheetId="21" hidden="1">{"table1q",#N/A,FALSE,"C"}</definedName>
    <definedName name="wrn.table1qqq." hidden="1">{"table1q",#N/A,FALSE,"C"}</definedName>
    <definedName name="wrn.TAXARREARS." localSheetId="21" hidden="1">{#N/A,#N/A,FALSE,"TAXARREARS"}</definedName>
    <definedName name="wrn.TAXARREARS." hidden="1">{#N/A,#N/A,FALSE,"TAXARREARS"}</definedName>
    <definedName name="wrn.TAXPAYRS." localSheetId="21" hidden="1">{#N/A,#N/A,FALSE,"TAXPAYRS"}</definedName>
    <definedName name="wrn.TAXPAYRS." hidden="1">{#N/A,#N/A,FALSE,"TAXPAYRS"}</definedName>
    <definedName name="wrn.TRADE." localSheetId="21" hidden="1">{#N/A,#N/A,FALSE,"TRADE"}</definedName>
    <definedName name="wrn.TRADE." hidden="1">{#N/A,#N/A,FALSE,"TRADE"}</definedName>
    <definedName name="wrn.TRANSPORT." localSheetId="21" hidden="1">{#N/A,#N/A,FALSE,"TRANPORT"}</definedName>
    <definedName name="wrn.TRANSPORT." hidden="1">{#N/A,#N/A,FALSE,"TRANPORT"}</definedName>
    <definedName name="wrn.UNEMPL." localSheetId="21" hidden="1">{#N/A,#N/A,FALSE,"EMP_POP";#N/A,#N/A,FALSE,"UNEMPL"}</definedName>
    <definedName name="wrn.UNEMPL." hidden="1">{#N/A,#N/A,FALSE,"EMP_POP";#N/A,#N/A,FALSE,"UNEMPL"}</definedName>
    <definedName name="wrn.WAGES." localSheetId="21" hidden="1">{#N/A,#N/A,FALSE,"WAGES"}</definedName>
    <definedName name="wrn.WAGES." hidden="1">{#N/A,#N/A,FALSE,"WAGES"}</definedName>
    <definedName name="wrn.WEO." localSheetId="21" hidden="1">{"WEO",#N/A,FALSE,"T"}</definedName>
    <definedName name="wrn.WEO." hidden="1">{"WEO",#N/A,FALSE,"T"}</definedName>
    <definedName name="WSANO0PR">'[1]esc con 2.4% '!$A$1170:$D$1213</definedName>
    <definedName name="WSANO0S">'[1]esc con 2.4% '!$L$1100</definedName>
    <definedName name="WSGRID">'[1]esc con 2.4% '!$D$1170:$D$1338</definedName>
    <definedName name="WSPRINT">'[1]esc con 2.4% '!$A$1170:$D$1297</definedName>
    <definedName name="ww" localSheetId="21" hidden="1">[120]M!#REF!</definedName>
    <definedName name="ww" hidden="1">[120]M!#REF!</definedName>
    <definedName name="www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[120]M!#REF!</definedName>
    <definedName name="wwwww" localSheetId="21" hidden="1">{"Minpmon",#N/A,FALSE,"Monthinput"}</definedName>
    <definedName name="wwwww" hidden="1">{"Minpmon",#N/A,FALSE,"Monthinput"}</definedName>
    <definedName name="wwwww_1" localSheetId="21" hidden="1">{"Minpmon",#N/A,FALSE,"Monthinput"}</definedName>
    <definedName name="wwwww_1" hidden="1">{"Minpmon",#N/A,FALSE,"Monthinput"}</definedName>
    <definedName name="wwwww_1_1" localSheetId="21" hidden="1">{"Minpmon",#N/A,FALSE,"Monthinput"}</definedName>
    <definedName name="wwwww_1_1" hidden="1">{"Minpmon",#N/A,FALSE,"Monthinput"}</definedName>
    <definedName name="wwwww_1_2" localSheetId="21" hidden="1">{"Minpmon",#N/A,FALSE,"Monthinput"}</definedName>
    <definedName name="wwwww_1_2" hidden="1">{"Minpmon",#N/A,FALSE,"Monthinput"}</definedName>
    <definedName name="wwwww_1_3" localSheetId="21" hidden="1">{"Minpmon",#N/A,FALSE,"Monthinput"}</definedName>
    <definedName name="wwwww_1_3" hidden="1">{"Minpmon",#N/A,FALSE,"Monthinput"}</definedName>
    <definedName name="wwwww_1_4" localSheetId="21" hidden="1">{"Minpmon",#N/A,FALSE,"Monthinput"}</definedName>
    <definedName name="wwwww_1_4" hidden="1">{"Minpmon",#N/A,FALSE,"Monthinput"}</definedName>
    <definedName name="wwwww_2" localSheetId="21" hidden="1">{"Minpmon",#N/A,FALSE,"Monthinput"}</definedName>
    <definedName name="wwwww_2" hidden="1">{"Minpmon",#N/A,FALSE,"Monthinput"}</definedName>
    <definedName name="wwwww_3" localSheetId="21" hidden="1">{"Minpmon",#N/A,FALSE,"Monthinput"}</definedName>
    <definedName name="wwwww_3" hidden="1">{"Minpmon",#N/A,FALSE,"Monthinput"}</definedName>
    <definedName name="wwwww_4" localSheetId="21" hidden="1">{"Minpmon",#N/A,FALSE,"Monthinput"}</definedName>
    <definedName name="wwwww_4" hidden="1">{"Minpmon",#N/A,FALSE,"Monthinput"}</definedName>
    <definedName name="wwwwwww" localSheetId="21" hidden="1">{"Riqfin97",#N/A,FALSE,"Tran";"Riqfinpro",#N/A,FALSE,"Tran"}</definedName>
    <definedName name="wwwwwww" hidden="1">{"Riqfin97",#N/A,FALSE,"Tran";"Riqfinpro",#N/A,FALSE,"Tran"}</definedName>
    <definedName name="wwwwwww_1" localSheetId="21" hidden="1">{"Riqfin97",#N/A,FALSE,"Tran";"Riqfinpro",#N/A,FALSE,"Tran"}</definedName>
    <definedName name="wwwwwww_1" hidden="1">{"Riqfin97",#N/A,FALSE,"Tran";"Riqfinpro",#N/A,FALSE,"Tran"}</definedName>
    <definedName name="wwwwwww_1_1" localSheetId="21" hidden="1">{"Riqfin97",#N/A,FALSE,"Tran";"Riqfinpro",#N/A,FALSE,"Tran"}</definedName>
    <definedName name="wwwwwww_1_1" hidden="1">{"Riqfin97",#N/A,FALSE,"Tran";"Riqfinpro",#N/A,FALSE,"Tran"}</definedName>
    <definedName name="wwwwwww_1_2" localSheetId="21" hidden="1">{"Riqfin97",#N/A,FALSE,"Tran";"Riqfinpro",#N/A,FALSE,"Tran"}</definedName>
    <definedName name="wwwwwww_1_2" hidden="1">{"Riqfin97",#N/A,FALSE,"Tran";"Riqfinpro",#N/A,FALSE,"Tran"}</definedName>
    <definedName name="wwwwwww_1_3" localSheetId="21" hidden="1">{"Riqfin97",#N/A,FALSE,"Tran";"Riqfinpro",#N/A,FALSE,"Tran"}</definedName>
    <definedName name="wwwwwww_1_3" hidden="1">{"Riqfin97",#N/A,FALSE,"Tran";"Riqfinpro",#N/A,FALSE,"Tran"}</definedName>
    <definedName name="wwwwwww_1_4" localSheetId="21" hidden="1">{"Riqfin97",#N/A,FALSE,"Tran";"Riqfinpro",#N/A,FALSE,"Tran"}</definedName>
    <definedName name="wwwwwww_1_4" hidden="1">{"Riqfin97",#N/A,FALSE,"Tran";"Riqfinpro",#N/A,FALSE,"Tran"}</definedName>
    <definedName name="wwwwwww_2" localSheetId="21" hidden="1">{"Riqfin97",#N/A,FALSE,"Tran";"Riqfinpro",#N/A,FALSE,"Tran"}</definedName>
    <definedName name="wwwwwww_2" hidden="1">{"Riqfin97",#N/A,FALSE,"Tran";"Riqfinpro",#N/A,FALSE,"Tran"}</definedName>
    <definedName name="wwwwwww_3" localSheetId="21" hidden="1">{"Riqfin97",#N/A,FALSE,"Tran";"Riqfinpro",#N/A,FALSE,"Tran"}</definedName>
    <definedName name="wwwwwww_3" hidden="1">{"Riqfin97",#N/A,FALSE,"Tran";"Riqfinpro",#N/A,FALSE,"Tran"}</definedName>
    <definedName name="wwwwwww_4" localSheetId="21" hidden="1">{"Riqfin97",#N/A,FALSE,"Tran";"Riqfinpro",#N/A,FALSE,"Tran"}</definedName>
    <definedName name="wwwwwww_4" hidden="1">{"Riqfin97",#N/A,FALSE,"Tran";"Riqfinpro",#N/A,FALSE,"Tran"}</definedName>
    <definedName name="wwwwwwww" localSheetId="21" hidden="1">{"Tab1",#N/A,FALSE,"P";"Tab2",#N/A,FALSE,"P"}</definedName>
    <definedName name="wwwwwwww" hidden="1">{"Tab1",#N/A,FALSE,"P";"Tab2",#N/A,FALSE,"P"}</definedName>
    <definedName name="wwwwwwww_1" localSheetId="21" hidden="1">{"Tab1",#N/A,FALSE,"P";"Tab2",#N/A,FALSE,"P"}</definedName>
    <definedName name="wwwwwwww_1" hidden="1">{"Tab1",#N/A,FALSE,"P";"Tab2",#N/A,FALSE,"P"}</definedName>
    <definedName name="wwwwwwww_1_1" localSheetId="21" hidden="1">{"Tab1",#N/A,FALSE,"P";"Tab2",#N/A,FALSE,"P"}</definedName>
    <definedName name="wwwwwwww_1_1" hidden="1">{"Tab1",#N/A,FALSE,"P";"Tab2",#N/A,FALSE,"P"}</definedName>
    <definedName name="wwwwwwww_1_2" localSheetId="21" hidden="1">{"Tab1",#N/A,FALSE,"P";"Tab2",#N/A,FALSE,"P"}</definedName>
    <definedName name="wwwwwwww_1_2" hidden="1">{"Tab1",#N/A,FALSE,"P";"Tab2",#N/A,FALSE,"P"}</definedName>
    <definedName name="wwwwwwww_1_3" localSheetId="21" hidden="1">{"Tab1",#N/A,FALSE,"P";"Tab2",#N/A,FALSE,"P"}</definedName>
    <definedName name="wwwwwwww_1_3" hidden="1">{"Tab1",#N/A,FALSE,"P";"Tab2",#N/A,FALSE,"P"}</definedName>
    <definedName name="wwwwwwww_1_4" localSheetId="21" hidden="1">{"Tab1",#N/A,FALSE,"P";"Tab2",#N/A,FALSE,"P"}</definedName>
    <definedName name="wwwwwwww_1_4" hidden="1">{"Tab1",#N/A,FALSE,"P";"Tab2",#N/A,FALSE,"P"}</definedName>
    <definedName name="wwwwwwww_2" localSheetId="21" hidden="1">{"Tab1",#N/A,FALSE,"P";"Tab2",#N/A,FALSE,"P"}</definedName>
    <definedName name="wwwwwwww_2" hidden="1">{"Tab1",#N/A,FALSE,"P";"Tab2",#N/A,FALSE,"P"}</definedName>
    <definedName name="wwwwwwww_3" localSheetId="21" hidden="1">{"Tab1",#N/A,FALSE,"P";"Tab2",#N/A,FALSE,"P"}</definedName>
    <definedName name="wwwwwwww_3" hidden="1">{"Tab1",#N/A,FALSE,"P";"Tab2",#N/A,FALSE,"P"}</definedName>
    <definedName name="wwwwwwww_4" localSheetId="21" hidden="1">{"Tab1",#N/A,FALSE,"P";"Tab2",#N/A,FALSE,"P"}</definedName>
    <definedName name="wwwwwwww_4" hidden="1">{"Tab1",#N/A,FALSE,"P";"Tab2",#N/A,FALSE,"P"}</definedName>
    <definedName name="X">[36]Base!$DS1</definedName>
    <definedName name="xa" localSheetId="21">'[74]PIB EN CORR'!#REF!</definedName>
    <definedName name="xa">'[74]PIB EN CORR'!#REF!</definedName>
    <definedName name="xaa">'[74]PIB EN CORR'!$AV$5:$AV$77</definedName>
    <definedName name="XandRev">'[121]tab 3'!$F$63:$Z$65</definedName>
    <definedName name="XBANANO" localSheetId="21">#REF!</definedName>
    <definedName name="XBANANO">#REF!</definedName>
    <definedName name="xbb" localSheetId="21">'[74]PIB EN CORR'!#REF!</definedName>
    <definedName name="xbb">'[74]PIB EN CORR'!#REF!</definedName>
    <definedName name="XBS">[62]SREAL!A$41</definedName>
    <definedName name="XCAFE" localSheetId="21">#REF!</definedName>
    <definedName name="XCAFE">#REF!</definedName>
    <definedName name="xcnvxvnxn" localSheetId="21">#REF!</definedName>
    <definedName name="xcnvxvnxn">#REF!</definedName>
    <definedName name="XCTE">[36]Base!$DU1</definedName>
    <definedName name="XCTEP" localSheetId="21">[36]Base!#REF!</definedName>
    <definedName name="XCTEP">[36]Base!#REF!</definedName>
    <definedName name="xcvbxcv" localSheetId="21">#REF!</definedName>
    <definedName name="xcvbxcv">#REF!</definedName>
    <definedName name="xdafs" localSheetId="21" hidden="1">{"Riqfin97",#N/A,FALSE,"Tran";"Riqfinpro",#N/A,FALSE,"Tran"}</definedName>
    <definedName name="xdafs" hidden="1">{"Riqfin97",#N/A,FALSE,"Tran";"Riqfinpro",#N/A,FALSE,"Tran"}</definedName>
    <definedName name="xdafs_1" localSheetId="21" hidden="1">{"Riqfin97",#N/A,FALSE,"Tran";"Riqfinpro",#N/A,FALSE,"Tran"}</definedName>
    <definedName name="xdafs_1" hidden="1">{"Riqfin97",#N/A,FALSE,"Tran";"Riqfinpro",#N/A,FALSE,"Tran"}</definedName>
    <definedName name="xdafs_1_1" localSheetId="21" hidden="1">{"Riqfin97",#N/A,FALSE,"Tran";"Riqfinpro",#N/A,FALSE,"Tran"}</definedName>
    <definedName name="xdafs_1_1" hidden="1">{"Riqfin97",#N/A,FALSE,"Tran";"Riqfinpro",#N/A,FALSE,"Tran"}</definedName>
    <definedName name="xdafs_1_2" localSheetId="21" hidden="1">{"Riqfin97",#N/A,FALSE,"Tran";"Riqfinpro",#N/A,FALSE,"Tran"}</definedName>
    <definedName name="xdafs_1_2" hidden="1">{"Riqfin97",#N/A,FALSE,"Tran";"Riqfinpro",#N/A,FALSE,"Tran"}</definedName>
    <definedName name="xdafs_1_3" localSheetId="21" hidden="1">{"Riqfin97",#N/A,FALSE,"Tran";"Riqfinpro",#N/A,FALSE,"Tran"}</definedName>
    <definedName name="xdafs_1_3" hidden="1">{"Riqfin97",#N/A,FALSE,"Tran";"Riqfinpro",#N/A,FALSE,"Tran"}</definedName>
    <definedName name="xdafs_1_4" localSheetId="21" hidden="1">{"Riqfin97",#N/A,FALSE,"Tran";"Riqfinpro",#N/A,FALSE,"Tran"}</definedName>
    <definedName name="xdafs_1_4" hidden="1">{"Riqfin97",#N/A,FALSE,"Tran";"Riqfinpro",#N/A,FALSE,"Tran"}</definedName>
    <definedName name="xdafs_2" localSheetId="21" hidden="1">{"Riqfin97",#N/A,FALSE,"Tran";"Riqfinpro",#N/A,FALSE,"Tran"}</definedName>
    <definedName name="xdafs_2" hidden="1">{"Riqfin97",#N/A,FALSE,"Tran";"Riqfinpro",#N/A,FALSE,"Tran"}</definedName>
    <definedName name="xdafs_3" localSheetId="21" hidden="1">{"Riqfin97",#N/A,FALSE,"Tran";"Riqfinpro",#N/A,FALSE,"Tran"}</definedName>
    <definedName name="xdafs_3" hidden="1">{"Riqfin97",#N/A,FALSE,"Tran";"Riqfinpro",#N/A,FALSE,"Tran"}</definedName>
    <definedName name="xdafs_4" localSheetId="21" hidden="1">{"Riqfin97",#N/A,FALSE,"Tran";"Riqfinpro",#N/A,FALSE,"Tran"}</definedName>
    <definedName name="xdafs_4" hidden="1">{"Riqfin97",#N/A,FALSE,"Tran";"Riqfinpro",#N/A,FALSE,"Tran"}</definedName>
    <definedName name="xdoll">[36]Base!$DT1</definedName>
    <definedName name="xdr" localSheetId="1">#REF!</definedName>
    <definedName name="xdr" localSheetId="21">#REF!</definedName>
    <definedName name="xdr">#REF!</definedName>
    <definedName name="XGS" localSheetId="1">#REF!</definedName>
    <definedName name="XGS" localSheetId="21">#REF!</definedName>
    <definedName name="XGS">#REF!</definedName>
    <definedName name="XMENSUALES" localSheetId="21">#REF!</definedName>
    <definedName name="XMENSUALES">#REF!</definedName>
    <definedName name="xr" localSheetId="1">#REF!</definedName>
    <definedName name="xr" localSheetId="21">#REF!</definedName>
    <definedName name="xr">#REF!</definedName>
    <definedName name="XRTA" localSheetId="21">#REF!</definedName>
    <definedName name="XRTA">#REF!</definedName>
    <definedName name="xvbx">'[73]4'!$A$1</definedName>
    <definedName name="xvbxvb">'[73]28'!$A$1</definedName>
    <definedName name="xvcbxvbxv">'[73]17'!$A$1</definedName>
    <definedName name="xx" localSheetId="21" hidden="1">{"Riqfin97",#N/A,FALSE,"Tran";"Riqfinpro",#N/A,FALSE,"Tran"}</definedName>
    <definedName name="xx" hidden="1">{"Riqfin97",#N/A,FALSE,"Tran";"Riqfinpro",#N/A,FALSE,"Tran"}</definedName>
    <definedName name="xx_1" localSheetId="21" hidden="1">{"Riqfin97",#N/A,FALSE,"Tran";"Riqfinpro",#N/A,FALSE,"Tran"}</definedName>
    <definedName name="xx_1" hidden="1">{"Riqfin97",#N/A,FALSE,"Tran";"Riqfinpro",#N/A,FALSE,"Tran"}</definedName>
    <definedName name="xx_1_1" localSheetId="21" hidden="1">{"Riqfin97",#N/A,FALSE,"Tran";"Riqfinpro",#N/A,FALSE,"Tran"}</definedName>
    <definedName name="xx_1_1" hidden="1">{"Riqfin97",#N/A,FALSE,"Tran";"Riqfinpro",#N/A,FALSE,"Tran"}</definedName>
    <definedName name="xx_1_2" localSheetId="21" hidden="1">{"Riqfin97",#N/A,FALSE,"Tran";"Riqfinpro",#N/A,FALSE,"Tran"}</definedName>
    <definedName name="xx_1_2" hidden="1">{"Riqfin97",#N/A,FALSE,"Tran";"Riqfinpro",#N/A,FALSE,"Tran"}</definedName>
    <definedName name="xx_1_3" localSheetId="21" hidden="1">{"Riqfin97",#N/A,FALSE,"Tran";"Riqfinpro",#N/A,FALSE,"Tran"}</definedName>
    <definedName name="xx_1_3" hidden="1">{"Riqfin97",#N/A,FALSE,"Tran";"Riqfinpro",#N/A,FALSE,"Tran"}</definedName>
    <definedName name="xx_1_4" localSheetId="21" hidden="1">{"Riqfin97",#N/A,FALSE,"Tran";"Riqfinpro",#N/A,FALSE,"Tran"}</definedName>
    <definedName name="xx_1_4" hidden="1">{"Riqfin97",#N/A,FALSE,"Tran";"Riqfinpro",#N/A,FALSE,"Tran"}</definedName>
    <definedName name="xx_2" localSheetId="21" hidden="1">{"Riqfin97",#N/A,FALSE,"Tran";"Riqfinpro",#N/A,FALSE,"Tran"}</definedName>
    <definedName name="xx_2" hidden="1">{"Riqfin97",#N/A,FALSE,"Tran";"Riqfinpro",#N/A,FALSE,"Tran"}</definedName>
    <definedName name="xx_3" localSheetId="21" hidden="1">{"Riqfin97",#N/A,FALSE,"Tran";"Riqfinpro",#N/A,FALSE,"Tran"}</definedName>
    <definedName name="xx_3" hidden="1">{"Riqfin97",#N/A,FALSE,"Tran";"Riqfinpro",#N/A,FALSE,"Tran"}</definedName>
    <definedName name="xx_4" localSheetId="21" hidden="1">{"Riqfin97",#N/A,FALSE,"Tran";"Riqfinpro",#N/A,FALSE,"Tran"}</definedName>
    <definedName name="xx_4" hidden="1">{"Riqfin97",#N/A,FALSE,"Tran";"Riqfinpro",#N/A,FALSE,"Tran"}</definedName>
    <definedName name="xxWRS_1" localSheetId="21">#REF!</definedName>
    <definedName name="xxWRS_1">#REF!</definedName>
    <definedName name="xxWRS_6" localSheetId="21">#REF!</definedName>
    <definedName name="xxWRS_6">#REF!</definedName>
    <definedName name="xxWRS_7" localSheetId="21">#REF!</definedName>
    <definedName name="xxWRS_7">#REF!</definedName>
    <definedName name="XXX" localSheetId="21">[2]DETALLADO!#REF!</definedName>
    <definedName name="XXX">[2]DETALLADO!#REF!</definedName>
    <definedName name="XXX1" localSheetId="21">#REF!</definedName>
    <definedName name="XXX1">#REF!</definedName>
    <definedName name="xxxx" localSheetId="21" hidden="1">{"Riqfin97",#N/A,FALSE,"Tran";"Riqfinpro",#N/A,FALSE,"Tran"}</definedName>
    <definedName name="xxxx" hidden="1">{"Riqfin97",#N/A,FALSE,"Tran";"Riqfinpro",#N/A,FALSE,"Tran"}</definedName>
    <definedName name="xxxx_1" localSheetId="21" hidden="1">{"Riqfin97",#N/A,FALSE,"Tran";"Riqfinpro",#N/A,FALSE,"Tran"}</definedName>
    <definedName name="xxxx_1" hidden="1">{"Riqfin97",#N/A,FALSE,"Tran";"Riqfinpro",#N/A,FALSE,"Tran"}</definedName>
    <definedName name="xxxx_1_1" localSheetId="21" hidden="1">{"Riqfin97",#N/A,FALSE,"Tran";"Riqfinpro",#N/A,FALSE,"Tran"}</definedName>
    <definedName name="xxxx_1_1" hidden="1">{"Riqfin97",#N/A,FALSE,"Tran";"Riqfinpro",#N/A,FALSE,"Tran"}</definedName>
    <definedName name="xxxx_1_2" localSheetId="21" hidden="1">{"Riqfin97",#N/A,FALSE,"Tran";"Riqfinpro",#N/A,FALSE,"Tran"}</definedName>
    <definedName name="xxxx_1_2" hidden="1">{"Riqfin97",#N/A,FALSE,"Tran";"Riqfinpro",#N/A,FALSE,"Tran"}</definedName>
    <definedName name="xxxx_1_3" localSheetId="21" hidden="1">{"Riqfin97",#N/A,FALSE,"Tran";"Riqfinpro",#N/A,FALSE,"Tran"}</definedName>
    <definedName name="xxxx_1_3" hidden="1">{"Riqfin97",#N/A,FALSE,"Tran";"Riqfinpro",#N/A,FALSE,"Tran"}</definedName>
    <definedName name="xxxx_1_4" localSheetId="21" hidden="1">{"Riqfin97",#N/A,FALSE,"Tran";"Riqfinpro",#N/A,FALSE,"Tran"}</definedName>
    <definedName name="xxxx_1_4" hidden="1">{"Riqfin97",#N/A,FALSE,"Tran";"Riqfinpro",#N/A,FALSE,"Tran"}</definedName>
    <definedName name="xxxx_2" localSheetId="21" hidden="1">{"Riqfin97",#N/A,FALSE,"Tran";"Riqfinpro",#N/A,FALSE,"Tran"}</definedName>
    <definedName name="xxxx_2" hidden="1">{"Riqfin97",#N/A,FALSE,"Tran";"Riqfinpro",#N/A,FALSE,"Tran"}</definedName>
    <definedName name="xxxx_3" localSheetId="21" hidden="1">{"Riqfin97",#N/A,FALSE,"Tran";"Riqfinpro",#N/A,FALSE,"Tran"}</definedName>
    <definedName name="xxxx_3" hidden="1">{"Riqfin97",#N/A,FALSE,"Tran";"Riqfinpro",#N/A,FALSE,"Tran"}</definedName>
    <definedName name="xxxx_4" localSheetId="21" hidden="1">{"Riqfin97",#N/A,FALSE,"Tran";"Riqfinpro",#N/A,FALSE,"Tran"}</definedName>
    <definedName name="xxxx_4" hidden="1">{"Riqfin97",#N/A,FALSE,"Tran";"Riqfinpro",#N/A,FALSE,"Tran"}</definedName>
    <definedName name="xxxxxx" localSheetId="21">#REF!</definedName>
    <definedName name="xxxxxx">#REF!</definedName>
    <definedName name="xxxxxxxxxxxxxx" localSheetId="21" hidden="1">{"Riqfin97",#N/A,FALSE,"Tran";"Riqfinpro",#N/A,FALSE,"Tran"}</definedName>
    <definedName name="xxxxxxxxxxxxxx" hidden="1">{"Riqfin97",#N/A,FALSE,"Tran";"Riqfinpro",#N/A,FALSE,"Tran"}</definedName>
    <definedName name="xxxxxxxxxxxxxx_1" localSheetId="21" hidden="1">{"Riqfin97",#N/A,FALSE,"Tran";"Riqfinpro",#N/A,FALSE,"Tran"}</definedName>
    <definedName name="xxxxxxxxxxxxxx_1" hidden="1">{"Riqfin97",#N/A,FALSE,"Tran";"Riqfinpro",#N/A,FALSE,"Tran"}</definedName>
    <definedName name="xxxxxxxxxxxxxx_1_1" localSheetId="21" hidden="1">{"Riqfin97",#N/A,FALSE,"Tran";"Riqfinpro",#N/A,FALSE,"Tran"}</definedName>
    <definedName name="xxxxxxxxxxxxxx_1_1" hidden="1">{"Riqfin97",#N/A,FALSE,"Tran";"Riqfinpro",#N/A,FALSE,"Tran"}</definedName>
    <definedName name="xxxxxxxxxxxxxx_1_2" localSheetId="21" hidden="1">{"Riqfin97",#N/A,FALSE,"Tran";"Riqfinpro",#N/A,FALSE,"Tran"}</definedName>
    <definedName name="xxxxxxxxxxxxxx_1_2" hidden="1">{"Riqfin97",#N/A,FALSE,"Tran";"Riqfinpro",#N/A,FALSE,"Tran"}</definedName>
    <definedName name="xxxxxxxxxxxxxx_1_3" localSheetId="21" hidden="1">{"Riqfin97",#N/A,FALSE,"Tran";"Riqfinpro",#N/A,FALSE,"Tran"}</definedName>
    <definedName name="xxxxxxxxxxxxxx_1_3" hidden="1">{"Riqfin97",#N/A,FALSE,"Tran";"Riqfinpro",#N/A,FALSE,"Tran"}</definedName>
    <definedName name="xxxxxxxxxxxxxx_1_4" localSheetId="21" hidden="1">{"Riqfin97",#N/A,FALSE,"Tran";"Riqfinpro",#N/A,FALSE,"Tran"}</definedName>
    <definedName name="xxxxxxxxxxxxxx_1_4" hidden="1">{"Riqfin97",#N/A,FALSE,"Tran";"Riqfinpro",#N/A,FALSE,"Tran"}</definedName>
    <definedName name="xxxxxxxxxxxxxx_2" localSheetId="21" hidden="1">{"Riqfin97",#N/A,FALSE,"Tran";"Riqfinpro",#N/A,FALSE,"Tran"}</definedName>
    <definedName name="xxxxxxxxxxxxxx_2" hidden="1">{"Riqfin97",#N/A,FALSE,"Tran";"Riqfinpro",#N/A,FALSE,"Tran"}</definedName>
    <definedName name="xxxxxxxxxxxxxx_3" localSheetId="21" hidden="1">{"Riqfin97",#N/A,FALSE,"Tran";"Riqfinpro",#N/A,FALSE,"Tran"}</definedName>
    <definedName name="xxxxxxxxxxxxxx_3" hidden="1">{"Riqfin97",#N/A,FALSE,"Tran";"Riqfinpro",#N/A,FALSE,"Tran"}</definedName>
    <definedName name="xxxxxxxxxxxxxx_4" localSheetId="21" hidden="1">{"Riqfin97",#N/A,FALSE,"Tran";"Riqfinpro",#N/A,FALSE,"Tran"}</definedName>
    <definedName name="xxxxxxxxxxxxxx_4" hidden="1">{"Riqfin97",#N/A,FALSE,"Tran";"Riqfinpro",#N/A,FALSE,"Tran"}</definedName>
    <definedName name="Y">[36]Base!$DV1</definedName>
    <definedName name="y_1">[36]Base!$DV1048576</definedName>
    <definedName name="ycirr" localSheetId="21">#REF!</definedName>
    <definedName name="ycirr">#REF!</definedName>
    <definedName name="YCTE">[36]Base!$DX1</definedName>
    <definedName name="Year" localSheetId="1">#REF!</definedName>
    <definedName name="Year" localSheetId="21">#REF!</definedName>
    <definedName name="Year">#REF!</definedName>
    <definedName name="Years" localSheetId="21">#REF!</definedName>
    <definedName name="Years">#REF!</definedName>
    <definedName name="yenr" localSheetId="21">#REF!</definedName>
    <definedName name="yenr">#REF!</definedName>
    <definedName name="yh" localSheetId="21" hidden="1">{"Riqfin97",#N/A,FALSE,"Tran";"Riqfinpro",#N/A,FALSE,"Tran"}</definedName>
    <definedName name="yh" hidden="1">{"Riqfin97",#N/A,FALSE,"Tran";"Riqfinpro",#N/A,FALSE,"Tran"}</definedName>
    <definedName name="YieldCurve">[122]Inp_Macro!$A$68</definedName>
    <definedName name="yiop" localSheetId="21" hidden="1">{"Riqfin97",#N/A,FALSE,"Tran";"Riqfinpro",#N/A,FALSE,"Tran"}</definedName>
    <definedName name="yiop" hidden="1">{"Riqfin97",#N/A,FALSE,"Tran";"Riqfinpro",#N/A,FALSE,"Tran"}</definedName>
    <definedName name="YRB">[25]Imp:Trade!$B$9:$B$464</definedName>
    <definedName name="YRHIDE">[25]Imp:Trade!$C$9:$G$464</definedName>
    <definedName name="YRPOST">[25]Imp:Trade!$M$9:$IH$9</definedName>
    <definedName name="YRPRE">[25]Imp:Trade!$B$9:$F$464</definedName>
    <definedName name="YRTITLES">[25]Imp:Trade!$A$1</definedName>
    <definedName name="YRX">[25]Imp:Trade!$S$9:$IG$464</definedName>
    <definedName name="yu" localSheetId="21" hidden="1">{"Tab1",#N/A,FALSE,"P";"Tab2",#N/A,FALSE,"P"}</definedName>
    <definedName name="yu" hidden="1">{"Tab1",#N/A,FALSE,"P";"Tab2",#N/A,FALSE,"P"}</definedName>
    <definedName name="yu_1" localSheetId="21" hidden="1">{"Tab1",#N/A,FALSE,"P";"Tab2",#N/A,FALSE,"P"}</definedName>
    <definedName name="yu_1" hidden="1">{"Tab1",#N/A,FALSE,"P";"Tab2",#N/A,FALSE,"P"}</definedName>
    <definedName name="yu_1_1" localSheetId="21" hidden="1">{"Tab1",#N/A,FALSE,"P";"Tab2",#N/A,FALSE,"P"}</definedName>
    <definedName name="yu_1_1" hidden="1">{"Tab1",#N/A,FALSE,"P";"Tab2",#N/A,FALSE,"P"}</definedName>
    <definedName name="yu_1_2" localSheetId="21" hidden="1">{"Tab1",#N/A,FALSE,"P";"Tab2",#N/A,FALSE,"P"}</definedName>
    <definedName name="yu_1_2" hidden="1">{"Tab1",#N/A,FALSE,"P";"Tab2",#N/A,FALSE,"P"}</definedName>
    <definedName name="yu_1_3" localSheetId="21" hidden="1">{"Tab1",#N/A,FALSE,"P";"Tab2",#N/A,FALSE,"P"}</definedName>
    <definedName name="yu_1_3" hidden="1">{"Tab1",#N/A,FALSE,"P";"Tab2",#N/A,FALSE,"P"}</definedName>
    <definedName name="yu_1_4" localSheetId="21" hidden="1">{"Tab1",#N/A,FALSE,"P";"Tab2",#N/A,FALSE,"P"}</definedName>
    <definedName name="yu_1_4" hidden="1">{"Tab1",#N/A,FALSE,"P";"Tab2",#N/A,FALSE,"P"}</definedName>
    <definedName name="yu_2" localSheetId="21" hidden="1">{"Tab1",#N/A,FALSE,"P";"Tab2",#N/A,FALSE,"P"}</definedName>
    <definedName name="yu_2" hidden="1">{"Tab1",#N/A,FALSE,"P";"Tab2",#N/A,FALSE,"P"}</definedName>
    <definedName name="yu_3" localSheetId="21" hidden="1">{"Tab1",#N/A,FALSE,"P";"Tab2",#N/A,FALSE,"P"}</definedName>
    <definedName name="yu_3" hidden="1">{"Tab1",#N/A,FALSE,"P";"Tab2",#N/A,FALSE,"P"}</definedName>
    <definedName name="yu_4" localSheetId="21" hidden="1">{"Tab1",#N/A,FALSE,"P";"Tab2",#N/A,FALSE,"P"}</definedName>
    <definedName name="yu_4" hidden="1">{"Tab1",#N/A,FALSE,"P";"Tab2",#N/A,FALSE,"P"}</definedName>
    <definedName name="yy" localSheetId="21" hidden="1">{"Tab1",#N/A,FALSE,"P";"Tab2",#N/A,FALSE,"P"}</definedName>
    <definedName name="yy" hidden="1">{"Tab1",#N/A,FALSE,"P";"Tab2",#N/A,FALSE,"P"}</definedName>
    <definedName name="yy_1" localSheetId="21" hidden="1">{"Tab1",#N/A,FALSE,"P";"Tab2",#N/A,FALSE,"P"}</definedName>
    <definedName name="yy_1" hidden="1">{"Tab1",#N/A,FALSE,"P";"Tab2",#N/A,FALSE,"P"}</definedName>
    <definedName name="yy_1_1" localSheetId="21" hidden="1">{"Tab1",#N/A,FALSE,"P";"Tab2",#N/A,FALSE,"P"}</definedName>
    <definedName name="yy_1_1" hidden="1">{"Tab1",#N/A,FALSE,"P";"Tab2",#N/A,FALSE,"P"}</definedName>
    <definedName name="yy_1_2" localSheetId="21" hidden="1">{"Tab1",#N/A,FALSE,"P";"Tab2",#N/A,FALSE,"P"}</definedName>
    <definedName name="yy_1_2" hidden="1">{"Tab1",#N/A,FALSE,"P";"Tab2",#N/A,FALSE,"P"}</definedName>
    <definedName name="yy_1_3" localSheetId="21" hidden="1">{"Tab1",#N/A,FALSE,"P";"Tab2",#N/A,FALSE,"P"}</definedName>
    <definedName name="yy_1_3" hidden="1">{"Tab1",#N/A,FALSE,"P";"Tab2",#N/A,FALSE,"P"}</definedName>
    <definedName name="yy_1_4" localSheetId="21" hidden="1">{"Tab1",#N/A,FALSE,"P";"Tab2",#N/A,FALSE,"P"}</definedName>
    <definedName name="yy_1_4" hidden="1">{"Tab1",#N/A,FALSE,"P";"Tab2",#N/A,FALSE,"P"}</definedName>
    <definedName name="yy_2" localSheetId="21" hidden="1">{"Tab1",#N/A,FALSE,"P";"Tab2",#N/A,FALSE,"P"}</definedName>
    <definedName name="yy_2" hidden="1">{"Tab1",#N/A,FALSE,"P";"Tab2",#N/A,FALSE,"P"}</definedName>
    <definedName name="yy_3" localSheetId="21" hidden="1">{"Tab1",#N/A,FALSE,"P";"Tab2",#N/A,FALSE,"P"}</definedName>
    <definedName name="yy_3" hidden="1">{"Tab1",#N/A,FALSE,"P";"Tab2",#N/A,FALSE,"P"}</definedName>
    <definedName name="yy_4" localSheetId="21" hidden="1">{"Tab1",#N/A,FALSE,"P";"Tab2",#N/A,FALSE,"P"}</definedName>
    <definedName name="yy_4" hidden="1">{"Tab1",#N/A,FALSE,"P";"Tab2",#N/A,FALSE,"P"}</definedName>
    <definedName name="yyuu" localSheetId="21" hidden="1">{"Riqfin97",#N/A,FALSE,"Tran";"Riqfinpro",#N/A,FALSE,"Tran"}</definedName>
    <definedName name="yyuu" hidden="1">{"Riqfin97",#N/A,FALSE,"Tran";"Riqfinpro",#N/A,FALSE,"Tran"}</definedName>
    <definedName name="yyy" localSheetId="21" hidden="1">{"Tab1",#N/A,FALSE,"P";"Tab2",#N/A,FALSE,"P"}</definedName>
    <definedName name="yyy" hidden="1">{"Tab1",#N/A,FALSE,"P";"Tab2",#N/A,FALSE,"P"}</definedName>
    <definedName name="yyy_1" localSheetId="21" hidden="1">{"Tab1",#N/A,FALSE,"P";"Tab2",#N/A,FALSE,"P"}</definedName>
    <definedName name="yyy_1" hidden="1">{"Tab1",#N/A,FALSE,"P";"Tab2",#N/A,FALSE,"P"}</definedName>
    <definedName name="yyy_1_1" localSheetId="21" hidden="1">{"Tab1",#N/A,FALSE,"P";"Tab2",#N/A,FALSE,"P"}</definedName>
    <definedName name="yyy_1_1" hidden="1">{"Tab1",#N/A,FALSE,"P";"Tab2",#N/A,FALSE,"P"}</definedName>
    <definedName name="yyy_1_2" localSheetId="21" hidden="1">{"Tab1",#N/A,FALSE,"P";"Tab2",#N/A,FALSE,"P"}</definedName>
    <definedName name="yyy_1_2" hidden="1">{"Tab1",#N/A,FALSE,"P";"Tab2",#N/A,FALSE,"P"}</definedName>
    <definedName name="yyy_1_3" localSheetId="21" hidden="1">{"Tab1",#N/A,FALSE,"P";"Tab2",#N/A,FALSE,"P"}</definedName>
    <definedName name="yyy_1_3" hidden="1">{"Tab1",#N/A,FALSE,"P";"Tab2",#N/A,FALSE,"P"}</definedName>
    <definedName name="yyy_1_4" localSheetId="21" hidden="1">{"Tab1",#N/A,FALSE,"P";"Tab2",#N/A,FALSE,"P"}</definedName>
    <definedName name="yyy_1_4" hidden="1">{"Tab1",#N/A,FALSE,"P";"Tab2",#N/A,FALSE,"P"}</definedName>
    <definedName name="yyy_2" localSheetId="21" hidden="1">{"Tab1",#N/A,FALSE,"P";"Tab2",#N/A,FALSE,"P"}</definedName>
    <definedName name="yyy_2" hidden="1">{"Tab1",#N/A,FALSE,"P";"Tab2",#N/A,FALSE,"P"}</definedName>
    <definedName name="yyy_3" localSheetId="21" hidden="1">{"Tab1",#N/A,FALSE,"P";"Tab2",#N/A,FALSE,"P"}</definedName>
    <definedName name="yyy_3" hidden="1">{"Tab1",#N/A,FALSE,"P";"Tab2",#N/A,FALSE,"P"}</definedName>
    <definedName name="yyy_4" localSheetId="21" hidden="1">{"Tab1",#N/A,FALSE,"P";"Tab2",#N/A,FALSE,"P"}</definedName>
    <definedName name="yyy_4" hidden="1">{"Tab1",#N/A,FALSE,"P";"Tab2",#N/A,FALSE,"P"}</definedName>
    <definedName name="yyyy" localSheetId="21" hidden="1">{"Tab1",#N/A,FALSE,"P";"Tab2",#N/A,FALSE,"P"}</definedName>
    <definedName name="yyyy" hidden="1">{"Tab1",#N/A,FALSE,"P";"Tab2",#N/A,FALSE,"P"}</definedName>
    <definedName name="yyyy_1" localSheetId="21" hidden="1">{"Tab1",#N/A,FALSE,"P";"Tab2",#N/A,FALSE,"P"}</definedName>
    <definedName name="yyyy_1" hidden="1">{"Tab1",#N/A,FALSE,"P";"Tab2",#N/A,FALSE,"P"}</definedName>
    <definedName name="yyyy_1_1" localSheetId="21" hidden="1">{"Tab1",#N/A,FALSE,"P";"Tab2",#N/A,FALSE,"P"}</definedName>
    <definedName name="yyyy_1_1" hidden="1">{"Tab1",#N/A,FALSE,"P";"Tab2",#N/A,FALSE,"P"}</definedName>
    <definedName name="yyyy_1_2" localSheetId="21" hidden="1">{"Tab1",#N/A,FALSE,"P";"Tab2",#N/A,FALSE,"P"}</definedName>
    <definedName name="yyyy_1_2" hidden="1">{"Tab1",#N/A,FALSE,"P";"Tab2",#N/A,FALSE,"P"}</definedName>
    <definedName name="yyyy_1_3" localSheetId="21" hidden="1">{"Tab1",#N/A,FALSE,"P";"Tab2",#N/A,FALSE,"P"}</definedName>
    <definedName name="yyyy_1_3" hidden="1">{"Tab1",#N/A,FALSE,"P";"Tab2",#N/A,FALSE,"P"}</definedName>
    <definedName name="yyyy_1_4" localSheetId="21" hidden="1">{"Tab1",#N/A,FALSE,"P";"Tab2",#N/A,FALSE,"P"}</definedName>
    <definedName name="yyyy_1_4" hidden="1">{"Tab1",#N/A,FALSE,"P";"Tab2",#N/A,FALSE,"P"}</definedName>
    <definedName name="yyyy_2" localSheetId="21" hidden="1">{"Tab1",#N/A,FALSE,"P";"Tab2",#N/A,FALSE,"P"}</definedName>
    <definedName name="yyyy_2" hidden="1">{"Tab1",#N/A,FALSE,"P";"Tab2",#N/A,FALSE,"P"}</definedName>
    <definedName name="yyyy_3" localSheetId="21" hidden="1">{"Tab1",#N/A,FALSE,"P";"Tab2",#N/A,FALSE,"P"}</definedName>
    <definedName name="yyyy_3" hidden="1">{"Tab1",#N/A,FALSE,"P";"Tab2",#N/A,FALSE,"P"}</definedName>
    <definedName name="yyyy_4" localSheetId="21" hidden="1">{"Tab1",#N/A,FALSE,"P";"Tab2",#N/A,FALSE,"P"}</definedName>
    <definedName name="yyyy_4" hidden="1">{"Tab1",#N/A,FALSE,"P";"Tab2",#N/A,FALSE,"P"}</definedName>
    <definedName name="yyyyyy" localSheetId="21" hidden="1">{"Minpmon",#N/A,FALSE,"Monthinput"}</definedName>
    <definedName name="yyyyyy" hidden="1">{"Minpmon",#N/A,FALSE,"Monthinput"}</definedName>
    <definedName name="yyyyyy_1" localSheetId="21" hidden="1">{"Minpmon",#N/A,FALSE,"Monthinput"}</definedName>
    <definedName name="yyyyyy_1" hidden="1">{"Minpmon",#N/A,FALSE,"Monthinput"}</definedName>
    <definedName name="yyyyyy_1_1" localSheetId="21" hidden="1">{"Minpmon",#N/A,FALSE,"Monthinput"}</definedName>
    <definedName name="yyyyyy_1_1" hidden="1">{"Minpmon",#N/A,FALSE,"Monthinput"}</definedName>
    <definedName name="yyyyyy_1_2" localSheetId="21" hidden="1">{"Minpmon",#N/A,FALSE,"Monthinput"}</definedName>
    <definedName name="yyyyyy_1_2" hidden="1">{"Minpmon",#N/A,FALSE,"Monthinput"}</definedName>
    <definedName name="yyyyyy_1_3" localSheetId="21" hidden="1">{"Minpmon",#N/A,FALSE,"Monthinput"}</definedName>
    <definedName name="yyyyyy_1_3" hidden="1">{"Minpmon",#N/A,FALSE,"Monthinput"}</definedName>
    <definedName name="yyyyyy_1_4" localSheetId="21" hidden="1">{"Minpmon",#N/A,FALSE,"Monthinput"}</definedName>
    <definedName name="yyyyyy_1_4" hidden="1">{"Minpmon",#N/A,FALSE,"Monthinput"}</definedName>
    <definedName name="yyyyyy_2" localSheetId="21" hidden="1">{"Minpmon",#N/A,FALSE,"Monthinput"}</definedName>
    <definedName name="yyyyyy_2" hidden="1">{"Minpmon",#N/A,FALSE,"Monthinput"}</definedName>
    <definedName name="yyyyyy_3" localSheetId="21" hidden="1">{"Minpmon",#N/A,FALSE,"Monthinput"}</definedName>
    <definedName name="yyyyyy_3" hidden="1">{"Minpmon",#N/A,FALSE,"Monthinput"}</definedName>
    <definedName name="yyyyyy_4" localSheetId="21" hidden="1">{"Minpmon",#N/A,FALSE,"Monthinput"}</definedName>
    <definedName name="yyyyyy_4" hidden="1">{"Minpmon",#N/A,FALSE,"Monthinput"}</definedName>
    <definedName name="Z">[25]Imp!#REF!</definedName>
    <definedName name="Z_1A8C061B_2301_11D3_BFD1_000039E37209_.wvu.Cols" localSheetId="21" hidden="1">#REF!,#REF!,#REF!</definedName>
    <definedName name="Z_1A8C061B_2301_11D3_BFD1_000039E37209_.wvu.Cols" hidden="1">#REF!,#REF!,#REF!</definedName>
    <definedName name="Z_1A8C061B_2301_11D3_BFD1_000039E37209_.wvu.Rows" localSheetId="21" hidden="1">#REF!,#REF!,#REF!</definedName>
    <definedName name="Z_1A8C061B_2301_11D3_BFD1_000039E37209_.wvu.Rows" hidden="1">#REF!,#REF!,#REF!</definedName>
    <definedName name="Z_1A8C061C_2301_11D3_BFD1_000039E37209_.wvu.Cols" localSheetId="21" hidden="1">#REF!,#REF!,#REF!</definedName>
    <definedName name="Z_1A8C061C_2301_11D3_BFD1_000039E37209_.wvu.Cols" hidden="1">#REF!,#REF!,#REF!</definedName>
    <definedName name="Z_1A8C061C_2301_11D3_BFD1_000039E37209_.wvu.Rows" localSheetId="21" hidden="1">#REF!,#REF!,#REF!</definedName>
    <definedName name="Z_1A8C061C_2301_11D3_BFD1_000039E37209_.wvu.Rows" hidden="1">#REF!,#REF!,#REF!</definedName>
    <definedName name="Z_1A8C061E_2301_11D3_BFD1_000039E37209_.wvu.Cols" localSheetId="21" hidden="1">#REF!,#REF!,#REF!</definedName>
    <definedName name="Z_1A8C061E_2301_11D3_BFD1_000039E37209_.wvu.Cols" hidden="1">#REF!,#REF!,#REF!</definedName>
    <definedName name="Z_1A8C061E_2301_11D3_BFD1_000039E37209_.wvu.Rows" localSheetId="21" hidden="1">#REF!,#REF!,#REF!</definedName>
    <definedName name="Z_1A8C061E_2301_11D3_BFD1_000039E37209_.wvu.Rows" hidden="1">#REF!,#REF!,#REF!</definedName>
    <definedName name="Z_1A8C061F_2301_11D3_BFD1_000039E37209_.wvu.Cols" localSheetId="21" hidden="1">#REF!,#REF!,#REF!</definedName>
    <definedName name="Z_1A8C061F_2301_11D3_BFD1_000039E37209_.wvu.Cols" hidden="1">#REF!,#REF!,#REF!</definedName>
    <definedName name="Z_1A8C061F_2301_11D3_BFD1_000039E37209_.wvu.Rows" localSheetId="21" hidden="1">#REF!,#REF!,#REF!</definedName>
    <definedName name="Z_1A8C061F_2301_11D3_BFD1_000039E37209_.wvu.Rows" hidden="1">#REF!,#REF!,#REF!</definedName>
    <definedName name="Z_95224721_0485_11D4_BFD1_00508B5F4DA4_.wvu.Cols" localSheetId="21" hidden="1">#REF!</definedName>
    <definedName name="Z_95224721_0485_11D4_BFD1_00508B5F4DA4_.wvu.Cols" hidden="1">#REF!</definedName>
    <definedName name="zc" localSheetId="21" hidden="1">{"Riqfin97",#N/A,FALSE,"Tran";"Riqfinpro",#N/A,FALSE,"Tran"}</definedName>
    <definedName name="zc" hidden="1">{"Riqfin97",#N/A,FALSE,"Tran";"Riqfinpro",#N/A,FALSE,"Tran"}</definedName>
    <definedName name="zc_1" localSheetId="21" hidden="1">{"Riqfin97",#N/A,FALSE,"Tran";"Riqfinpro",#N/A,FALSE,"Tran"}</definedName>
    <definedName name="zc_1" hidden="1">{"Riqfin97",#N/A,FALSE,"Tran";"Riqfinpro",#N/A,FALSE,"Tran"}</definedName>
    <definedName name="zc_1_1" localSheetId="21" hidden="1">{"Riqfin97",#N/A,FALSE,"Tran";"Riqfinpro",#N/A,FALSE,"Tran"}</definedName>
    <definedName name="zc_1_1" hidden="1">{"Riqfin97",#N/A,FALSE,"Tran";"Riqfinpro",#N/A,FALSE,"Tran"}</definedName>
    <definedName name="zc_1_2" localSheetId="21" hidden="1">{"Riqfin97",#N/A,FALSE,"Tran";"Riqfinpro",#N/A,FALSE,"Tran"}</definedName>
    <definedName name="zc_1_2" hidden="1">{"Riqfin97",#N/A,FALSE,"Tran";"Riqfinpro",#N/A,FALSE,"Tran"}</definedName>
    <definedName name="zc_1_3" localSheetId="21" hidden="1">{"Riqfin97",#N/A,FALSE,"Tran";"Riqfinpro",#N/A,FALSE,"Tran"}</definedName>
    <definedName name="zc_1_3" hidden="1">{"Riqfin97",#N/A,FALSE,"Tran";"Riqfinpro",#N/A,FALSE,"Tran"}</definedName>
    <definedName name="zc_1_4" localSheetId="21" hidden="1">{"Riqfin97",#N/A,FALSE,"Tran";"Riqfinpro",#N/A,FALSE,"Tran"}</definedName>
    <definedName name="zc_1_4" hidden="1">{"Riqfin97",#N/A,FALSE,"Tran";"Riqfinpro",#N/A,FALSE,"Tran"}</definedName>
    <definedName name="zc_2" localSheetId="21" hidden="1">{"Riqfin97",#N/A,FALSE,"Tran";"Riqfinpro",#N/A,FALSE,"Tran"}</definedName>
    <definedName name="zc_2" hidden="1">{"Riqfin97",#N/A,FALSE,"Tran";"Riqfinpro",#N/A,FALSE,"Tran"}</definedName>
    <definedName name="zc_3" localSheetId="21" hidden="1">{"Riqfin97",#N/A,FALSE,"Tran";"Riqfinpro",#N/A,FALSE,"Tran"}</definedName>
    <definedName name="zc_3" hidden="1">{"Riqfin97",#N/A,FALSE,"Tran";"Riqfinpro",#N/A,FALSE,"Tran"}</definedName>
    <definedName name="zc_4" localSheetId="21" hidden="1">{"Riqfin97",#N/A,FALSE,"Tran";"Riqfinpro",#N/A,FALSE,"Tran"}</definedName>
    <definedName name="zc_4" hidden="1">{"Riqfin97",#N/A,FALSE,"Tran";"Riqfinpro",#N/A,FALSE,"Tran"}</definedName>
    <definedName name="Zinput1.A" localSheetId="21">#REF!</definedName>
    <definedName name="Zinput1.A">#REF!</definedName>
    <definedName name="Zinput1.B" localSheetId="21">#REF!</definedName>
    <definedName name="Zinput1.B">#REF!</definedName>
    <definedName name="Zinput2.A" localSheetId="21">#REF!</definedName>
    <definedName name="Zinput2.A">#REF!</definedName>
    <definedName name="Zinput2.B" localSheetId="21">#REF!</definedName>
    <definedName name="Zinput2.B">#REF!</definedName>
    <definedName name="zio" localSheetId="21" hidden="1">{"Tab1",#N/A,FALSE,"P";"Tab2",#N/A,FALSE,"P"}</definedName>
    <definedName name="zio" hidden="1">{"Tab1",#N/A,FALSE,"P";"Tab2",#N/A,FALSE,"P"}</definedName>
    <definedName name="zio_1" localSheetId="21" hidden="1">{"Tab1",#N/A,FALSE,"P";"Tab2",#N/A,FALSE,"P"}</definedName>
    <definedName name="zio_1" hidden="1">{"Tab1",#N/A,FALSE,"P";"Tab2",#N/A,FALSE,"P"}</definedName>
    <definedName name="zio_1_1" localSheetId="21" hidden="1">{"Tab1",#N/A,FALSE,"P";"Tab2",#N/A,FALSE,"P"}</definedName>
    <definedName name="zio_1_1" hidden="1">{"Tab1",#N/A,FALSE,"P";"Tab2",#N/A,FALSE,"P"}</definedName>
    <definedName name="zio_1_2" localSheetId="21" hidden="1">{"Tab1",#N/A,FALSE,"P";"Tab2",#N/A,FALSE,"P"}</definedName>
    <definedName name="zio_1_2" hidden="1">{"Tab1",#N/A,FALSE,"P";"Tab2",#N/A,FALSE,"P"}</definedName>
    <definedName name="zio_1_3" localSheetId="21" hidden="1">{"Tab1",#N/A,FALSE,"P";"Tab2",#N/A,FALSE,"P"}</definedName>
    <definedName name="zio_1_3" hidden="1">{"Tab1",#N/A,FALSE,"P";"Tab2",#N/A,FALSE,"P"}</definedName>
    <definedName name="zio_1_4" localSheetId="21" hidden="1">{"Tab1",#N/A,FALSE,"P";"Tab2",#N/A,FALSE,"P"}</definedName>
    <definedName name="zio_1_4" hidden="1">{"Tab1",#N/A,FALSE,"P";"Tab2",#N/A,FALSE,"P"}</definedName>
    <definedName name="zio_2" localSheetId="21" hidden="1">{"Tab1",#N/A,FALSE,"P";"Tab2",#N/A,FALSE,"P"}</definedName>
    <definedName name="zio_2" hidden="1">{"Tab1",#N/A,FALSE,"P";"Tab2",#N/A,FALSE,"P"}</definedName>
    <definedName name="zio_3" localSheetId="21" hidden="1">{"Tab1",#N/A,FALSE,"P";"Tab2",#N/A,FALSE,"P"}</definedName>
    <definedName name="zio_3" hidden="1">{"Tab1",#N/A,FALSE,"P";"Tab2",#N/A,FALSE,"P"}</definedName>
    <definedName name="zio_4" localSheetId="21" hidden="1">{"Tab1",#N/A,FALSE,"P";"Tab2",#N/A,FALSE,"P"}</definedName>
    <definedName name="zio_4" hidden="1">{"Tab1",#N/A,FALSE,"P";"Tab2",#N/A,FALSE,"P"}</definedName>
    <definedName name="zn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localSheetId="21" hidden="1">{"Minpmon",#N/A,FALSE,"Monthinput"}</definedName>
    <definedName name="zsdvsdg" hidden="1">{"Minpmon",#N/A,FALSE,"Monthinput"}</definedName>
    <definedName name="zsdvsdg_1" localSheetId="21" hidden="1">{"Minpmon",#N/A,FALSE,"Monthinput"}</definedName>
    <definedName name="zsdvsdg_1" hidden="1">{"Minpmon",#N/A,FALSE,"Monthinput"}</definedName>
    <definedName name="zsdvsdg_1_1" localSheetId="21" hidden="1">{"Minpmon",#N/A,FALSE,"Monthinput"}</definedName>
    <definedName name="zsdvsdg_1_1" hidden="1">{"Minpmon",#N/A,FALSE,"Monthinput"}</definedName>
    <definedName name="zsdvsdg_1_2" localSheetId="21" hidden="1">{"Minpmon",#N/A,FALSE,"Monthinput"}</definedName>
    <definedName name="zsdvsdg_1_2" hidden="1">{"Minpmon",#N/A,FALSE,"Monthinput"}</definedName>
    <definedName name="zsdvsdg_1_3" localSheetId="21" hidden="1">{"Minpmon",#N/A,FALSE,"Monthinput"}</definedName>
    <definedName name="zsdvsdg_1_3" hidden="1">{"Minpmon",#N/A,FALSE,"Monthinput"}</definedName>
    <definedName name="zsdvsdg_1_4" localSheetId="21" hidden="1">{"Minpmon",#N/A,FALSE,"Monthinput"}</definedName>
    <definedName name="zsdvsdg_1_4" hidden="1">{"Minpmon",#N/A,FALSE,"Monthinput"}</definedName>
    <definedName name="zsdvsdg_2" localSheetId="21" hidden="1">{"Minpmon",#N/A,FALSE,"Monthinput"}</definedName>
    <definedName name="zsdvsdg_2" hidden="1">{"Minpmon",#N/A,FALSE,"Monthinput"}</definedName>
    <definedName name="zsdvsdg_3" localSheetId="21" hidden="1">{"Minpmon",#N/A,FALSE,"Monthinput"}</definedName>
    <definedName name="zsdvsdg_3" hidden="1">{"Minpmon",#N/A,FALSE,"Monthinput"}</definedName>
    <definedName name="zsdvsdg_4" localSheetId="21" hidden="1">{"Minpmon",#N/A,FALSE,"Monthinput"}</definedName>
    <definedName name="zsdvsdg_4" hidden="1">{"Minpmon",#N/A,FALSE,"Monthinput"}</definedName>
    <definedName name="zv" localSheetId="21" hidden="1">{"Tab1",#N/A,FALSE,"P";"Tab2",#N/A,FALSE,"P"}</definedName>
    <definedName name="zv" hidden="1">{"Tab1",#N/A,FALSE,"P";"Tab2",#N/A,FALSE,"P"}</definedName>
    <definedName name="zv_1" localSheetId="21" hidden="1">{"Tab1",#N/A,FALSE,"P";"Tab2",#N/A,FALSE,"P"}</definedName>
    <definedName name="zv_1" hidden="1">{"Tab1",#N/A,FALSE,"P";"Tab2",#N/A,FALSE,"P"}</definedName>
    <definedName name="zv_1_1" localSheetId="21" hidden="1">{"Tab1",#N/A,FALSE,"P";"Tab2",#N/A,FALSE,"P"}</definedName>
    <definedName name="zv_1_1" hidden="1">{"Tab1",#N/A,FALSE,"P";"Tab2",#N/A,FALSE,"P"}</definedName>
    <definedName name="zv_1_2" localSheetId="21" hidden="1">{"Tab1",#N/A,FALSE,"P";"Tab2",#N/A,FALSE,"P"}</definedName>
    <definedName name="zv_1_2" hidden="1">{"Tab1",#N/A,FALSE,"P";"Tab2",#N/A,FALSE,"P"}</definedName>
    <definedName name="zv_1_3" localSheetId="21" hidden="1">{"Tab1",#N/A,FALSE,"P";"Tab2",#N/A,FALSE,"P"}</definedName>
    <definedName name="zv_1_3" hidden="1">{"Tab1",#N/A,FALSE,"P";"Tab2",#N/A,FALSE,"P"}</definedName>
    <definedName name="zv_1_4" localSheetId="21" hidden="1">{"Tab1",#N/A,FALSE,"P";"Tab2",#N/A,FALSE,"P"}</definedName>
    <definedName name="zv_1_4" hidden="1">{"Tab1",#N/A,FALSE,"P";"Tab2",#N/A,FALSE,"P"}</definedName>
    <definedName name="zv_2" localSheetId="21" hidden="1">{"Tab1",#N/A,FALSE,"P";"Tab2",#N/A,FALSE,"P"}</definedName>
    <definedName name="zv_2" hidden="1">{"Tab1",#N/A,FALSE,"P";"Tab2",#N/A,FALSE,"P"}</definedName>
    <definedName name="zv_3" localSheetId="21" hidden="1">{"Tab1",#N/A,FALSE,"P";"Tab2",#N/A,FALSE,"P"}</definedName>
    <definedName name="zv_3" hidden="1">{"Tab1",#N/A,FALSE,"P";"Tab2",#N/A,FALSE,"P"}</definedName>
    <definedName name="zv_4" localSheetId="21" hidden="1">{"Tab1",#N/A,FALSE,"P";"Tab2",#N/A,FALSE,"P"}</definedName>
    <definedName name="zv_4" hidden="1">{"Tab1",#N/A,FALSE,"P";"Tab2",#N/A,FALSE,"P"}</definedName>
    <definedName name="zx" localSheetId="21" hidden="1">{"Tab1",#N/A,FALSE,"P";"Tab2",#N/A,FALSE,"P"}</definedName>
    <definedName name="zx" hidden="1">{"Tab1",#N/A,FALSE,"P";"Tab2",#N/A,FALSE,"P"}</definedName>
    <definedName name="zx_1" localSheetId="21" hidden="1">{"Tab1",#N/A,FALSE,"P";"Tab2",#N/A,FALSE,"P"}</definedName>
    <definedName name="zx_1" hidden="1">{"Tab1",#N/A,FALSE,"P";"Tab2",#N/A,FALSE,"P"}</definedName>
    <definedName name="zx_1_1" localSheetId="21" hidden="1">{"Tab1",#N/A,FALSE,"P";"Tab2",#N/A,FALSE,"P"}</definedName>
    <definedName name="zx_1_1" hidden="1">{"Tab1",#N/A,FALSE,"P";"Tab2",#N/A,FALSE,"P"}</definedName>
    <definedName name="zx_1_2" localSheetId="21" hidden="1">{"Tab1",#N/A,FALSE,"P";"Tab2",#N/A,FALSE,"P"}</definedName>
    <definedName name="zx_1_2" hidden="1">{"Tab1",#N/A,FALSE,"P";"Tab2",#N/A,FALSE,"P"}</definedName>
    <definedName name="zx_1_3" localSheetId="21" hidden="1">{"Tab1",#N/A,FALSE,"P";"Tab2",#N/A,FALSE,"P"}</definedName>
    <definedName name="zx_1_3" hidden="1">{"Tab1",#N/A,FALSE,"P";"Tab2",#N/A,FALSE,"P"}</definedName>
    <definedName name="zx_1_4" localSheetId="21" hidden="1">{"Tab1",#N/A,FALSE,"P";"Tab2",#N/A,FALSE,"P"}</definedName>
    <definedName name="zx_1_4" hidden="1">{"Tab1",#N/A,FALSE,"P";"Tab2",#N/A,FALSE,"P"}</definedName>
    <definedName name="zx_2" localSheetId="21" hidden="1">{"Tab1",#N/A,FALSE,"P";"Tab2",#N/A,FALSE,"P"}</definedName>
    <definedName name="zx_2" hidden="1">{"Tab1",#N/A,FALSE,"P";"Tab2",#N/A,FALSE,"P"}</definedName>
    <definedName name="zx_3" localSheetId="21" hidden="1">{"Tab1",#N/A,FALSE,"P";"Tab2",#N/A,FALSE,"P"}</definedName>
    <definedName name="zx_3" hidden="1">{"Tab1",#N/A,FALSE,"P";"Tab2",#N/A,FALSE,"P"}</definedName>
    <definedName name="zx_4" localSheetId="21" hidden="1">{"Tab1",#N/A,FALSE,"P";"Tab2",#N/A,FALSE,"P"}</definedName>
    <definedName name="zx_4" hidden="1">{"Tab1",#N/A,FALSE,"P";"Tab2",#N/A,FALSE,"P"}</definedName>
    <definedName name="zz" localSheetId="21" hidden="1">{"Tab1",#N/A,FALSE,"P";"Tab2",#N/A,FALSE,"P"}</definedName>
    <definedName name="zz" hidden="1">{"Tab1",#N/A,FALSE,"P";"Tab2",#N/A,FALSE,"P"}</definedName>
    <definedName name="zz_1" localSheetId="21" hidden="1">{"Tab1",#N/A,FALSE,"P";"Tab2",#N/A,FALSE,"P"}</definedName>
    <definedName name="zz_1" hidden="1">{"Tab1",#N/A,FALSE,"P";"Tab2",#N/A,FALSE,"P"}</definedName>
    <definedName name="zz_1_1" localSheetId="21" hidden="1">{"Tab1",#N/A,FALSE,"P";"Tab2",#N/A,FALSE,"P"}</definedName>
    <definedName name="zz_1_1" hidden="1">{"Tab1",#N/A,FALSE,"P";"Tab2",#N/A,FALSE,"P"}</definedName>
    <definedName name="zz_1_2" localSheetId="21" hidden="1">{"Tab1",#N/A,FALSE,"P";"Tab2",#N/A,FALSE,"P"}</definedName>
    <definedName name="zz_1_2" hidden="1">{"Tab1",#N/A,FALSE,"P";"Tab2",#N/A,FALSE,"P"}</definedName>
    <definedName name="zz_1_3" localSheetId="21" hidden="1">{"Tab1",#N/A,FALSE,"P";"Tab2",#N/A,FALSE,"P"}</definedName>
    <definedName name="zz_1_3" hidden="1">{"Tab1",#N/A,FALSE,"P";"Tab2",#N/A,FALSE,"P"}</definedName>
    <definedName name="zz_1_4" localSheetId="21" hidden="1">{"Tab1",#N/A,FALSE,"P";"Tab2",#N/A,FALSE,"P"}</definedName>
    <definedName name="zz_1_4" hidden="1">{"Tab1",#N/A,FALSE,"P";"Tab2",#N/A,FALSE,"P"}</definedName>
    <definedName name="zz_2" localSheetId="21" hidden="1">{"Tab1",#N/A,FALSE,"P";"Tab2",#N/A,FALSE,"P"}</definedName>
    <definedName name="zz_2" hidden="1">{"Tab1",#N/A,FALSE,"P";"Tab2",#N/A,FALSE,"P"}</definedName>
    <definedName name="zz_3" localSheetId="21" hidden="1">{"Tab1",#N/A,FALSE,"P";"Tab2",#N/A,FALSE,"P"}</definedName>
    <definedName name="zz_3" hidden="1">{"Tab1",#N/A,FALSE,"P";"Tab2",#N/A,FALSE,"P"}</definedName>
    <definedName name="zz_4" localSheetId="21" hidden="1">{"Tab1",#N/A,FALSE,"P";"Tab2",#N/A,FALSE,"P"}</definedName>
    <definedName name="zz_4" hidden="1">{"Tab1",#N/A,FALSE,"P";"Tab2",#N/A,FALSE,"P"}</definedName>
    <definedName name="zzz" localSheetId="21" hidden="1">{"Minpmon",#N/A,FALSE,"Monthinput"}</definedName>
    <definedName name="zzz" hidden="1">{"Minpmon",#N/A,FALSE,"Monthinput"}</definedName>
    <definedName name="zzzz" localSheetId="21" hidden="1">{"Tab1",#N/A,FALSE,"P";"Tab2",#N/A,FALSE,"P"}</definedName>
    <definedName name="zzzz" hidden="1">{"Tab1",#N/A,FALSE,"P";"Tab2",#N/A,FALSE,"P"}</definedName>
    <definedName name="zzzz_1" localSheetId="21" hidden="1">{"Tab1",#N/A,FALSE,"P";"Tab2",#N/A,FALSE,"P"}</definedName>
    <definedName name="zzzz_1" hidden="1">{"Tab1",#N/A,FALSE,"P";"Tab2",#N/A,FALSE,"P"}</definedName>
    <definedName name="zzzz_1_1" localSheetId="21" hidden="1">{"Tab1",#N/A,FALSE,"P";"Tab2",#N/A,FALSE,"P"}</definedName>
    <definedName name="zzzz_1_1" hidden="1">{"Tab1",#N/A,FALSE,"P";"Tab2",#N/A,FALSE,"P"}</definedName>
    <definedName name="zzzz_1_2" localSheetId="21" hidden="1">{"Tab1",#N/A,FALSE,"P";"Tab2",#N/A,FALSE,"P"}</definedName>
    <definedName name="zzzz_1_2" hidden="1">{"Tab1",#N/A,FALSE,"P";"Tab2",#N/A,FALSE,"P"}</definedName>
    <definedName name="zzzz_1_3" localSheetId="21" hidden="1">{"Tab1",#N/A,FALSE,"P";"Tab2",#N/A,FALSE,"P"}</definedName>
    <definedName name="zzzz_1_3" hidden="1">{"Tab1",#N/A,FALSE,"P";"Tab2",#N/A,FALSE,"P"}</definedName>
    <definedName name="zzzz_1_4" localSheetId="21" hidden="1">{"Tab1",#N/A,FALSE,"P";"Tab2",#N/A,FALSE,"P"}</definedName>
    <definedName name="zzzz_1_4" hidden="1">{"Tab1",#N/A,FALSE,"P";"Tab2",#N/A,FALSE,"P"}</definedName>
    <definedName name="zzzz_2" localSheetId="21" hidden="1">{"Tab1",#N/A,FALSE,"P";"Tab2",#N/A,FALSE,"P"}</definedName>
    <definedName name="zzzz_2" hidden="1">{"Tab1",#N/A,FALSE,"P";"Tab2",#N/A,FALSE,"P"}</definedName>
    <definedName name="zzzz_3" localSheetId="21" hidden="1">{"Tab1",#N/A,FALSE,"P";"Tab2",#N/A,FALSE,"P"}</definedName>
    <definedName name="zzzz_3" hidden="1">{"Tab1",#N/A,FALSE,"P";"Tab2",#N/A,FALSE,"P"}</definedName>
    <definedName name="zzzz_4" localSheetId="21" hidden="1">{"Tab1",#N/A,FALSE,"P";"Tab2",#N/A,FALSE,"P"}</definedName>
    <definedName name="zzzz_4" hidden="1">{"Tab1",#N/A,FALSE,"P";"Tab2",#N/A,FALSE,"P"}</definedName>
    <definedName name="zzzzzzzzzz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9" i="29" l="1"/>
  <c r="Y29" i="29"/>
  <c r="Z29" i="29"/>
  <c r="AA10" i="29"/>
  <c r="AA11" i="29"/>
  <c r="AA12" i="29"/>
  <c r="AA13" i="29"/>
  <c r="AA14" i="29"/>
  <c r="AA15" i="29"/>
  <c r="AA16" i="29"/>
  <c r="AA17" i="29"/>
  <c r="AA18" i="29"/>
  <c r="AA19" i="29"/>
  <c r="AA20" i="29"/>
  <c r="AA21" i="29"/>
  <c r="AA22" i="29"/>
  <c r="AA23" i="29"/>
  <c r="AA24" i="29"/>
  <c r="AA25" i="29"/>
  <c r="AA26" i="29"/>
  <c r="AA27" i="29"/>
  <c r="AA28" i="29"/>
  <c r="AA9" i="29"/>
  <c r="AA29" i="29" l="1"/>
  <c r="AA12" i="31"/>
  <c r="AA13" i="31"/>
  <c r="AA11" i="31"/>
  <c r="C10" i="30"/>
  <c r="D10" i="30" s="1"/>
  <c r="E10" i="30" s="1"/>
  <c r="F10" i="30" s="1"/>
  <c r="G10" i="30" s="1"/>
  <c r="H10" i="30" s="1"/>
  <c r="I10" i="30" s="1"/>
  <c r="J10" i="30" s="1"/>
  <c r="K10" i="30" s="1"/>
  <c r="L10" i="30" s="1"/>
  <c r="M10" i="30" s="1"/>
  <c r="N10" i="30" s="1"/>
  <c r="O10" i="30" s="1"/>
  <c r="P10" i="30" s="1"/>
  <c r="Q10" i="30" s="1"/>
  <c r="R10" i="30" s="1"/>
  <c r="S10" i="30" s="1"/>
  <c r="T10" i="30" s="1"/>
  <c r="U10" i="30" s="1"/>
  <c r="V10" i="30" s="1"/>
  <c r="W10" i="30" s="1"/>
  <c r="X10" i="30" s="1"/>
  <c r="Y10" i="30" s="1"/>
  <c r="Z10" i="30" s="1"/>
  <c r="AA10" i="30" s="1"/>
  <c r="AB10" i="30" s="1"/>
  <c r="AC10" i="30" s="1"/>
  <c r="AD10" i="30" s="1"/>
  <c r="AE10" i="30" s="1"/>
  <c r="AF10" i="30" s="1"/>
  <c r="AG10" i="30" s="1"/>
  <c r="AH10" i="30" s="1"/>
  <c r="AI10" i="30" s="1"/>
  <c r="AJ10" i="30" s="1"/>
  <c r="AK10" i="30" s="1"/>
  <c r="AL10" i="30" s="1"/>
  <c r="AM10" i="30" s="1"/>
  <c r="AN10" i="30" s="1"/>
  <c r="AO10" i="30" s="1"/>
  <c r="AA20" i="31"/>
  <c r="AA21" i="31"/>
  <c r="AA19" i="31"/>
  <c r="U18" i="31"/>
  <c r="V18" i="31"/>
  <c r="W18" i="31"/>
  <c r="X18" i="31"/>
  <c r="Y18" i="31"/>
  <c r="Z18" i="31"/>
  <c r="X10" i="31"/>
  <c r="Y10" i="31"/>
  <c r="Z10" i="31"/>
  <c r="P14" i="31"/>
  <c r="Q14" i="31"/>
  <c r="R14" i="31"/>
  <c r="S14" i="31"/>
  <c r="T14" i="31"/>
  <c r="U14" i="31"/>
  <c r="V14" i="31"/>
  <c r="W14" i="31"/>
  <c r="X14" i="31"/>
  <c r="Y14" i="31"/>
  <c r="Z14" i="31"/>
  <c r="AA16" i="31"/>
  <c r="AA17" i="31"/>
  <c r="AA15" i="31"/>
  <c r="AA18" i="31" l="1"/>
  <c r="Z22" i="31"/>
  <c r="Y22" i="31"/>
  <c r="X22" i="31"/>
  <c r="AA14" i="31"/>
  <c r="AA10" i="31"/>
  <c r="AA22" i="31" s="1"/>
  <c r="AP13" i="30" l="1"/>
  <c r="AP14" i="30"/>
  <c r="AP12" i="30"/>
  <c r="AP11" i="30" l="1"/>
  <c r="C19" i="34"/>
  <c r="D19" i="34"/>
  <c r="E19" i="34"/>
  <c r="F19" i="34"/>
  <c r="G19" i="34"/>
  <c r="H19" i="34"/>
  <c r="I19" i="34"/>
  <c r="J19" i="34"/>
  <c r="K19" i="34"/>
  <c r="L19" i="34"/>
  <c r="M19" i="34"/>
  <c r="N19" i="34"/>
  <c r="O19" i="34"/>
  <c r="P19" i="34"/>
  <c r="Q19" i="34"/>
  <c r="R19" i="34"/>
  <c r="S19" i="34"/>
  <c r="T19" i="34"/>
  <c r="U19" i="34"/>
  <c r="V19" i="34"/>
  <c r="W19" i="34"/>
  <c r="X19" i="34"/>
  <c r="Y19" i="34"/>
  <c r="Z19" i="34"/>
  <c r="AA19" i="34"/>
  <c r="AB19" i="34"/>
  <c r="AC19" i="34"/>
  <c r="AD19" i="34"/>
  <c r="AE19" i="34"/>
  <c r="AF19" i="34"/>
  <c r="AG19" i="34"/>
  <c r="AH19" i="34"/>
  <c r="AI19" i="34"/>
  <c r="AJ19" i="34"/>
  <c r="AK19" i="34"/>
  <c r="AL19" i="34"/>
  <c r="AM19" i="34"/>
  <c r="AN19" i="34"/>
  <c r="AO19" i="34"/>
  <c r="N24" i="29" l="1"/>
  <c r="N25" i="29"/>
  <c r="N26" i="29"/>
  <c r="N27" i="29"/>
  <c r="N28" i="29"/>
  <c r="C29" i="29"/>
  <c r="D29" i="29"/>
  <c r="E29" i="29"/>
  <c r="G29" i="29"/>
  <c r="H29" i="29"/>
  <c r="I29" i="29"/>
  <c r="J29" i="29"/>
  <c r="K29" i="29"/>
  <c r="L29" i="29"/>
  <c r="M29" i="29"/>
  <c r="O29" i="29"/>
  <c r="P29" i="29"/>
  <c r="Q29" i="29"/>
  <c r="R29" i="29"/>
  <c r="S29" i="29"/>
  <c r="T29" i="29"/>
  <c r="U29" i="29"/>
  <c r="V29" i="29"/>
  <c r="W29" i="29"/>
  <c r="B29" i="29"/>
  <c r="N20" i="31" l="1"/>
  <c r="N21" i="31"/>
  <c r="N19" i="31"/>
  <c r="N16" i="31"/>
  <c r="N17" i="31"/>
  <c r="N15" i="31"/>
  <c r="N12" i="31"/>
  <c r="N13" i="31"/>
  <c r="N11" i="31"/>
  <c r="N10" i="31" l="1"/>
  <c r="N18" i="31"/>
  <c r="N14" i="31"/>
  <c r="U10" i="31"/>
  <c r="V10" i="31"/>
  <c r="W10" i="31"/>
  <c r="W22" i="31" s="1"/>
  <c r="L14" i="31"/>
  <c r="M14" i="31"/>
  <c r="O14" i="31"/>
  <c r="N22" i="31" l="1"/>
  <c r="V22" i="31"/>
  <c r="U22" i="31"/>
  <c r="H18" i="31"/>
  <c r="I18" i="31"/>
  <c r="J18" i="31"/>
  <c r="H14" i="31"/>
  <c r="I14" i="31"/>
  <c r="J14" i="31"/>
  <c r="H10" i="31"/>
  <c r="I10" i="31"/>
  <c r="J10" i="31"/>
  <c r="I22" i="31" l="1"/>
  <c r="H22" i="31"/>
  <c r="J22" i="31"/>
  <c r="W11" i="4"/>
  <c r="X11" i="4" s="1"/>
  <c r="Y11" i="4" s="1"/>
  <c r="Z11" i="4" s="1"/>
  <c r="AA11" i="4" s="1"/>
  <c r="AB11" i="4" s="1"/>
  <c r="AC11" i="4" s="1"/>
  <c r="AD11" i="4" s="1"/>
  <c r="AE11" i="4" s="1"/>
  <c r="E13" i="14" l="1"/>
  <c r="E17" i="13"/>
  <c r="F11" i="14" l="1"/>
  <c r="F12" i="14"/>
  <c r="F12" i="13"/>
  <c r="F16" i="13"/>
  <c r="F13" i="13"/>
  <c r="F11" i="13"/>
  <c r="F14" i="13"/>
  <c r="F15" i="13"/>
  <c r="C32" i="10"/>
  <c r="C20" i="10"/>
  <c r="F17" i="13" l="1"/>
  <c r="F13" i="14"/>
  <c r="F10" i="29"/>
  <c r="N10" i="29" s="1"/>
  <c r="F11" i="29"/>
  <c r="N11" i="29" s="1"/>
  <c r="F12" i="29"/>
  <c r="N12" i="29" s="1"/>
  <c r="F13" i="29"/>
  <c r="N13" i="29" s="1"/>
  <c r="F14" i="29"/>
  <c r="N14" i="29" s="1"/>
  <c r="F15" i="29"/>
  <c r="N15" i="29" s="1"/>
  <c r="F16" i="29"/>
  <c r="N16" i="29" s="1"/>
  <c r="F17" i="29"/>
  <c r="N17" i="29" s="1"/>
  <c r="F18" i="29"/>
  <c r="N18" i="29" s="1"/>
  <c r="F19" i="29"/>
  <c r="N19" i="29" s="1"/>
  <c r="F20" i="29"/>
  <c r="N20" i="29" s="1"/>
  <c r="F21" i="29"/>
  <c r="N21" i="29" s="1"/>
  <c r="F22" i="29"/>
  <c r="N22" i="29" s="1"/>
  <c r="F23" i="29"/>
  <c r="N23" i="29" s="1"/>
  <c r="F9" i="29"/>
  <c r="F29" i="29" l="1"/>
  <c r="T18" i="31" l="1"/>
  <c r="S18" i="31"/>
  <c r="R18" i="31"/>
  <c r="Q18" i="31"/>
  <c r="P18" i="31"/>
  <c r="O18" i="31"/>
  <c r="T10" i="31"/>
  <c r="S10" i="31"/>
  <c r="R10" i="31"/>
  <c r="Q10" i="31"/>
  <c r="P10" i="31"/>
  <c r="O10" i="31"/>
  <c r="P22" i="31" l="1"/>
  <c r="T22" i="31"/>
  <c r="Q22" i="31"/>
  <c r="R22" i="31"/>
  <c r="O22" i="31"/>
  <c r="S22" i="31"/>
  <c r="C9" i="10"/>
  <c r="C40" i="10" s="1"/>
  <c r="N9" i="29" l="1"/>
  <c r="N29" i="29" l="1"/>
  <c r="C18" i="28"/>
  <c r="D18" i="28"/>
  <c r="B18" i="28"/>
  <c r="C18" i="31" l="1"/>
  <c r="D18" i="31"/>
  <c r="C14" i="31"/>
  <c r="D14" i="31"/>
  <c r="C10" i="31"/>
  <c r="D10" i="31"/>
  <c r="B18" i="31"/>
  <c r="B14" i="31"/>
  <c r="B10" i="31"/>
  <c r="C22" i="31" l="1"/>
  <c r="D22" i="31"/>
  <c r="B22" i="31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AO19" i="30"/>
  <c r="AP21" i="30"/>
  <c r="AP22" i="30"/>
  <c r="AP20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Y19" i="30"/>
  <c r="B19" i="30"/>
  <c r="AP19" i="30" l="1"/>
  <c r="AP17" i="30"/>
  <c r="AP18" i="30"/>
  <c r="AP16" i="30"/>
  <c r="C15" i="30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G15" i="30"/>
  <c r="AH15" i="30"/>
  <c r="AI15" i="30"/>
  <c r="AJ15" i="30"/>
  <c r="AK15" i="30"/>
  <c r="AL15" i="30"/>
  <c r="AM15" i="30"/>
  <c r="AN15" i="30"/>
  <c r="AO15" i="30"/>
  <c r="B15" i="30"/>
  <c r="C11" i="30"/>
  <c r="D11" i="30"/>
  <c r="E11" i="30"/>
  <c r="F11" i="30"/>
  <c r="G11" i="30"/>
  <c r="H11" i="30"/>
  <c r="I11" i="30"/>
  <c r="I23" i="30" s="1"/>
  <c r="J11" i="30"/>
  <c r="J23" i="30" s="1"/>
  <c r="K11" i="30"/>
  <c r="L11" i="30"/>
  <c r="M11" i="30"/>
  <c r="M23" i="30" s="1"/>
  <c r="N11" i="30"/>
  <c r="O11" i="30"/>
  <c r="P11" i="30"/>
  <c r="Q11" i="30"/>
  <c r="R11" i="30"/>
  <c r="S11" i="30"/>
  <c r="T11" i="30"/>
  <c r="U11" i="30"/>
  <c r="V11" i="30"/>
  <c r="W11" i="30"/>
  <c r="X11" i="30"/>
  <c r="Y11" i="30"/>
  <c r="Z11" i="30"/>
  <c r="AA11" i="30"/>
  <c r="AB11" i="30"/>
  <c r="AC11" i="30"/>
  <c r="AC23" i="30" s="1"/>
  <c r="AD11" i="30"/>
  <c r="AE11" i="30"/>
  <c r="AE23" i="30" s="1"/>
  <c r="AF11" i="30"/>
  <c r="AG11" i="30"/>
  <c r="AG23" i="30" s="1"/>
  <c r="AH11" i="30"/>
  <c r="AI11" i="30"/>
  <c r="AJ11" i="30"/>
  <c r="AK11" i="30"/>
  <c r="AL11" i="30"/>
  <c r="AL23" i="30" s="1"/>
  <c r="AM11" i="30"/>
  <c r="AN11" i="30"/>
  <c r="AO11" i="30"/>
  <c r="AO23" i="30" s="1"/>
  <c r="B11" i="30"/>
  <c r="S23" i="30" l="1"/>
  <c r="AD23" i="30"/>
  <c r="N23" i="30"/>
  <c r="F23" i="30"/>
  <c r="AM23" i="30"/>
  <c r="AA23" i="30"/>
  <c r="K23" i="30"/>
  <c r="R23" i="30"/>
  <c r="AK23" i="30"/>
  <c r="Y23" i="30"/>
  <c r="U23" i="30"/>
  <c r="Q23" i="30"/>
  <c r="E23" i="30"/>
  <c r="AI23" i="30"/>
  <c r="W23" i="30"/>
  <c r="O23" i="30"/>
  <c r="G23" i="30"/>
  <c r="C23" i="30"/>
  <c r="AH23" i="30"/>
  <c r="V23" i="30"/>
  <c r="AN23" i="30"/>
  <c r="AJ23" i="30"/>
  <c r="AF23" i="30"/>
  <c r="AB23" i="30"/>
  <c r="X23" i="30"/>
  <c r="T23" i="30"/>
  <c r="P23" i="30"/>
  <c r="L23" i="30"/>
  <c r="H23" i="30"/>
  <c r="D23" i="30"/>
  <c r="Z23" i="30"/>
  <c r="B23" i="30"/>
  <c r="AP15" i="30"/>
  <c r="AP23" i="30" s="1"/>
  <c r="G38" i="24" l="1"/>
  <c r="G8" i="24" l="1"/>
  <c r="C10" i="34" l="1"/>
  <c r="D10" i="34" s="1"/>
  <c r="E10" i="34" s="1"/>
  <c r="F10" i="34" s="1"/>
  <c r="G10" i="34" s="1"/>
  <c r="H10" i="34" s="1"/>
  <c r="I10" i="34" s="1"/>
  <c r="J10" i="34" s="1"/>
  <c r="K10" i="34" s="1"/>
  <c r="L10" i="34" s="1"/>
  <c r="M10" i="34" s="1"/>
  <c r="N10" i="34" s="1"/>
  <c r="O10" i="34" s="1"/>
  <c r="P10" i="34" s="1"/>
  <c r="Q10" i="34" s="1"/>
  <c r="R10" i="34" s="1"/>
  <c r="S10" i="34" s="1"/>
  <c r="T10" i="34" s="1"/>
  <c r="U10" i="34" s="1"/>
  <c r="V10" i="34" s="1"/>
  <c r="W10" i="34" s="1"/>
  <c r="X10" i="34" s="1"/>
  <c r="Y10" i="34" s="1"/>
  <c r="Z10" i="34" s="1"/>
  <c r="AA10" i="34" s="1"/>
  <c r="AB10" i="34" s="1"/>
  <c r="AC10" i="34" s="1"/>
  <c r="AD10" i="34" s="1"/>
  <c r="AE10" i="34" s="1"/>
  <c r="AF10" i="34" s="1"/>
  <c r="AG10" i="34" s="1"/>
  <c r="AH10" i="34" s="1"/>
  <c r="AI10" i="34" s="1"/>
  <c r="AJ10" i="34" s="1"/>
  <c r="AK10" i="34" s="1"/>
  <c r="AL10" i="34" s="1"/>
  <c r="AM10" i="34" s="1"/>
  <c r="AN10" i="34" s="1"/>
  <c r="AO10" i="34" s="1"/>
  <c r="C11" i="32" l="1"/>
  <c r="D11" i="32" s="1"/>
  <c r="E11" i="32" s="1"/>
  <c r="F11" i="32" s="1"/>
  <c r="G11" i="32" s="1"/>
  <c r="H11" i="32" s="1"/>
  <c r="I11" i="32" s="1"/>
  <c r="J11" i="32" s="1"/>
  <c r="K11" i="32" s="1"/>
  <c r="L11" i="32" s="1"/>
  <c r="M11" i="32" s="1"/>
  <c r="N11" i="32" s="1"/>
  <c r="O11" i="32" s="1"/>
  <c r="P11" i="32" s="1"/>
  <c r="Q11" i="32" s="1"/>
  <c r="R11" i="32" s="1"/>
  <c r="S11" i="32" s="1"/>
  <c r="T11" i="32" s="1"/>
  <c r="U11" i="32" s="1"/>
  <c r="V11" i="32" s="1"/>
  <c r="W11" i="32" s="1"/>
  <c r="X11" i="32" s="1"/>
  <c r="M18" i="31"/>
  <c r="L18" i="31"/>
  <c r="K18" i="31"/>
  <c r="G18" i="31"/>
  <c r="F18" i="31"/>
  <c r="E18" i="31"/>
  <c r="K14" i="31"/>
  <c r="G14" i="31"/>
  <c r="F14" i="31"/>
  <c r="E14" i="31"/>
  <c r="E10" i="31" l="1"/>
  <c r="E22" i="31" s="1"/>
  <c r="F10" i="31"/>
  <c r="F22" i="31" s="1"/>
  <c r="G10" i="31"/>
  <c r="G22" i="31" s="1"/>
  <c r="K10" i="31"/>
  <c r="K22" i="31" s="1"/>
  <c r="L10" i="31"/>
  <c r="L22" i="31" s="1"/>
  <c r="M10" i="31"/>
  <c r="M22" i="31" s="1"/>
  <c r="N18" i="28" l="1"/>
  <c r="M18" i="28"/>
  <c r="L18" i="28"/>
  <c r="K18" i="28"/>
  <c r="J18" i="28"/>
  <c r="I18" i="28"/>
  <c r="H18" i="28"/>
  <c r="G18" i="28"/>
  <c r="F18" i="28"/>
  <c r="E18" i="28"/>
  <c r="C38" i="24" l="1"/>
  <c r="D38" i="24"/>
  <c r="E38" i="24"/>
  <c r="F38" i="24"/>
  <c r="B38" i="24"/>
  <c r="F8" i="24" l="1"/>
  <c r="D8" i="24"/>
  <c r="C8" i="24"/>
  <c r="B8" i="24"/>
  <c r="E7" i="24"/>
  <c r="E8" i="24" s="1"/>
  <c r="E16" i="11" l="1"/>
  <c r="E13" i="15"/>
  <c r="F11" i="15" l="1"/>
  <c r="F13" i="15" s="1"/>
  <c r="F12" i="15"/>
  <c r="F12" i="11"/>
  <c r="F11" i="11"/>
  <c r="F15" i="11"/>
  <c r="F13" i="11"/>
  <c r="F14" i="11"/>
  <c r="E13" i="9"/>
  <c r="E15" i="7"/>
  <c r="F12" i="9" l="1"/>
  <c r="F11" i="9"/>
  <c r="F13" i="9" s="1"/>
  <c r="F13" i="7"/>
  <c r="F14" i="7"/>
  <c r="F12" i="7"/>
  <c r="F16" i="11"/>
  <c r="E19" i="1"/>
  <c r="F15" i="7" l="1"/>
  <c r="F11" i="1"/>
  <c r="F15" i="1"/>
  <c r="F17" i="1"/>
  <c r="F18" i="1"/>
  <c r="F12" i="1"/>
  <c r="F16" i="1"/>
  <c r="F10" i="1"/>
  <c r="F13" i="1"/>
  <c r="F14" i="1"/>
  <c r="E16" i="16"/>
  <c r="F19" i="1" l="1"/>
  <c r="F12" i="16"/>
  <c r="F11" i="16"/>
  <c r="F13" i="16"/>
  <c r="F14" i="16"/>
  <c r="F15" i="16"/>
  <c r="F16" i="16" l="1"/>
</calcChain>
</file>

<file path=xl/sharedStrings.xml><?xml version="1.0" encoding="utf-8"?>
<sst xmlns="http://schemas.openxmlformats.org/spreadsheetml/2006/main" count="687" uniqueCount="261">
  <si>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</si>
  <si>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</si>
  <si>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</si>
  <si>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</si>
  <si>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</si>
  <si>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</si>
  <si>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</si>
  <si>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</si>
  <si>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</si>
  <si>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</si>
  <si>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</si>
  <si>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</si>
  <si>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</si>
  <si>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</si>
  <si>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</si>
  <si>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</si>
  <si>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</si>
  <si>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</si>
  <si>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</si>
  <si>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</si>
  <si>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</si>
  <si>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</si>
  <si>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</si>
  <si>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</si>
  <si>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</si>
  <si>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</si>
  <si>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**********(NO UTILIZAR)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</si>
  <si>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</si>
  <si>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</si>
  <si>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</si>
  <si>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</si>
  <si>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</si>
  <si>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</si>
  <si>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</si>
  <si>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</si>
  <si>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</si>
  <si>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</si>
  <si>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</si>
  <si>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AFP</t>
  </si>
  <si>
    <t>Bancos Comerciales</t>
  </si>
  <si>
    <t>Cooperativas</t>
  </si>
  <si>
    <t>FSS</t>
  </si>
  <si>
    <t>Gobiernos Locales</t>
  </si>
  <si>
    <t>Otras Sociedades Financieras</t>
  </si>
  <si>
    <t>SFP</t>
  </si>
  <si>
    <t>Sociedades Financieras</t>
  </si>
  <si>
    <t>SP</t>
  </si>
  <si>
    <t>Monto</t>
  </si>
  <si>
    <t>Fondos de Seguridad Social</t>
  </si>
  <si>
    <t>Sector Financiero Público</t>
  </si>
  <si>
    <t>Sector Privado</t>
  </si>
  <si>
    <t>Total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</si>
  <si>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</si>
  <si>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</si>
  <si>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</si>
  <si>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</si>
  <si>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</si>
  <si>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</si>
  <si>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</si>
  <si>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</si>
  <si>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</si>
  <si>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</si>
  <si>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</si>
  <si>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</si>
  <si>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</si>
  <si>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</si>
  <si>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</si>
  <si>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</si>
  <si>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</si>
  <si>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</si>
  <si>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</si>
  <si>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</si>
  <si>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</si>
  <si>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</si>
  <si>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</si>
  <si>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</si>
  <si>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</si>
  <si>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</si>
  <si>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</si>
  <si>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</si>
  <si>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</si>
  <si>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</si>
  <si>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</si>
  <si>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</si>
  <si>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</si>
  <si>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</si>
  <si>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</si>
  <si>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</si>
  <si>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</si>
  <si>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</si>
  <si>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</si>
  <si>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</si>
  <si>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7½ (03/15/24)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</si>
  <si>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</si>
  <si>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</si>
  <si>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</si>
  <si>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</si>
  <si>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</si>
  <si>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</si>
  <si>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</si>
  <si>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</si>
  <si>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</si>
  <si>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</si>
  <si>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</si>
  <si>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</si>
  <si>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</si>
  <si>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</si>
  <si>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Euros</t>
  </si>
  <si>
    <t>Yen, Japones</t>
  </si>
  <si>
    <t>Cifras en Millones de Dólares de los Estados Unidos de América</t>
  </si>
  <si>
    <t>Menos de 1 año</t>
  </si>
  <si>
    <t>Entre 1 y 5 años</t>
  </si>
  <si>
    <t>Cassa Deposit(Artigi</t>
  </si>
  <si>
    <t>Descripcion</t>
  </si>
  <si>
    <t>Compañías de Seguro</t>
  </si>
  <si>
    <t>Administradoras de Fondos de Pensión Privadas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</si>
  <si>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</si>
  <si>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</si>
  <si>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</si>
  <si>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</si>
  <si>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</si>
  <si>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</si>
  <si>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</si>
  <si>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</si>
  <si>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</si>
  <si>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</si>
  <si>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</si>
  <si>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</si>
  <si>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Cassa Depositi Artigiancassa</t>
  </si>
  <si>
    <t>KFW</t>
  </si>
  <si>
    <t>Administradoras de Fondos de Pensiones</t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</si>
  <si>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</si>
  <si>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</si>
  <si>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</si>
  <si>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</si>
  <si>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</si>
  <si>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</si>
  <si>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Nota 1: Se excluye deuda inactiva (Laboratorios Bagó, American Expr. Intl, Bank of America USA y Deutsch-Suddam Bank).</t>
  </si>
  <si>
    <t>Detalle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</si>
  <si>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</si>
  <si>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</si>
  <si>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</si>
  <si>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</si>
  <si>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</si>
  <si>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</si>
  <si>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</si>
  <si>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</si>
  <si>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</si>
  <si>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</si>
  <si>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</si>
  <si>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</si>
  <si>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</si>
  <si>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</si>
  <si>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</si>
  <si>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Interés</t>
  </si>
  <si>
    <t>Comisión</t>
  </si>
  <si>
    <t>Alivios Deuda Externa</t>
  </si>
  <si>
    <t>Totales</t>
  </si>
  <si>
    <t>Por Acreedor, cifras en Millones de US$</t>
  </si>
  <si>
    <t>Por Acreedor, Cifras en Millones de US$</t>
  </si>
  <si>
    <t>Por Tipo de Tenedor, Cifras en Millones de Lempiras</t>
  </si>
  <si>
    <t>17. Programación Mensual Servicio de la Deuda Externa Principal, Interés y Comisiones</t>
  </si>
  <si>
    <t xml:space="preserve">16. RESUMEN: Proyección de Servicio de Deuda de la Administración Central de Honduras </t>
  </si>
  <si>
    <t>17. RESUMEN: Programación Mensual Servicio de Deuda (principal, interés y comisión)</t>
  </si>
  <si>
    <t>1/ Cifras preliminares</t>
  </si>
  <si>
    <t xml:space="preserve">15. Proyección de Servicio de  la Deuda Interna  de la Administración Central de Honduras </t>
  </si>
  <si>
    <t>Cifras preliminares que corresponden a deuda vigente, sujetas a actualización por fluctuaciones de moneda, tasas de interes, nuevas colocaciones y desembolsos.</t>
  </si>
  <si>
    <t>Cifras preliminares que corresponden a deuda vigente, sujetas a actualización por fluctuaciones de moneda, tasas de interes, nuevas colocaciones y desembolsos</t>
  </si>
  <si>
    <t xml:space="preserve">Boletín Estadístico Trimestral de Deuda Vigente del Sector Público No Financiero y de la Administración Central de Honduras </t>
  </si>
  <si>
    <t>Por Tasa de Interés Promedio Ponderada</t>
  </si>
  <si>
    <t>Nombre del Acreedor</t>
  </si>
  <si>
    <t>Tasa de interés Prom. Pond.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</si>
  <si>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</si>
  <si>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</si>
  <si>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</si>
  <si>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</si>
  <si>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Bilateral</t>
  </si>
  <si>
    <t>Compania de Seguro</t>
  </si>
  <si>
    <t>Dinar, Kuwaiti</t>
  </si>
  <si>
    <t>Won, Koreano</t>
  </si>
  <si>
    <t>LEMPIRAS INDEXADAS</t>
  </si>
  <si>
    <t>HNI</t>
  </si>
  <si>
    <t>Fuente: SIGADE</t>
  </si>
  <si>
    <t>Total 2022</t>
  </si>
  <si>
    <t>Pagado</t>
  </si>
  <si>
    <t xml:space="preserve">Total </t>
  </si>
  <si>
    <t>Proyeccion</t>
  </si>
  <si>
    <t>Derechos Especiales de Giro (DEG)</t>
  </si>
  <si>
    <t>American Expr. Intl</t>
  </si>
  <si>
    <t>Bank of America USA</t>
  </si>
  <si>
    <t>Deutsch-Suddam Bank</t>
  </si>
  <si>
    <t>Laboratorios Bago</t>
  </si>
  <si>
    <t>Euler Hermes AG</t>
  </si>
  <si>
    <t>Export-Import Bank o</t>
  </si>
  <si>
    <t xml:space="preserve"> Total</t>
  </si>
  <si>
    <t>Swiss Export Risk (E</t>
  </si>
  <si>
    <t xml:space="preserve">Fuente: SIGADE </t>
  </si>
  <si>
    <t>REGRESO A LA PORTADA</t>
  </si>
  <si>
    <t>Otros Acreedores Comerciales y Proveedores</t>
  </si>
  <si>
    <t>%</t>
  </si>
  <si>
    <t>1/ Cifras preliminar año fiscal</t>
  </si>
  <si>
    <t>Deuda Inactiva</t>
  </si>
  <si>
    <t xml:space="preserve">Tipo de Cambio: </t>
  </si>
  <si>
    <t>18. Programación Mensual Servicio de la Deuda Externa por Acreedor</t>
  </si>
  <si>
    <t>19. Programación Mensual Servicio de la Deuda Interna por Acreedor</t>
  </si>
  <si>
    <t>20. Programación Mensual Servicio de Alivios de la Deuda Externa por Acreedor</t>
  </si>
  <si>
    <t>21. Tipo de Cambio</t>
  </si>
  <si>
    <t>1. Comportamiento del Endeudamiento del SPNF y de la Administración Central 2017 al 31 de diciembre  de 2022</t>
  </si>
  <si>
    <t>1. Comportamiento del Endeudamiento del SPNF y de la Administración Central 2017 al 31 de diciembre de 2022</t>
  </si>
  <si>
    <r>
      <t xml:space="preserve">Comportamiento del Endeudamiento del SPNF 2017-diciembre de 2022 
</t>
    </r>
    <r>
      <rPr>
        <b/>
        <sz val="10"/>
        <color theme="1"/>
        <rFont val="Calibri"/>
        <family val="2"/>
        <scheme val="minor"/>
      </rPr>
      <t>Cifras en millones de US$</t>
    </r>
  </si>
  <si>
    <t>2. Saldo de la Deuda Externa  de la Administración Central de Honduras al 31 de diciembre de 2022</t>
  </si>
  <si>
    <t>3. Saldo de la Deuda Externa de la Administración Central de Honduras al 31 de Diciembre de 2022</t>
  </si>
  <si>
    <t>4. Deuda Externa de la Administración Central al 31 de Diciembre de 2022</t>
  </si>
  <si>
    <t>5. Saldo de la Deuda Externa  de la Administración Central de Honduras al 31 de diciembre de 2022</t>
  </si>
  <si>
    <t>6. Saldo de la Deuda Externa  de la Administración Central de Honduras al 31 de Diciembre de 2022</t>
  </si>
  <si>
    <t>7. Saldo de la Deuda Externa  de la Administración Central de Honduras al 31 de Diciembre de 2022</t>
  </si>
  <si>
    <t>BANCOS COMERCIALES</t>
  </si>
  <si>
    <t>BILATERAL</t>
  </si>
  <si>
    <t>BONOS SOBERANOS</t>
  </si>
  <si>
    <t>MULTILATERAL</t>
  </si>
  <si>
    <t>Cassa Deposito (Artigiancassa)</t>
  </si>
  <si>
    <t>Organismos Descentralizados</t>
  </si>
  <si>
    <t>10. Saldo de la Deuda Interna  de la Administración Central de Honduras al 31 de diciembre de 2022</t>
  </si>
  <si>
    <t>11. Saldo de la Deuda Interna de la Administración Central de Honduras al 31 de Diciembre de  2022</t>
  </si>
  <si>
    <t>Al 31 de Diciembre de 2022</t>
  </si>
  <si>
    <t>13. Saldo de la Deuda Interna  de la Administración Central de Honduras al 31 de Diciembre de 2022</t>
  </si>
  <si>
    <t>14. Saldo de la Deuda Interna  de la Administración Central de Honduras al 31 de Diciembre de 2022</t>
  </si>
  <si>
    <t>1 US$, equivale a L24.5978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</si>
  <si>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Servicio de Deuda interna no incluye pago de amortizaciones de variaciones estacionales BCH de corto plazo </t>
    </r>
  </si>
  <si>
    <t>PAGO DE PRINCIPAL</t>
  </si>
  <si>
    <t>PAGO DE INTERESES</t>
  </si>
  <si>
    <t>PAGO DE COMISIONES</t>
  </si>
  <si>
    <t>Total 2023</t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</si>
  <si>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 xml:space="preserve">: Servicio de Deuda interna no incluye pago de amortizaciones de variaciones estacionales BCH de corto plazo </t>
    </r>
  </si>
  <si>
    <r>
      <rPr>
        <b/>
        <sz val="10"/>
        <color indexed="8"/>
        <rFont val="Courier New"/>
        <family val="3"/>
      </rPr>
      <t>Fuente</t>
    </r>
    <r>
      <rPr>
        <sz val="10"/>
        <color indexed="8"/>
        <rFont val="Courier New"/>
        <family val="3"/>
      </rPr>
      <t>:DGCP</t>
    </r>
  </si>
  <si>
    <t>Tipos de Cambio</t>
  </si>
  <si>
    <t>Al 31 de diciembre de 2022</t>
  </si>
  <si>
    <t>* El DEG fue creado por el FMI, como una reserva internacional complementaria, se basa en una cesta de cinco monedas: el dólar de EE.UU., el euro, Yuan chino, yen japonés y  libra esterlina.</t>
  </si>
  <si>
    <r>
      <t xml:space="preserve">Comportamiento del Endeudamiento de la Administración Central 2017-diciembre de 2022
</t>
    </r>
    <r>
      <rPr>
        <b/>
        <sz val="10"/>
        <rFont val="Calibri"/>
        <family val="2"/>
        <scheme val="minor"/>
      </rPr>
      <t>Cifras en millones de US$</t>
    </r>
  </si>
  <si>
    <t>Tasa Promedio Ponderada del Acreedor</t>
  </si>
  <si>
    <t>Tasa de Interés Promedio Ponderada en base a la cartera total</t>
  </si>
  <si>
    <t>10. Saldo de la Deuda Interna  de la Administración Central de Honduras al 31 de diciembre de 2022 por Tenedor</t>
  </si>
  <si>
    <t>11. Saldo de la Deuda Interna  de la Administración Central de Honduras al 31 de diciembre de 2022 por Plazos</t>
  </si>
  <si>
    <t>12. Deuda Interna  de la Administración Central de Honduras al 31 de diciembre de 2022 por tasas de Interes</t>
  </si>
  <si>
    <t>13. Saldo de la Deuda Interna  de la Administración Central de Honduras al 31 de diciembre de 2022 por Moneda de Contratación</t>
  </si>
  <si>
    <t>14. Saldo de la Deuda Interna  de la Administración Central de Honduras al 31 de diciembre de 2022 por Categoría de Deuda</t>
  </si>
  <si>
    <t>8. Proyección de Servicio de  la Deuda Externa  de la Administración Central de Honduras</t>
  </si>
  <si>
    <t>9. Proyección de Servicio de  Alivios de Deuda Externa  de la Administración Central de Honduras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</si>
  <si>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vencimientos con base al año fiscal</t>
    </r>
  </si>
  <si>
    <t>Categoría de Deuda</t>
  </si>
  <si>
    <t>Dólares de los Estados Unidos de America</t>
  </si>
  <si>
    <t xml:space="preserve">8. Proyección de Servicio de  la Deuda Externa  de la Administración Central de Honduras </t>
  </si>
  <si>
    <t xml:space="preserve">9. Proyección de Servicio de Alivios de la Deuda Externa de la Administración Central de Honduras </t>
  </si>
  <si>
    <t xml:space="preserve">15. Proyección de Servicio de  la Deuda Interna de la Administración Central de Honduras </t>
  </si>
  <si>
    <t>Cifras preliminares que corresponden a deuda vigente, sujetas a actualización por fluctuaciones de moneda, tasas de interés, nuevas colocaciones y desembolsos</t>
  </si>
  <si>
    <t>PROYECCIÓN DE PRINCIPAL</t>
  </si>
  <si>
    <t>PROYECCIÓN DE INTERESES</t>
  </si>
  <si>
    <t>PROYECCIÓN DE COMISIONES</t>
  </si>
  <si>
    <t>´´eCifras preliminares que corresponden a deuda vigente, sujetas a actualización por fluctuaciones de moneda y tasas de interés</t>
  </si>
  <si>
    <t>Cifras preliminares que corresponden a deuda vigente, sujetas a actualización por fluctuaciones de moneda, tasas de interés, nuevas colocaciones y desembolsos.</t>
  </si>
  <si>
    <t>1/ Cifras preliminares que corresponden a deuda vigente, sujetas a actualización por fluctuaciones de moneda, tasas de interés, nuevas colocaciones y desembolsos.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</si>
</sst>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###0.0000000"/>
    <numFmt numFmtId="173" formatCode="###0.00000000"/>
    <numFmt numFmtId="174" formatCode="_-* #,##0.0_-;\-* #,##0.0_-;_-* &quot;-&quot;?_-;_-@_-"/>
    <numFmt numFmtId="175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8"/>
      <name val="Calibri"/>
      <family val="2"/>
      <scheme val="minor"/>
    </font>
    <font>
      <b/>
      <sz val="12"/>
      <color indexed="8"/>
      <name val="Courier New"/>
      <family val="3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 style="dashDotDot">
        <color rgb="FF0070C0"/>
      </left>
      <right style="dashDotDot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/>
      <right style="dashDotDot">
        <color rgb="FF0070C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theme="5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theme="5" tint="0.3999755851924192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322">
    <xf numFmtId="0" fontId="0" fillId="0" borderId="0" xfId="0"/>
    <xf numFmtId="165" fontId="0" fillId="0" borderId="0" xfId="1" applyNumberFormat="1" applyFont="1"/>
    <xf numFmtId="165" fontId="5" fillId="0" borderId="3" xfId="1" applyNumberFormat="1" applyFont="1" applyBorder="1"/>
    <xf numFmtId="43" fontId="0" fillId="0" borderId="0" xfId="0" applyNumberFormat="1"/>
    <xf numFmtId="0" fontId="12" fillId="0" borderId="0" xfId="0" applyFont="1"/>
    <xf numFmtId="167" fontId="10" fillId="0" borderId="0" xfId="2" applyNumberFormat="1" applyFont="1" applyFill="1" applyBorder="1"/>
    <xf numFmtId="167" fontId="10" fillId="0" borderId="0" xfId="2" applyNumberFormat="1" applyFont="1"/>
    <xf numFmtId="169" fontId="10" fillId="0" borderId="0" xfId="0" applyNumberFormat="1" applyFont="1"/>
    <xf numFmtId="165" fontId="5" fillId="0" borderId="3" xfId="1" applyNumberFormat="1" applyFont="1" applyFill="1" applyBorder="1"/>
    <xf numFmtId="165" fontId="2" fillId="2" borderId="0" xfId="1" applyNumberFormat="1" applyFont="1" applyFill="1"/>
    <xf numFmtId="0" fontId="7" fillId="0" borderId="0" xfId="0" applyFont="1"/>
    <xf numFmtId="0" fontId="0" fillId="3" borderId="0" xfId="0" applyFill="1"/>
    <xf numFmtId="0" fontId="0" fillId="0" borderId="9" xfId="0" applyBorder="1"/>
    <xf numFmtId="0" fontId="5" fillId="0" borderId="0" xfId="4"/>
    <xf numFmtId="171" fontId="4" fillId="3" borderId="0" xfId="5" applyNumberFormat="1" applyFont="1" applyFill="1" applyBorder="1"/>
    <xf numFmtId="0" fontId="0" fillId="0" borderId="9" xfId="0" applyBorder="1" applyAlignment="1">
      <alignment horizontal="left" indent="1"/>
    </xf>
    <xf numFmtId="0" fontId="16" fillId="3" borderId="9" xfId="0" applyFont="1" applyFill="1" applyBorder="1" applyAlignment="1">
      <alignment horizontal="left" indent="1"/>
    </xf>
    <xf numFmtId="0" fontId="0" fillId="3" borderId="9" xfId="0" applyFill="1" applyBorder="1" applyAlignment="1">
      <alignment horizontal="left" indent="1"/>
    </xf>
    <xf numFmtId="43" fontId="0" fillId="0" borderId="0" xfId="1" applyFont="1"/>
    <xf numFmtId="165" fontId="0" fillId="0" borderId="9" xfId="1" applyNumberFormat="1" applyFont="1" applyBorder="1"/>
    <xf numFmtId="0" fontId="2" fillId="0" borderId="0" xfId="0" applyFont="1" applyAlignment="1">
      <alignment horizontal="left" vertical="center"/>
    </xf>
    <xf numFmtId="0" fontId="15" fillId="3" borderId="0" xfId="0" applyFont="1" applyFill="1" applyAlignment="1">
      <alignment horizontal="center" vertical="center" wrapText="1"/>
    </xf>
    <xf numFmtId="0" fontId="17" fillId="3" borderId="0" xfId="8" applyFill="1" applyBorder="1"/>
    <xf numFmtId="0" fontId="16" fillId="0" borderId="9" xfId="0" applyFont="1" applyBorder="1"/>
    <xf numFmtId="10" fontId="16" fillId="3" borderId="9" xfId="0" applyNumberFormat="1" applyFont="1" applyFill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10" fontId="16" fillId="0" borderId="9" xfId="0" applyNumberFormat="1" applyFont="1" applyBorder="1" applyAlignment="1">
      <alignment horizontal="center"/>
    </xf>
    <xf numFmtId="10" fontId="13" fillId="0" borderId="9" xfId="1" applyNumberFormat="1" applyFont="1" applyFill="1" applyBorder="1" applyAlignment="1">
      <alignment horizontal="center"/>
    </xf>
    <xf numFmtId="165" fontId="5" fillId="0" borderId="5" xfId="1" applyNumberFormat="1" applyFont="1" applyBorder="1"/>
    <xf numFmtId="165" fontId="0" fillId="0" borderId="0" xfId="1" applyNumberFormat="1" applyFont="1" applyFill="1"/>
    <xf numFmtId="43" fontId="0" fillId="0" borderId="0" xfId="1" applyFont="1" applyFill="1"/>
    <xf numFmtId="168" fontId="4" fillId="4" borderId="0" xfId="6" applyNumberFormat="1" applyFont="1" applyFill="1" applyBorder="1"/>
    <xf numFmtId="0" fontId="23" fillId="3" borderId="0" xfId="4" applyFont="1" applyFill="1" applyAlignment="1">
      <alignment horizontal="center"/>
    </xf>
    <xf numFmtId="4" fontId="21" fillId="0" borderId="0" xfId="4" applyNumberFormat="1" applyFont="1"/>
    <xf numFmtId="9" fontId="0" fillId="0" borderId="0" xfId="6" applyFont="1" applyBorder="1"/>
    <xf numFmtId="0" fontId="8" fillId="3" borderId="0" xfId="4" applyFont="1" applyFill="1" applyAlignment="1">
      <alignment horizontal="center" vertical="center"/>
    </xf>
    <xf numFmtId="0" fontId="4" fillId="3" borderId="0" xfId="4" applyFont="1" applyFill="1"/>
    <xf numFmtId="0" fontId="4" fillId="4" borderId="0" xfId="4" applyFont="1" applyFill="1"/>
    <xf numFmtId="0" fontId="10" fillId="0" borderId="0" xfId="4" applyFont="1"/>
    <xf numFmtId="0" fontId="20" fillId="3" borderId="0" xfId="4" applyFont="1" applyFill="1"/>
    <xf numFmtId="0" fontId="21" fillId="0" borderId="0" xfId="4" applyFont="1"/>
    <xf numFmtId="3" fontId="21" fillId="0" borderId="0" xfId="4" applyNumberFormat="1" applyFont="1"/>
    <xf numFmtId="0" fontId="14" fillId="0" borderId="0" xfId="4" applyFont="1" applyAlignment="1">
      <alignment horizontal="center" vertical="center"/>
    </xf>
    <xf numFmtId="0" fontId="5" fillId="5" borderId="0" xfId="4" applyFill="1"/>
    <xf numFmtId="168" fontId="0" fillId="5" borderId="0" xfId="6" applyNumberFormat="1" applyFont="1" applyFill="1"/>
    <xf numFmtId="43" fontId="0" fillId="5" borderId="0" xfId="1" applyFont="1" applyFill="1"/>
    <xf numFmtId="43" fontId="5" fillId="5" borderId="0" xfId="1" applyFont="1" applyFill="1"/>
    <xf numFmtId="165" fontId="1" fillId="0" borderId="0" xfId="1" applyNumberFormat="1" applyFont="1" applyFill="1"/>
    <xf numFmtId="165" fontId="0" fillId="0" borderId="0" xfId="0" applyNumberFormat="1"/>
    <xf numFmtId="165" fontId="1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0" fontId="10" fillId="0" borderId="0" xfId="0" applyFont="1"/>
    <xf numFmtId="165" fontId="0" fillId="0" borderId="24" xfId="1" applyNumberFormat="1" applyFont="1" applyBorder="1"/>
    <xf numFmtId="0" fontId="0" fillId="0" borderId="17" xfId="0" applyBorder="1"/>
    <xf numFmtId="0" fontId="0" fillId="0" borderId="31" xfId="0" applyBorder="1"/>
    <xf numFmtId="165" fontId="0" fillId="0" borderId="0" xfId="1" applyNumberFormat="1" applyFont="1" applyFill="1" applyBorder="1"/>
    <xf numFmtId="165" fontId="1" fillId="0" borderId="0" xfId="1" applyNumberFormat="1" applyFont="1" applyFill="1" applyBorder="1"/>
    <xf numFmtId="165" fontId="0" fillId="0" borderId="23" xfId="1" applyNumberFormat="1" applyFont="1" applyFill="1" applyBorder="1"/>
    <xf numFmtId="165" fontId="0" fillId="0" borderId="9" xfId="1" applyNumberFormat="1" applyFont="1" applyFill="1" applyBorder="1"/>
    <xf numFmtId="165" fontId="0" fillId="0" borderId="24" xfId="1" applyNumberFormat="1" applyFont="1" applyFill="1" applyBorder="1"/>
    <xf numFmtId="165" fontId="0" fillId="0" borderId="0" xfId="1" applyNumberFormat="1" applyFont="1" applyBorder="1"/>
    <xf numFmtId="174" fontId="0" fillId="0" borderId="0" xfId="0" applyNumberFormat="1"/>
    <xf numFmtId="175" fontId="0" fillId="0" borderId="0" xfId="0" applyNumberFormat="1"/>
    <xf numFmtId="0" fontId="9" fillId="7" borderId="9" xfId="0" applyFont="1" applyFill="1" applyBorder="1"/>
    <xf numFmtId="165" fontId="9" fillId="7" borderId="9" xfId="1" applyNumberFormat="1" applyFont="1" applyFill="1" applyBorder="1" applyAlignment="1"/>
    <xf numFmtId="0" fontId="9" fillId="6" borderId="9" xfId="0" applyFont="1" applyFill="1" applyBorder="1"/>
    <xf numFmtId="165" fontId="9" fillId="6" borderId="9" xfId="1" applyNumberFormat="1" applyFont="1" applyFill="1" applyBorder="1" applyAlignment="1"/>
    <xf numFmtId="10" fontId="9" fillId="7" borderId="9" xfId="1" applyNumberFormat="1" applyFont="1" applyFill="1" applyBorder="1" applyAlignment="1">
      <alignment horizontal="center"/>
    </xf>
    <xf numFmtId="0" fontId="2" fillId="7" borderId="17" xfId="0" applyFont="1" applyFill="1" applyBorder="1"/>
    <xf numFmtId="165" fontId="2" fillId="7" borderId="23" xfId="1" applyNumberFormat="1" applyFont="1" applyFill="1" applyBorder="1"/>
    <xf numFmtId="165" fontId="2" fillId="7" borderId="9" xfId="1" applyNumberFormat="1" applyFont="1" applyFill="1" applyBorder="1"/>
    <xf numFmtId="165" fontId="2" fillId="7" borderId="9" xfId="1" applyNumberFormat="1" applyFont="1" applyFill="1" applyBorder="1" applyAlignment="1"/>
    <xf numFmtId="165" fontId="2" fillId="7" borderId="24" xfId="1" applyNumberFormat="1" applyFont="1" applyFill="1" applyBorder="1" applyAlignment="1"/>
    <xf numFmtId="0" fontId="2" fillId="6" borderId="17" xfId="0" applyFont="1" applyFill="1" applyBorder="1"/>
    <xf numFmtId="165" fontId="2" fillId="6" borderId="26" xfId="1" applyNumberFormat="1" applyFont="1" applyFill="1" applyBorder="1" applyAlignment="1"/>
    <xf numFmtId="165" fontId="2" fillId="6" borderId="27" xfId="1" applyNumberFormat="1" applyFont="1" applyFill="1" applyBorder="1" applyAlignment="1"/>
    <xf numFmtId="165" fontId="2" fillId="7" borderId="0" xfId="1" applyNumberFormat="1" applyFont="1" applyFill="1" applyBorder="1"/>
    <xf numFmtId="165" fontId="2" fillId="7" borderId="0" xfId="1" applyNumberFormat="1" applyFont="1" applyFill="1" applyBorder="1" applyAlignment="1"/>
    <xf numFmtId="0" fontId="2" fillId="6" borderId="32" xfId="0" applyFont="1" applyFill="1" applyBorder="1"/>
    <xf numFmtId="165" fontId="2" fillId="6" borderId="25" xfId="1" applyNumberFormat="1" applyFont="1" applyFill="1" applyBorder="1" applyAlignment="1"/>
    <xf numFmtId="17" fontId="2" fillId="6" borderId="35" xfId="0" applyNumberFormat="1" applyFont="1" applyFill="1" applyBorder="1" applyAlignment="1">
      <alignment horizontal="center" vertical="center" wrapText="1"/>
    </xf>
    <xf numFmtId="17" fontId="2" fillId="6" borderId="36" xfId="0" applyNumberFormat="1" applyFont="1" applyFill="1" applyBorder="1" applyAlignment="1">
      <alignment horizontal="center" vertical="center" wrapText="1"/>
    </xf>
    <xf numFmtId="17" fontId="2" fillId="6" borderId="37" xfId="0" applyNumberFormat="1" applyFont="1" applyFill="1" applyBorder="1" applyAlignment="1">
      <alignment horizontal="center" vertical="center" wrapText="1"/>
    </xf>
    <xf numFmtId="165" fontId="2" fillId="6" borderId="25" xfId="0" applyNumberFormat="1" applyFont="1" applyFill="1" applyBorder="1"/>
    <xf numFmtId="0" fontId="8" fillId="6" borderId="0" xfId="1" applyNumberFormat="1" applyFont="1" applyFill="1" applyBorder="1" applyAlignment="1">
      <alignment horizontal="center"/>
    </xf>
    <xf numFmtId="0" fontId="8" fillId="6" borderId="0" xfId="4" applyFont="1" applyFill="1"/>
    <xf numFmtId="171" fontId="8" fillId="6" borderId="0" xfId="5" applyNumberFormat="1" applyFont="1" applyFill="1" applyBorder="1"/>
    <xf numFmtId="171" fontId="8" fillId="6" borderId="0" xfId="1" applyNumberFormat="1" applyFont="1" applyFill="1" applyBorder="1"/>
    <xf numFmtId="167" fontId="2" fillId="6" borderId="0" xfId="0" applyNumberFormat="1" applyFont="1" applyFill="1"/>
    <xf numFmtId="0" fontId="2" fillId="6" borderId="0" xfId="0" applyFont="1" applyFill="1" applyAlignment="1">
      <alignment horizontal="center"/>
    </xf>
    <xf numFmtId="43" fontId="8" fillId="6" borderId="3" xfId="1" applyFont="1" applyFill="1" applyBorder="1" applyAlignment="1">
      <alignment horizontal="center"/>
    </xf>
    <xf numFmtId="165" fontId="7" fillId="6" borderId="0" xfId="1" applyNumberFormat="1" applyFont="1" applyFill="1"/>
    <xf numFmtId="0" fontId="2" fillId="6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left"/>
    </xf>
    <xf numFmtId="10" fontId="2" fillId="6" borderId="9" xfId="0" applyNumberFormat="1" applyFont="1" applyFill="1" applyBorder="1" applyAlignment="1">
      <alignment horizontal="center"/>
    </xf>
    <xf numFmtId="43" fontId="8" fillId="6" borderId="3" xfId="1" applyFont="1" applyFill="1" applyBorder="1"/>
    <xf numFmtId="0" fontId="7" fillId="6" borderId="0" xfId="0" applyFont="1" applyFill="1" applyAlignment="1">
      <alignment horizontal="center"/>
    </xf>
    <xf numFmtId="0" fontId="7" fillId="6" borderId="0" xfId="0" applyFont="1" applyFill="1"/>
    <xf numFmtId="165" fontId="7" fillId="6" borderId="0" xfId="1" applyNumberFormat="1" applyFont="1" applyFill="1" applyAlignment="1">
      <alignment horizontal="center"/>
    </xf>
    <xf numFmtId="0" fontId="9" fillId="6" borderId="9" xfId="0" applyFont="1" applyFill="1" applyBorder="1" applyAlignment="1">
      <alignment horizontal="center"/>
    </xf>
    <xf numFmtId="165" fontId="10" fillId="0" borderId="0" xfId="1" applyNumberFormat="1" applyFont="1" applyFill="1" applyBorder="1" applyAlignment="1"/>
    <xf numFmtId="165" fontId="0" fillId="2" borderId="18" xfId="1" applyNumberFormat="1" applyFont="1" applyFill="1" applyBorder="1"/>
    <xf numFmtId="165" fontId="0" fillId="2" borderId="9" xfId="1" applyNumberFormat="1" applyFont="1" applyFill="1" applyBorder="1"/>
    <xf numFmtId="165" fontId="2" fillId="7" borderId="12" xfId="1" applyNumberFormat="1" applyFont="1" applyFill="1" applyBorder="1"/>
    <xf numFmtId="165" fontId="2" fillId="7" borderId="13" xfId="1" applyNumberFormat="1" applyFont="1" applyFill="1" applyBorder="1" applyAlignment="1"/>
    <xf numFmtId="165" fontId="2" fillId="6" borderId="9" xfId="1" applyNumberFormat="1" applyFont="1" applyFill="1" applyBorder="1" applyAlignment="1"/>
    <xf numFmtId="165" fontId="0" fillId="2" borderId="23" xfId="1" applyNumberFormat="1" applyFont="1" applyFill="1" applyBorder="1"/>
    <xf numFmtId="165" fontId="2" fillId="6" borderId="41" xfId="1" applyNumberFormat="1" applyFont="1" applyFill="1" applyBorder="1" applyAlignment="1"/>
    <xf numFmtId="17" fontId="2" fillId="6" borderId="28" xfId="0" applyNumberFormat="1" applyFont="1" applyFill="1" applyBorder="1" applyAlignment="1">
      <alignment horizontal="center" vertical="center" wrapText="1"/>
    </xf>
    <xf numFmtId="165" fontId="0" fillId="2" borderId="17" xfId="1" applyNumberFormat="1" applyFont="1" applyFill="1" applyBorder="1"/>
    <xf numFmtId="0" fontId="0" fillId="0" borderId="42" xfId="0" applyBorder="1"/>
    <xf numFmtId="165" fontId="0" fillId="2" borderId="33" xfId="1" applyNumberFormat="1" applyFont="1" applyFill="1" applyBorder="1"/>
    <xf numFmtId="165" fontId="0" fillId="2" borderId="34" xfId="1" applyNumberFormat="1" applyFont="1" applyFill="1" applyBorder="1"/>
    <xf numFmtId="165" fontId="0" fillId="2" borderId="11" xfId="1" applyNumberFormat="1" applyFont="1" applyFill="1" applyBorder="1"/>
    <xf numFmtId="165" fontId="0" fillId="2" borderId="10" xfId="1" applyNumberFormat="1" applyFont="1" applyFill="1" applyBorder="1"/>
    <xf numFmtId="0" fontId="17" fillId="0" borderId="0" xfId="8"/>
    <xf numFmtId="168" fontId="5" fillId="0" borderId="3" xfId="7" applyNumberFormat="1" applyFont="1" applyFill="1" applyBorder="1"/>
    <xf numFmtId="168" fontId="7" fillId="6" borderId="0" xfId="7" applyNumberFormat="1" applyFont="1" applyFill="1"/>
    <xf numFmtId="168" fontId="5" fillId="0" borderId="5" xfId="7" applyNumberFormat="1" applyFont="1" applyBorder="1"/>
    <xf numFmtId="168" fontId="5" fillId="0" borderId="3" xfId="7" applyNumberFormat="1" applyFont="1" applyBorder="1"/>
    <xf numFmtId="168" fontId="5" fillId="0" borderId="3" xfId="7" applyNumberFormat="1" applyFont="1" applyBorder="1" applyAlignment="1">
      <alignment horizontal="center"/>
    </xf>
    <xf numFmtId="168" fontId="7" fillId="6" borderId="0" xfId="7" applyNumberFormat="1" applyFont="1" applyFill="1" applyAlignment="1">
      <alignment horizontal="center"/>
    </xf>
    <xf numFmtId="165" fontId="9" fillId="0" borderId="0" xfId="1" applyNumberFormat="1" applyFont="1" applyFill="1" applyBorder="1" applyAlignment="1"/>
    <xf numFmtId="165" fontId="2" fillId="0" borderId="0" xfId="1" applyNumberFormat="1" applyFont="1" applyFill="1"/>
    <xf numFmtId="0" fontId="9" fillId="8" borderId="0" xfId="0" applyFont="1" applyFill="1"/>
    <xf numFmtId="165" fontId="9" fillId="8" borderId="0" xfId="1" applyNumberFormat="1" applyFont="1" applyFill="1" applyBorder="1" applyAlignment="1"/>
    <xf numFmtId="0" fontId="0" fillId="0" borderId="0" xfId="0" applyAlignment="1">
      <alignment horizontal="center"/>
    </xf>
    <xf numFmtId="165" fontId="0" fillId="0" borderId="0" xfId="1" applyNumberFormat="1" applyFont="1" applyFill="1" applyAlignment="1">
      <alignment horizontal="center"/>
    </xf>
    <xf numFmtId="165" fontId="0" fillId="0" borderId="0" xfId="1" applyNumberFormat="1" applyFont="1" applyFill="1" applyBorder="1" applyAlignment="1"/>
    <xf numFmtId="165" fontId="0" fillId="9" borderId="9" xfId="1" applyNumberFormat="1" applyFont="1" applyFill="1" applyBorder="1"/>
    <xf numFmtId="0" fontId="0" fillId="0" borderId="0" xfId="0" applyAlignment="1">
      <alignment vertical="center"/>
    </xf>
    <xf numFmtId="17" fontId="2" fillId="6" borderId="0" xfId="0" applyNumberFormat="1" applyFont="1" applyFill="1" applyAlignment="1">
      <alignment horizontal="center" vertical="center" wrapText="1"/>
    </xf>
    <xf numFmtId="165" fontId="1" fillId="0" borderId="0" xfId="1" applyNumberFormat="1" applyFont="1" applyFill="1" applyBorder="1" applyAlignment="1">
      <alignment horizontal="center" vertical="center"/>
    </xf>
    <xf numFmtId="17" fontId="2" fillId="6" borderId="38" xfId="0" applyNumberFormat="1" applyFont="1" applyFill="1" applyBorder="1" applyAlignment="1">
      <alignment horizontal="center" vertical="center" wrapText="1"/>
    </xf>
    <xf numFmtId="17" fontId="2" fillId="6" borderId="16" xfId="0" applyNumberFormat="1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/>
    </xf>
    <xf numFmtId="17" fontId="2" fillId="6" borderId="40" xfId="0" applyNumberFormat="1" applyFont="1" applyFill="1" applyBorder="1" applyAlignment="1">
      <alignment horizontal="center" vertical="center" wrapText="1"/>
    </xf>
    <xf numFmtId="165" fontId="2" fillId="2" borderId="0" xfId="1" applyNumberFormat="1" applyFont="1" applyFill="1" applyBorder="1" applyAlignment="1"/>
    <xf numFmtId="165" fontId="2" fillId="8" borderId="0" xfId="1" applyNumberFormat="1" applyFont="1" applyFill="1" applyBorder="1" applyAlignment="1"/>
    <xf numFmtId="175" fontId="2" fillId="8" borderId="44" xfId="0" applyNumberFormat="1" applyFont="1" applyFill="1" applyBorder="1"/>
    <xf numFmtId="17" fontId="2" fillId="6" borderId="45" xfId="0" applyNumberFormat="1" applyFont="1" applyFill="1" applyBorder="1" applyAlignment="1">
      <alignment horizontal="center" vertical="center" wrapText="1"/>
    </xf>
    <xf numFmtId="17" fontId="2" fillId="6" borderId="13" xfId="0" applyNumberFormat="1" applyFont="1" applyFill="1" applyBorder="1" applyAlignment="1">
      <alignment horizontal="center" vertical="center" wrapText="1"/>
    </xf>
    <xf numFmtId="17" fontId="2" fillId="6" borderId="46" xfId="0" applyNumberFormat="1" applyFont="1" applyFill="1" applyBorder="1" applyAlignment="1">
      <alignment horizontal="center" vertical="center" wrapText="1"/>
    </xf>
    <xf numFmtId="165" fontId="2" fillId="8" borderId="45" xfId="1" applyNumberFormat="1" applyFont="1" applyFill="1" applyBorder="1" applyAlignment="1"/>
    <xf numFmtId="165" fontId="2" fillId="8" borderId="46" xfId="1" applyNumberFormat="1" applyFont="1" applyFill="1" applyBorder="1" applyAlignment="1"/>
    <xf numFmtId="165" fontId="2" fillId="2" borderId="45" xfId="1" applyNumberFormat="1" applyFont="1" applyFill="1" applyBorder="1" applyAlignment="1"/>
    <xf numFmtId="165" fontId="2" fillId="2" borderId="46" xfId="1" applyNumberFormat="1" applyFont="1" applyFill="1" applyBorder="1" applyAlignment="1"/>
    <xf numFmtId="165" fontId="1" fillId="0" borderId="45" xfId="1" applyNumberFormat="1" applyFont="1" applyFill="1" applyBorder="1" applyAlignment="1"/>
    <xf numFmtId="165" fontId="1" fillId="0" borderId="46" xfId="1" applyNumberFormat="1" applyFont="1" applyFill="1" applyBorder="1" applyAlignment="1"/>
    <xf numFmtId="165" fontId="2" fillId="0" borderId="45" xfId="1" applyNumberFormat="1" applyFont="1" applyFill="1" applyBorder="1" applyAlignment="1"/>
    <xf numFmtId="165" fontId="2" fillId="0" borderId="46" xfId="1" applyNumberFormat="1" applyFont="1" applyFill="1" applyBorder="1" applyAlignment="1"/>
    <xf numFmtId="165" fontId="1" fillId="0" borderId="45" xfId="1" applyNumberFormat="1" applyFont="1" applyFill="1" applyBorder="1"/>
    <xf numFmtId="165" fontId="1" fillId="0" borderId="46" xfId="1" applyNumberFormat="1" applyFont="1" applyFill="1" applyBorder="1"/>
    <xf numFmtId="165" fontId="1" fillId="0" borderId="45" xfId="1" applyNumberFormat="1" applyFont="1" applyFill="1" applyBorder="1" applyAlignment="1">
      <alignment horizontal="center" vertical="center"/>
    </xf>
    <xf numFmtId="165" fontId="1" fillId="0" borderId="46" xfId="1" applyNumberFormat="1" applyFont="1" applyFill="1" applyBorder="1" applyAlignment="1">
      <alignment horizontal="center" vertical="center"/>
    </xf>
    <xf numFmtId="165" fontId="0" fillId="0" borderId="45" xfId="1" applyNumberFormat="1" applyFont="1" applyBorder="1"/>
    <xf numFmtId="165" fontId="0" fillId="0" borderId="46" xfId="1" applyNumberFormat="1" applyFont="1" applyBorder="1"/>
    <xf numFmtId="175" fontId="2" fillId="2" borderId="44" xfId="0" applyNumberFormat="1" applyFont="1" applyFill="1" applyBorder="1"/>
    <xf numFmtId="175" fontId="2" fillId="2" borderId="0" xfId="0" applyNumberFormat="1" applyFont="1" applyFill="1"/>
    <xf numFmtId="0" fontId="0" fillId="2" borderId="32" xfId="0" applyFill="1" applyBorder="1" applyAlignment="1">
      <alignment horizontal="center"/>
    </xf>
    <xf numFmtId="0" fontId="2" fillId="8" borderId="12" xfId="0" applyFont="1" applyFill="1" applyBorder="1"/>
    <xf numFmtId="175" fontId="2" fillId="8" borderId="49" xfId="0" applyNumberFormat="1" applyFont="1" applyFill="1" applyBorder="1"/>
    <xf numFmtId="0" fontId="2" fillId="2" borderId="12" xfId="0" applyFont="1" applyFill="1" applyBorder="1"/>
    <xf numFmtId="175" fontId="2" fillId="2" borderId="13" xfId="0" applyNumberFormat="1" applyFont="1" applyFill="1" applyBorder="1"/>
    <xf numFmtId="0" fontId="0" fillId="0" borderId="12" xfId="0" applyBorder="1"/>
    <xf numFmtId="175" fontId="0" fillId="0" borderId="13" xfId="0" applyNumberFormat="1" applyBorder="1"/>
    <xf numFmtId="165" fontId="0" fillId="0" borderId="13" xfId="0" applyNumberFormat="1" applyBorder="1"/>
    <xf numFmtId="175" fontId="2" fillId="2" borderId="49" xfId="0" applyNumberFormat="1" applyFont="1" applyFill="1" applyBorder="1"/>
    <xf numFmtId="165" fontId="0" fillId="0" borderId="13" xfId="1" applyNumberFormat="1" applyFont="1" applyFill="1" applyBorder="1"/>
    <xf numFmtId="165" fontId="0" fillId="0" borderId="13" xfId="1" applyNumberFormat="1" applyFont="1" applyBorder="1"/>
    <xf numFmtId="165" fontId="2" fillId="2" borderId="13" xfId="1" applyNumberFormat="1" applyFont="1" applyFill="1" applyBorder="1" applyAlignment="1"/>
    <xf numFmtId="0" fontId="2" fillId="6" borderId="14" xfId="0" applyFont="1" applyFill="1" applyBorder="1"/>
    <xf numFmtId="165" fontId="2" fillId="6" borderId="30" xfId="1" applyNumberFormat="1" applyFont="1" applyFill="1" applyBorder="1" applyAlignment="1"/>
    <xf numFmtId="165" fontId="2" fillId="6" borderId="15" xfId="1" applyNumberFormat="1" applyFont="1" applyFill="1" applyBorder="1" applyAlignment="1"/>
    <xf numFmtId="165" fontId="2" fillId="6" borderId="50" xfId="1" applyNumberFormat="1" applyFont="1" applyFill="1" applyBorder="1" applyAlignment="1"/>
    <xf numFmtId="165" fontId="2" fillId="6" borderId="16" xfId="1" applyNumberFormat="1" applyFont="1" applyFill="1" applyBorder="1" applyAlignment="1"/>
    <xf numFmtId="17" fontId="2" fillId="6" borderId="39" xfId="0" applyNumberFormat="1" applyFont="1" applyFill="1" applyBorder="1" applyAlignment="1">
      <alignment horizontal="center" vertical="center" wrapText="1"/>
    </xf>
    <xf numFmtId="43" fontId="0" fillId="2" borderId="0" xfId="0" applyNumberFormat="1" applyFill="1"/>
    <xf numFmtId="165" fontId="0" fillId="2" borderId="2" xfId="1" applyNumberFormat="1" applyFont="1" applyFill="1" applyBorder="1"/>
    <xf numFmtId="165" fontId="2" fillId="6" borderId="32" xfId="0" applyNumberFormat="1" applyFont="1" applyFill="1" applyBorder="1"/>
    <xf numFmtId="165" fontId="2" fillId="6" borderId="41" xfId="0" applyNumberFormat="1" applyFont="1" applyFill="1" applyBorder="1"/>
    <xf numFmtId="165" fontId="2" fillId="6" borderId="26" xfId="0" applyNumberFormat="1" applyFont="1" applyFill="1" applyBorder="1"/>
    <xf numFmtId="165" fontId="2" fillId="2" borderId="9" xfId="1" applyNumberFormat="1" applyFont="1" applyFill="1" applyBorder="1"/>
    <xf numFmtId="17" fontId="2" fillId="6" borderId="14" xfId="0" applyNumberFormat="1" applyFont="1" applyFill="1" applyBorder="1" applyAlignment="1">
      <alignment horizontal="center" vertical="center" wrapText="1"/>
    </xf>
    <xf numFmtId="165" fontId="0" fillId="0" borderId="18" xfId="1" applyNumberFormat="1" applyFont="1" applyFill="1" applyBorder="1"/>
    <xf numFmtId="165" fontId="2" fillId="0" borderId="9" xfId="1" applyNumberFormat="1" applyFont="1" applyFill="1" applyBorder="1"/>
    <xf numFmtId="165" fontId="0" fillId="0" borderId="34" xfId="1" applyNumberFormat="1" applyFont="1" applyFill="1" applyBorder="1"/>
    <xf numFmtId="165" fontId="0" fillId="0" borderId="11" xfId="1" applyNumberFormat="1" applyFont="1" applyFill="1" applyBorder="1"/>
    <xf numFmtId="0" fontId="2" fillId="10" borderId="9" xfId="0" applyFont="1" applyFill="1" applyBorder="1" applyAlignment="1">
      <alignment horizontal="left"/>
    </xf>
    <xf numFmtId="10" fontId="25" fillId="1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4" applyFill="1"/>
    <xf numFmtId="43" fontId="0" fillId="3" borderId="0" xfId="1" applyFont="1" applyFill="1"/>
    <xf numFmtId="0" fontId="0" fillId="3" borderId="0" xfId="0" applyFill="1" applyAlignment="1">
      <alignment horizontal="left"/>
    </xf>
    <xf numFmtId="0" fontId="17" fillId="3" borderId="0" xfId="8" applyFill="1"/>
    <xf numFmtId="168" fontId="0" fillId="3" borderId="0" xfId="7" applyNumberFormat="1" applyFont="1" applyFill="1"/>
    <xf numFmtId="0" fontId="12" fillId="3" borderId="0" xfId="0" applyFont="1" applyFill="1"/>
    <xf numFmtId="165" fontId="1" fillId="3" borderId="0" xfId="1" applyNumberFormat="1" applyFont="1" applyFill="1"/>
    <xf numFmtId="165" fontId="0" fillId="3" borderId="0" xfId="1" applyNumberFormat="1" applyFont="1" applyFill="1"/>
    <xf numFmtId="43" fontId="0" fillId="3" borderId="0" xfId="0" applyNumberFormat="1" applyFill="1"/>
    <xf numFmtId="0" fontId="2" fillId="3" borderId="0" xfId="0" applyFont="1" applyFill="1" applyAlignment="1">
      <alignment horizontal="left"/>
    </xf>
    <xf numFmtId="0" fontId="11" fillId="3" borderId="0" xfId="0" applyFont="1" applyFill="1"/>
    <xf numFmtId="165" fontId="9" fillId="3" borderId="0" xfId="1" applyNumberFormat="1" applyFont="1" applyFill="1"/>
    <xf numFmtId="0" fontId="3" fillId="3" borderId="0" xfId="0" applyFont="1" applyFill="1"/>
    <xf numFmtId="0" fontId="8" fillId="3" borderId="0" xfId="0" applyFont="1" applyFill="1" applyAlignment="1">
      <alignment horizontal="center"/>
    </xf>
    <xf numFmtId="0" fontId="7" fillId="3" borderId="0" xfId="0" applyFont="1" applyFill="1"/>
    <xf numFmtId="165" fontId="9" fillId="3" borderId="0" xfId="1" applyNumberFormat="1" applyFont="1" applyFill="1" applyBorder="1" applyAlignment="1"/>
    <xf numFmtId="0" fontId="2" fillId="3" borderId="0" xfId="0" applyFont="1" applyFill="1"/>
    <xf numFmtId="10" fontId="0" fillId="3" borderId="0" xfId="7" applyNumberFormat="1" applyFont="1" applyFill="1"/>
    <xf numFmtId="0" fontId="1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165" fontId="0" fillId="3" borderId="0" xfId="0" applyNumberFormat="1" applyFill="1"/>
    <xf numFmtId="0" fontId="6" fillId="6" borderId="10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9" fillId="3" borderId="8" xfId="0" applyFont="1" applyFill="1" applyBorder="1"/>
    <xf numFmtId="0" fontId="10" fillId="3" borderId="0" xfId="0" applyFont="1" applyFill="1"/>
    <xf numFmtId="165" fontId="0" fillId="3" borderId="0" xfId="1" applyNumberFormat="1" applyFont="1" applyFill="1" applyBorder="1"/>
    <xf numFmtId="43" fontId="0" fillId="3" borderId="0" xfId="1" applyFont="1" applyFill="1" applyBorder="1"/>
    <xf numFmtId="174" fontId="0" fillId="3" borderId="0" xfId="0" applyNumberFormat="1" applyFill="1"/>
    <xf numFmtId="0" fontId="0" fillId="3" borderId="0" xfId="0" applyFill="1" applyAlignment="1">
      <alignment vertical="center"/>
    </xf>
    <xf numFmtId="165" fontId="2" fillId="3" borderId="0" xfId="1" applyNumberFormat="1" applyFont="1" applyFill="1" applyBorder="1" applyAlignment="1"/>
    <xf numFmtId="0" fontId="12" fillId="3" borderId="0" xfId="0" applyFont="1" applyFill="1" applyAlignment="1">
      <alignment horizontal="left" vertical="center"/>
    </xf>
    <xf numFmtId="175" fontId="0" fillId="3" borderId="0" xfId="0" applyNumberFormat="1" applyFill="1"/>
    <xf numFmtId="165" fontId="0" fillId="3" borderId="0" xfId="1" applyNumberFormat="1" applyFont="1" applyFill="1" applyBorder="1" applyAlignment="1">
      <alignment horizontal="left"/>
    </xf>
    <xf numFmtId="17" fontId="2" fillId="6" borderId="38" xfId="0" applyNumberFormat="1" applyFont="1" applyFill="1" applyBorder="1" applyAlignment="1">
      <alignment horizontal="center" vertical="center"/>
    </xf>
    <xf numFmtId="17" fontId="2" fillId="6" borderId="39" xfId="0" applyNumberFormat="1" applyFont="1" applyFill="1" applyBorder="1" applyAlignment="1">
      <alignment horizontal="center" vertical="center"/>
    </xf>
    <xf numFmtId="165" fontId="2" fillId="3" borderId="0" xfId="0" applyNumberFormat="1" applyFont="1" applyFill="1"/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8" fillId="3" borderId="0" xfId="4" applyFont="1" applyFill="1" applyAlignment="1">
      <alignment horizontal="center" vertical="center" wrapText="1"/>
    </xf>
    <xf numFmtId="0" fontId="8" fillId="3" borderId="0" xfId="4" applyFont="1" applyFill="1" applyAlignment="1">
      <alignment horizontal="center" vertical="center"/>
    </xf>
    <xf numFmtId="0" fontId="18" fillId="3" borderId="0" xfId="4" applyFont="1" applyFill="1" applyAlignment="1">
      <alignment horizontal="center" wrapText="1"/>
    </xf>
    <xf numFmtId="0" fontId="18" fillId="3" borderId="0" xfId="4" applyFont="1" applyFill="1" applyAlignment="1">
      <alignment horizontal="center" vertical="center" wrapText="1"/>
    </xf>
    <xf numFmtId="165" fontId="11" fillId="3" borderId="0" xfId="3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167" fontId="10" fillId="0" borderId="0" xfId="2" applyNumberFormat="1" applyFont="1" applyFill="1" applyBorder="1" applyAlignment="1">
      <alignment horizontal="center"/>
    </xf>
    <xf numFmtId="167" fontId="10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7" fillId="3" borderId="17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1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5" fillId="0" borderId="3" xfId="0" applyFont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6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2" fillId="3" borderId="8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3" borderId="19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20" xfId="0" applyFont="1" applyFill="1" applyBorder="1" applyAlignment="1">
      <alignment horizontal="left"/>
    </xf>
    <xf numFmtId="0" fontId="5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2" xfId="0" applyFont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2" fillId="6" borderId="8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6" borderId="10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26" fillId="0" borderId="0" xfId="0" applyFont="1" applyAlignment="1">
      <alignment horizontal="left" vertical="top" wrapText="1"/>
    </xf>
    <xf numFmtId="0" fontId="29" fillId="3" borderId="2" xfId="0" applyFont="1" applyFill="1" applyBorder="1" applyAlignment="1">
      <alignment horizontal="center" vertical="top" wrapText="1"/>
    </xf>
    <xf numFmtId="0" fontId="27" fillId="3" borderId="51" xfId="0" applyFont="1" applyFill="1" applyBorder="1" applyAlignment="1">
      <alignment horizontal="center" vertical="top" wrapText="1"/>
    </xf>
    <xf numFmtId="172" fontId="26" fillId="0" borderId="0" xfId="0" applyNumberFormat="1" applyFont="1" applyAlignment="1">
      <alignment horizontal="right" vertical="top" wrapText="1"/>
    </xf>
    <xf numFmtId="173" fontId="26" fillId="0" borderId="0" xfId="0" applyNumberFormat="1" applyFont="1" applyAlignment="1">
      <alignment horizontal="right" vertical="top" wrapText="1"/>
    </xf>
    <xf numFmtId="0" fontId="27" fillId="10" borderId="0" xfId="0" applyFont="1" applyFill="1" applyAlignment="1">
      <alignment horizontal="left" vertical="top" wrapText="1"/>
    </xf>
    <xf numFmtId="172" fontId="27" fillId="10" borderId="0" xfId="0" applyNumberFormat="1" applyFont="1" applyFill="1" applyAlignment="1">
      <alignment horizontal="right" vertical="top" wrapText="1"/>
    </xf>
    <xf numFmtId="173" fontId="27" fillId="10" borderId="0" xfId="0" applyNumberFormat="1" applyFont="1" applyFill="1" applyAlignment="1">
      <alignment horizontal="righ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43" xfId="0" applyFont="1" applyBorder="1" applyAlignment="1">
      <alignment horizontal="left" vertical="top" wrapText="1"/>
    </xf>
    <xf numFmtId="0" fontId="26" fillId="3" borderId="0" xfId="0" applyFont="1" applyFill="1" applyAlignment="1">
      <alignment horizontal="center" vertical="top" wrapText="1"/>
    </xf>
    <xf numFmtId="164" fontId="26" fillId="0" borderId="0" xfId="0" applyNumberFormat="1" applyFont="1" applyAlignment="1">
      <alignment horizontal="left" vertical="top" wrapText="1"/>
    </xf>
    <xf numFmtId="0" fontId="2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5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20.xml"/><Relationship Id="rId63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62.xml"/><Relationship Id="rId138" Type="http://schemas.openxmlformats.org/officeDocument/2006/relationships/externalLink" Target="externalLinks/externalLink116.xml"/><Relationship Id="rId107" Type="http://schemas.openxmlformats.org/officeDocument/2006/relationships/externalLink" Target="externalLinks/externalLink8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31.xml"/><Relationship Id="rId74" Type="http://schemas.openxmlformats.org/officeDocument/2006/relationships/externalLink" Target="externalLinks/externalLink52.xml"/><Relationship Id="rId128" Type="http://schemas.openxmlformats.org/officeDocument/2006/relationships/externalLink" Target="externalLinks/externalLink10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68.xml"/><Relationship Id="rId95" Type="http://schemas.openxmlformats.org/officeDocument/2006/relationships/externalLink" Target="externalLinks/externalLink73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64" Type="http://schemas.openxmlformats.org/officeDocument/2006/relationships/externalLink" Target="externalLinks/externalLink42.xml"/><Relationship Id="rId69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91.xml"/><Relationship Id="rId118" Type="http://schemas.openxmlformats.org/officeDocument/2006/relationships/externalLink" Target="externalLinks/externalLink96.xml"/><Relationship Id="rId134" Type="http://schemas.openxmlformats.org/officeDocument/2006/relationships/externalLink" Target="externalLinks/externalLink112.xml"/><Relationship Id="rId139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58.xml"/><Relationship Id="rId85" Type="http://schemas.openxmlformats.org/officeDocument/2006/relationships/externalLink" Target="externalLinks/externalLink6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81.xml"/><Relationship Id="rId108" Type="http://schemas.openxmlformats.org/officeDocument/2006/relationships/externalLink" Target="externalLinks/externalLink86.xml"/><Relationship Id="rId124" Type="http://schemas.openxmlformats.org/officeDocument/2006/relationships/externalLink" Target="externalLinks/externalLink102.xml"/><Relationship Id="rId129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32.xml"/><Relationship Id="rId70" Type="http://schemas.openxmlformats.org/officeDocument/2006/relationships/externalLink" Target="externalLinks/externalLink48.xml"/><Relationship Id="rId75" Type="http://schemas.openxmlformats.org/officeDocument/2006/relationships/externalLink" Target="externalLinks/externalLink53.xml"/><Relationship Id="rId91" Type="http://schemas.openxmlformats.org/officeDocument/2006/relationships/externalLink" Target="externalLinks/externalLink69.xml"/><Relationship Id="rId96" Type="http://schemas.openxmlformats.org/officeDocument/2006/relationships/externalLink" Target="externalLinks/externalLink74.xml"/><Relationship Id="rId140" Type="http://schemas.openxmlformats.org/officeDocument/2006/relationships/externalLink" Target="externalLinks/externalLink118.xml"/><Relationship Id="rId14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49" Type="http://schemas.openxmlformats.org/officeDocument/2006/relationships/externalLink" Target="externalLinks/externalLink27.xml"/><Relationship Id="rId114" Type="http://schemas.openxmlformats.org/officeDocument/2006/relationships/externalLink" Target="externalLinks/externalLink92.xml"/><Relationship Id="rId119" Type="http://schemas.openxmlformats.org/officeDocument/2006/relationships/externalLink" Target="externalLinks/externalLink97.xml"/><Relationship Id="rId44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8.xml"/><Relationship Id="rId65" Type="http://schemas.openxmlformats.org/officeDocument/2006/relationships/externalLink" Target="externalLinks/externalLink43.xml"/><Relationship Id="rId81" Type="http://schemas.openxmlformats.org/officeDocument/2006/relationships/externalLink" Target="externalLinks/externalLink59.xml"/><Relationship Id="rId86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08.xml"/><Relationship Id="rId135" Type="http://schemas.openxmlformats.org/officeDocument/2006/relationships/externalLink" Target="externalLinks/externalLink113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7.xml"/><Relationship Id="rId109" Type="http://schemas.openxmlformats.org/officeDocument/2006/relationships/externalLink" Target="externalLinks/externalLink87.xml"/><Relationship Id="rId34" Type="http://schemas.openxmlformats.org/officeDocument/2006/relationships/externalLink" Target="externalLinks/externalLink12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75.xml"/><Relationship Id="rId104" Type="http://schemas.openxmlformats.org/officeDocument/2006/relationships/externalLink" Target="externalLinks/externalLink82.xml"/><Relationship Id="rId120" Type="http://schemas.openxmlformats.org/officeDocument/2006/relationships/externalLink" Target="externalLinks/externalLink98.xml"/><Relationship Id="rId125" Type="http://schemas.openxmlformats.org/officeDocument/2006/relationships/externalLink" Target="externalLinks/externalLink103.xml"/><Relationship Id="rId141" Type="http://schemas.openxmlformats.org/officeDocument/2006/relationships/externalLink" Target="externalLinks/externalLink119.xml"/><Relationship Id="rId14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9.xml"/><Relationship Id="rId92" Type="http://schemas.openxmlformats.org/officeDocument/2006/relationships/externalLink" Target="externalLinks/externalLink7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65.xml"/><Relationship Id="rId110" Type="http://schemas.openxmlformats.org/officeDocument/2006/relationships/externalLink" Target="externalLinks/externalLink88.xml"/><Relationship Id="rId115" Type="http://schemas.openxmlformats.org/officeDocument/2006/relationships/externalLink" Target="externalLinks/externalLink93.xml"/><Relationship Id="rId131" Type="http://schemas.openxmlformats.org/officeDocument/2006/relationships/externalLink" Target="externalLinks/externalLink109.xml"/><Relationship Id="rId136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39.xml"/><Relationship Id="rId82" Type="http://schemas.openxmlformats.org/officeDocument/2006/relationships/externalLink" Target="externalLinks/externalLink6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55.xml"/><Relationship Id="rId100" Type="http://schemas.openxmlformats.org/officeDocument/2006/relationships/externalLink" Target="externalLinks/externalLink78.xml"/><Relationship Id="rId105" Type="http://schemas.openxmlformats.org/officeDocument/2006/relationships/externalLink" Target="externalLinks/externalLink83.xml"/><Relationship Id="rId126" Type="http://schemas.openxmlformats.org/officeDocument/2006/relationships/externalLink" Target="externalLinks/externalLink104.xml"/><Relationship Id="rId14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71.xml"/><Relationship Id="rId98" Type="http://schemas.openxmlformats.org/officeDocument/2006/relationships/externalLink" Target="externalLinks/externalLink76.xml"/><Relationship Id="rId121" Type="http://schemas.openxmlformats.org/officeDocument/2006/relationships/externalLink" Target="externalLinks/externalLink99.xml"/><Relationship Id="rId142" Type="http://schemas.openxmlformats.org/officeDocument/2006/relationships/externalLink" Target="externalLinks/externalLink120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3.xml"/><Relationship Id="rId46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45.xml"/><Relationship Id="rId116" Type="http://schemas.openxmlformats.org/officeDocument/2006/relationships/externalLink" Target="externalLinks/externalLink94.xml"/><Relationship Id="rId137" Type="http://schemas.openxmlformats.org/officeDocument/2006/relationships/externalLink" Target="externalLinks/externalLink11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61.xml"/><Relationship Id="rId88" Type="http://schemas.openxmlformats.org/officeDocument/2006/relationships/externalLink" Target="externalLinks/externalLink66.xml"/><Relationship Id="rId111" Type="http://schemas.openxmlformats.org/officeDocument/2006/relationships/externalLink" Target="externalLinks/externalLink89.xml"/><Relationship Id="rId132" Type="http://schemas.openxmlformats.org/officeDocument/2006/relationships/externalLink" Target="externalLinks/externalLink110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35.xml"/><Relationship Id="rId106" Type="http://schemas.openxmlformats.org/officeDocument/2006/relationships/externalLink" Target="externalLinks/externalLink84.xml"/><Relationship Id="rId127" Type="http://schemas.openxmlformats.org/officeDocument/2006/relationships/externalLink" Target="externalLinks/externalLink10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52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51.xml"/><Relationship Id="rId78" Type="http://schemas.openxmlformats.org/officeDocument/2006/relationships/externalLink" Target="externalLinks/externalLink56.xml"/><Relationship Id="rId94" Type="http://schemas.openxmlformats.org/officeDocument/2006/relationships/externalLink" Target="externalLinks/externalLink72.xml"/><Relationship Id="rId99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79.xml"/><Relationship Id="rId122" Type="http://schemas.openxmlformats.org/officeDocument/2006/relationships/externalLink" Target="externalLinks/externalLink100.xml"/><Relationship Id="rId143" Type="http://schemas.openxmlformats.org/officeDocument/2006/relationships/externalLink" Target="externalLinks/externalLink121.xml"/><Relationship Id="rId14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4.xml"/><Relationship Id="rId47" Type="http://schemas.openxmlformats.org/officeDocument/2006/relationships/externalLink" Target="externalLinks/externalLink25.xml"/><Relationship Id="rId68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67.xml"/><Relationship Id="rId112" Type="http://schemas.openxmlformats.org/officeDocument/2006/relationships/externalLink" Target="externalLinks/externalLink90.xml"/><Relationship Id="rId133" Type="http://schemas.openxmlformats.org/officeDocument/2006/relationships/externalLink" Target="externalLinks/externalLink111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5.xml"/><Relationship Id="rId58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57.xml"/><Relationship Id="rId102" Type="http://schemas.openxmlformats.org/officeDocument/2006/relationships/externalLink" Target="externalLinks/externalLink80.xml"/><Relationship Id="rId123" Type="http://schemas.openxmlformats.org/officeDocument/2006/relationships/externalLink" Target="externalLinks/externalLink101.xml"/><Relationship Id="rId144" Type="http://schemas.openxmlformats.org/officeDocument/2006/relationships/externalLink" Target="externalLinks/externalLink1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2017-Sept 2022'!$A$6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'1. Saldos SPNF 2017-Sept 2022'!$B$5:$G$5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'1. Saldos SPNF 2017-Sept 2022'!$B$6:$G$6</c:f>
              <c:numCache>
                <c:formatCode>_-* #,##0_-;\-* #,##0_-;_-* "-"??_-;_-@_-</c:formatCode>
                <c:ptCount val="6"/>
                <c:pt idx="0">
                  <c:v>7022.3</c:v>
                </c:pt>
                <c:pt idx="1">
                  <c:v>7258.7</c:v>
                </c:pt>
                <c:pt idx="2">
                  <c:v>7608.9</c:v>
                </c:pt>
                <c:pt idx="3">
                  <c:v>8506.5</c:v>
                </c:pt>
                <c:pt idx="4">
                  <c:v>8570.2009999999955</c:v>
                </c:pt>
                <c:pt idx="5">
                  <c:v>8913.6309999999976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2017-Sept 2022'!$A$7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'1. Saldos SPNF 2017-Sept 2022'!$B$5:$G$5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'1. Saldos SPNF 2017-Sept 2022'!$B$7:$G$7</c:f>
              <c:numCache>
                <c:formatCode>_-* #,##0_-;\-* #,##0_-;_-* "-"??_-;_-@_-</c:formatCode>
                <c:ptCount val="6"/>
                <c:pt idx="0">
                  <c:v>2774.98</c:v>
                </c:pt>
                <c:pt idx="1">
                  <c:v>3177.75</c:v>
                </c:pt>
                <c:pt idx="2">
                  <c:v>3853.85</c:v>
                </c:pt>
                <c:pt idx="3">
                  <c:v>4665.3073294625137</c:v>
                </c:pt>
                <c:pt idx="4">
                  <c:v>6007.4724033097837</c:v>
                </c:pt>
                <c:pt idx="5">
                  <c:v>6819.965453593135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2017-Sept 2022'!$A$9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dLbl>
              <c:idx val="5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7-43E0-BC13-720F8109B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2017-Sept 2022'!$B$5:$G$5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'1. Saldos SPNF 2017-Sept 2022'!$B$9:$G$9</c:f>
              <c:numCache>
                <c:formatCode>0.0%</c:formatCode>
                <c:ptCount val="6"/>
                <c:pt idx="0">
                  <c:v>0.42599999999999999</c:v>
                </c:pt>
                <c:pt idx="1">
                  <c:v>0.443</c:v>
                </c:pt>
                <c:pt idx="2">
                  <c:v>0.46</c:v>
                </c:pt>
                <c:pt idx="3">
                  <c:v>0.55226777452212594</c:v>
                </c:pt>
                <c:pt idx="4">
                  <c:v>0.51870406167422323</c:v>
                </c:pt>
                <c:pt idx="5">
                  <c:v>0.50697555882346668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2627474646228149"/>
          <c:y val="1.5247155490071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2017-Sept 2022'!$A$6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5E-469E-837E-8F4DA6DAE8D7}"/>
              </c:ext>
            </c:extLst>
          </c:dPt>
          <c:cat>
            <c:numRef>
              <c:f>'1. Saldos SPNF 2017-Sept 2022'!$B$35:$G$35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'1. Saldos SPNF 2017-Sept 2022'!$B$36:$G$36</c:f>
              <c:numCache>
                <c:formatCode>_-* #,##0_-;\-* #,##0_-;_-* "-"??_-;_-@_-</c:formatCode>
                <c:ptCount val="6"/>
                <c:pt idx="0">
                  <c:v>6829.0639999999948</c:v>
                </c:pt>
                <c:pt idx="1">
                  <c:v>6961.4880000000003</c:v>
                </c:pt>
                <c:pt idx="2">
                  <c:v>7319.1369999999988</c:v>
                </c:pt>
                <c:pt idx="3">
                  <c:v>8206.2999999999993</c:v>
                </c:pt>
                <c:pt idx="4">
                  <c:v>8290.6840000000011</c:v>
                </c:pt>
                <c:pt idx="5">
                  <c:v>8670.2040000000034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2017-Sept 2022'!$A$7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'1. Saldos SPNF 2017-Sept 2022'!$B$35:$G$35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'1. Saldos SPNF 2017-Sept 2022'!$B$37:$G$37</c:f>
              <c:numCache>
                <c:formatCode>_-* #,##0_-;\-* #,##0_-;_-* "-"??_-;_-@_-</c:formatCode>
                <c:ptCount val="6"/>
                <c:pt idx="0">
                  <c:v>4099.0319999999983</c:v>
                </c:pt>
                <c:pt idx="1">
                  <c:v>4513.2</c:v>
                </c:pt>
                <c:pt idx="2">
                  <c:v>4829.8620000000001</c:v>
                </c:pt>
                <c:pt idx="3">
                  <c:v>6102.8634976341655</c:v>
                </c:pt>
                <c:pt idx="4">
                  <c:v>7388.517214751042</c:v>
                </c:pt>
                <c:pt idx="5">
                  <c:v>8147.3859450845202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2017-Sept 2022'!$A$9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4.6385062823553411E-2"/>
                  <c:y val="-0.12702771410623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75-468E-8AA2-76E592029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2017-Sept 2022'!$B$5:$F$5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'1. Saldos SPNF 2017-Sept 2022'!$B$39:$G$39</c:f>
              <c:numCache>
                <c:formatCode>0.0%</c:formatCode>
                <c:ptCount val="6"/>
                <c:pt idx="0">
                  <c:v>0.47187959924984824</c:v>
                </c:pt>
                <c:pt idx="1">
                  <c:v>0.47641872843601701</c:v>
                </c:pt>
                <c:pt idx="2">
                  <c:v>0.48387927909987055</c:v>
                </c:pt>
                <c:pt idx="3">
                  <c:v>0.58909476850619469</c:v>
                </c:pt>
                <c:pt idx="4">
                  <c:v>0.55400000000000005</c:v>
                </c:pt>
                <c:pt idx="5">
                  <c:v>0.53265756483970417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248291</xdr:colOff>
      <xdr:row>0</xdr:row>
      <xdr:rowOff>0</xdr:rowOff>
    </xdr:from>
    <xdr:to>
      <xdr:col>4</xdr:col>
      <xdr:colOff>143836</xdr:colOff>
      <xdr:row>6</xdr:row>
      <xdr:rowOff>155035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73C59B-B37A-469D-938A-CDADB5B53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14" b="17184"/>
        <a:stretch/>
      </xdr:blipFill>
      <xdr:spPr>
        <a:xfrm>
          <a:off x="3090808" y="0"/>
          <a:ext cx="2087365" cy="12338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104775</xdr:rowOff>
    </xdr:from>
    <xdr:to>
      <xdr:col>1</xdr:col>
      <xdr:colOff>86782</xdr:colOff>
      <xdr:row>6</xdr:row>
      <xdr:rowOff>202615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39D72D-FD25-416C-A35B-3A35D023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04775"/>
          <a:ext cx="1286932" cy="11455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315576</xdr:colOff>
      <xdr:row>0</xdr:row>
      <xdr:rowOff>0</xdr:rowOff>
    </xdr:from>
    <xdr:to>
      <xdr:col>3</xdr:col>
      <xdr:colOff>809720</xdr:colOff>
      <xdr:row>5</xdr:row>
      <xdr:rowOff>91105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E2FB21-6485-43AD-BE4B-AECB955B6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1152" y="0"/>
          <a:ext cx="1286932" cy="11455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45720</xdr:rowOff>
    </xdr:from>
    <xdr:to>
      <xdr:col>3</xdr:col>
      <xdr:colOff>875452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D2B5F2-F6B5-4748-99AA-867C75A1D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1469081</xdr:colOff>
      <xdr:row>0</xdr:row>
      <xdr:rowOff>0</xdr:rowOff>
    </xdr:from>
    <xdr:to>
      <xdr:col>1</xdr:col>
      <xdr:colOff>284662</xdr:colOff>
      <xdr:row>5</xdr:row>
      <xdr:rowOff>157049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455DB7-02E2-4569-B8AA-C88AFFC4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9081" y="0"/>
          <a:ext cx="1286932" cy="11455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0</xdr:row>
      <xdr:rowOff>0</xdr:rowOff>
    </xdr:from>
    <xdr:to>
      <xdr:col>3</xdr:col>
      <xdr:colOff>1104052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D5DAF9-C31C-4AD3-B876-4725A43BF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560" y="0"/>
          <a:ext cx="1286932" cy="114559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556260</xdr:colOff>
      <xdr:row>0</xdr:row>
      <xdr:rowOff>45720</xdr:rowOff>
    </xdr:from>
    <xdr:to>
      <xdr:col>3</xdr:col>
      <xdr:colOff>1050712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312CA9-5C79-43AD-AC16-67863D38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22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209549</xdr:colOff>
      <xdr:row>0</xdr:row>
      <xdr:rowOff>0</xdr:rowOff>
    </xdr:from>
    <xdr:to>
      <xdr:col>15</xdr:col>
      <xdr:colOff>304800</xdr:colOff>
      <xdr:row>7</xdr:row>
      <xdr:rowOff>177834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5391FA-F83F-4E57-87FF-68F686407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9" y="0"/>
          <a:ext cx="1676401" cy="14922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518160</xdr:colOff>
      <xdr:row>0</xdr:row>
      <xdr:rowOff>0</xdr:rowOff>
    </xdr:from>
    <xdr:to>
      <xdr:col>1</xdr:col>
      <xdr:colOff>220980</xdr:colOff>
      <xdr:row>7</xdr:row>
      <xdr:rowOff>35848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29D6C-072D-48A0-A4A7-BBC323CDD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0"/>
          <a:ext cx="1546860" cy="137696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0</xdr:row>
      <xdr:rowOff>0</xdr:rowOff>
    </xdr:from>
    <xdr:to>
      <xdr:col>13</xdr:col>
      <xdr:colOff>45721</xdr:colOff>
      <xdr:row>4</xdr:row>
      <xdr:rowOff>219215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74F5F9-3F62-43B0-9124-56EBB2664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3120" y="0"/>
          <a:ext cx="1264921" cy="11259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157537</xdr:colOff>
      <xdr:row>0</xdr:row>
      <xdr:rowOff>0</xdr:rowOff>
    </xdr:from>
    <xdr:to>
      <xdr:col>10</xdr:col>
      <xdr:colOff>272636</xdr:colOff>
      <xdr:row>3</xdr:row>
      <xdr:rowOff>25093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CB5CF7-4E6A-4C58-B88A-36B20C0DC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0537" y="0"/>
          <a:ext cx="1128559" cy="10080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6</xdr:col>
      <xdr:colOff>795618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76639</xdr:colOff>
      <xdr:row>40</xdr:row>
      <xdr:rowOff>21592</xdr:rowOff>
    </xdr:from>
    <xdr:to>
      <xdr:col>7</xdr:col>
      <xdr:colOff>56030</xdr:colOff>
      <xdr:row>56</xdr:row>
      <xdr:rowOff>126067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800100</xdr:colOff>
      <xdr:row>63</xdr:row>
      <xdr:rowOff>99060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4F2EBBF-F1FF-4BBF-930B-2AA68AE82E64}"/>
            </a:ext>
          </a:extLst>
        </xdr:cNvPr>
        <xdr:cNvSpPr txBox="1"/>
      </xdr:nvSpPr>
      <xdr:spPr>
        <a:xfrm>
          <a:off x="3848100" y="1335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HN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0</xdr:row>
      <xdr:rowOff>123825</xdr:rowOff>
    </xdr:from>
    <xdr:to>
      <xdr:col>8</xdr:col>
      <xdr:colOff>379095</xdr:colOff>
      <xdr:row>3</xdr:row>
      <xdr:rowOff>158310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A124F5-FA6D-4ED1-BAFC-D27D0EA22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123825"/>
          <a:ext cx="1127760" cy="103461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436880</xdr:colOff>
      <xdr:row>0</xdr:row>
      <xdr:rowOff>40640</xdr:rowOff>
    </xdr:from>
    <xdr:to>
      <xdr:col>7</xdr:col>
      <xdr:colOff>797560</xdr:colOff>
      <xdr:row>3</xdr:row>
      <xdr:rowOff>72585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95282D-3507-493B-AEA5-96F34FC7B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560" y="40640"/>
          <a:ext cx="1143000" cy="10174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121920</xdr:colOff>
      <xdr:row>0</xdr:row>
      <xdr:rowOff>0</xdr:rowOff>
    </xdr:from>
    <xdr:to>
      <xdr:col>7</xdr:col>
      <xdr:colOff>190500</xdr:colOff>
      <xdr:row>5</xdr:row>
      <xdr:rowOff>103065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E19000-095B-427B-925A-88F018337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0"/>
          <a:ext cx="1143000" cy="10174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1498600</xdr:colOff>
      <xdr:row>0</xdr:row>
      <xdr:rowOff>0</xdr:rowOff>
    </xdr:from>
    <xdr:to>
      <xdr:col>1</xdr:col>
      <xdr:colOff>888999</xdr:colOff>
      <xdr:row>5</xdr:row>
      <xdr:rowOff>214257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A03C478-14D8-4F57-865F-164EC5E83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</xdr:colOff>
      <xdr:row>0</xdr:row>
      <xdr:rowOff>30480</xdr:rowOff>
    </xdr:from>
    <xdr:to>
      <xdr:col>3</xdr:col>
      <xdr:colOff>1462192</xdr:colOff>
      <xdr:row>6</xdr:row>
      <xdr:rowOff>109270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923AB6-CCB4-4D2B-A914-C412D91F2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30480"/>
          <a:ext cx="1286932" cy="11455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1172307</xdr:colOff>
      <xdr:row>0</xdr:row>
      <xdr:rowOff>0</xdr:rowOff>
    </xdr:from>
    <xdr:to>
      <xdr:col>1</xdr:col>
      <xdr:colOff>442870</xdr:colOff>
      <xdr:row>5</xdr:row>
      <xdr:rowOff>64865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E1675C-145C-4B8B-9E63-04290F558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07" y="0"/>
          <a:ext cx="1093501" cy="9734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739140</xdr:colOff>
      <xdr:row>0</xdr:row>
      <xdr:rowOff>76200</xdr:rowOff>
    </xdr:from>
    <xdr:to>
      <xdr:col>3</xdr:col>
      <xdr:colOff>441112</xdr:colOff>
      <xdr:row>6</xdr:row>
      <xdr:rowOff>124510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D65DC4-A956-4CE1-90B4-9840ADA6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620" y="76200"/>
          <a:ext cx="1286932" cy="11455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281940</xdr:colOff>
      <xdr:row>0</xdr:row>
      <xdr:rowOff>0</xdr:rowOff>
    </xdr:from>
    <xdr:to>
      <xdr:col>3</xdr:col>
      <xdr:colOff>776392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61F2AB-5913-490A-BC35-CEEEA578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731520</xdr:colOff>
      <xdr:row>0</xdr:row>
      <xdr:rowOff>0</xdr:rowOff>
    </xdr:from>
    <xdr:to>
      <xdr:col>3</xdr:col>
      <xdr:colOff>433492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B712B0-4DB0-4FDF-A1F8-6B060124A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975360</xdr:colOff>
      <xdr:row>0</xdr:row>
      <xdr:rowOff>0</xdr:rowOff>
    </xdr:from>
    <xdr:to>
      <xdr:col>0</xdr:col>
      <xdr:colOff>2262292</xdr:colOff>
      <xdr:row>6</xdr:row>
      <xdr:rowOff>40690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4F06B3-A7E4-4047-8200-D2ACF12A9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" y="0"/>
          <a:ext cx="1286932" cy="1145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19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_pf\mis%20document\documentos%20de%20trabajo\ARCHIVOS%20DE%20TRABAJO%20DE%20%20EXCEL\SEMANALES\TASAINT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ServiceProfiles/NetworkService/AppData/Local/Temp/OICE_16_974FA576_32C1D314_1B2E/MD_FINAL/ESTANDAR/AXILI/PRUEBA/P/CUENTA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E"/>
      <sheetName val="normal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2003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Quarterly Raw Data"/>
      <sheetName val="Quarterly MacroFlow"/>
      <sheetName val="Matriz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  <sheetName val="C"/>
      <sheetName val="NPV"/>
      <sheetName val="FSUOUT"/>
      <sheetName val="WDQP"/>
      <sheetName val="QQ1"/>
      <sheetName val="QQ2"/>
      <sheetName val="QQ3"/>
      <sheetName val="NPV-DP"/>
      <sheetName val="Scheduled Repayment"/>
      <sheetName val="CHARTS"/>
      <sheetName val="MEMO ESTAT"/>
      <sheetName val="BOPForm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Booktabl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ipc"/>
      <sheetName val="BCC"/>
      <sheetName val="SNF_Córd"/>
      <sheetName val="J(Priv_Cap)"/>
      <sheetName val="J(Priv.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  <sheetName val="Grafico No 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  <row r="397">
          <cell r="A397" t="str">
            <v>BASE MONETARIA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  <sheetName val="NumA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  <sheetName val="00_Consulta_CEI"/>
      <sheetName val="CONSULTA"/>
      <sheetName val="ITCER2001"/>
      <sheetName val="Data"/>
      <sheetName val="ER"/>
      <sheetName val="WB"/>
      <sheetName val="Summary_BOP"/>
      <sheetName val="FIN"/>
      <sheetName val="Posicion Inversion Internac.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  <cell r="L5" t="str">
            <v xml:space="preserve"> FY2004/05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  <cell r="K6" t="str">
            <v>FY 2003/2004</v>
          </cell>
          <cell r="L6" t="str">
            <v>Q1</v>
          </cell>
          <cell r="M6" t="str">
            <v>Q2</v>
          </cell>
          <cell r="N6" t="str">
            <v>Q3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  <cell r="K7" t="str">
            <v>Proj</v>
          </cell>
          <cell r="L7" t="str">
            <v>Proj</v>
          </cell>
          <cell r="M7" t="str">
            <v>Proj</v>
          </cell>
          <cell r="N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  <cell r="K9">
            <v>97.243080348306606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  <cell r="K11">
            <v>46.169180348306611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  <cell r="K13">
            <v>28.825439605926249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  <cell r="K15">
            <v>10.895390205926248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  <cell r="K16">
            <v>10.68177968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  <cell r="K17">
            <v>7.2482697200000032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  <cell r="K19">
            <v>17.343740742380362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  <cell r="K21">
            <v>7.9542515240737508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  <cell r="K22">
            <v>3.7810825800000001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  <cell r="K23">
            <v>5.2347946899999993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  <cell r="K24">
            <v>0.37361194830661026</v>
          </cell>
          <cell r="L24">
            <v>0.10515952197588994</v>
          </cell>
          <cell r="M24">
            <v>7.9026844944628111E-2</v>
          </cell>
          <cell r="N24">
            <v>9.8641113606591918E-2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  <cell r="K26">
            <v>0.27789052999999997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  <cell r="K28">
            <v>51.073899999999995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  <cell r="K30">
            <v>4.8738999999999999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  <cell r="K31">
            <v>77.031999999999996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  <cell r="K32">
            <v>6.7249999999999996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  <cell r="K33">
            <v>-37.557000000000002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  <cell r="K35">
            <v>78.400170830000008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  <cell r="K37">
            <v>24.5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  <cell r="K40">
            <v>-27.129829169999987</v>
          </cell>
          <cell r="L40">
            <v>0</v>
          </cell>
          <cell r="M40">
            <v>0</v>
          </cell>
          <cell r="N40">
            <v>0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  <cell r="K42">
            <v>-25.062862259999985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  <cell r="K43">
            <v>21.8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  <cell r="K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  <cell r="K46">
            <v>4.6400000000000006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  <cell r="K47">
            <v>-13.06696691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  <cell r="K48">
            <v>-11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  <cell r="K50">
            <v>-6.7069669100000002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  <cell r="K51">
            <v>-6.7069669100000002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  <cell r="K53">
            <v>-6.7069669100000002</v>
          </cell>
          <cell r="L53">
            <v>-2.2399648325203247</v>
          </cell>
          <cell r="M53">
            <v>0</v>
          </cell>
          <cell r="N53">
            <v>-2.2399648325203247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  <cell r="K55">
            <v>81.03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  <cell r="K57">
            <v>18.842909518306598</v>
          </cell>
        </row>
        <row r="61">
          <cell r="B61" t="e">
            <v>#NULL!</v>
          </cell>
          <cell r="C61" t="e">
            <v>#NULL!</v>
          </cell>
          <cell r="D61" t="e">
            <v>#NULL!</v>
          </cell>
          <cell r="E61" t="e">
            <v>#NULL!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  <cell r="K3" t="str">
            <v>1999A1</v>
          </cell>
          <cell r="L3" t="str">
            <v>2000A1</v>
          </cell>
          <cell r="M3" t="str">
            <v>2001A1</v>
          </cell>
          <cell r="N3" t="str">
            <v>2002A1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  <cell r="K5">
            <v>1.1839504010000002</v>
          </cell>
          <cell r="L5">
            <v>1.1804866370000002</v>
          </cell>
          <cell r="M5">
            <v>1.2097835110000001</v>
          </cell>
          <cell r="N5">
            <v>1.2501385020800002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  <cell r="K6">
            <v>2.0238826514985781E-2</v>
          </cell>
          <cell r="L6">
            <v>1.3788E-2</v>
          </cell>
          <cell r="M6">
            <v>1.0662670727314392E-2</v>
          </cell>
          <cell r="N6">
            <v>1.4506208369999999E-2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  <cell r="K7">
            <v>3.567898862393349E-2</v>
          </cell>
          <cell r="L7">
            <v>2.8594909090909088E-2</v>
          </cell>
          <cell r="M7">
            <v>2.7518969249999997E-2</v>
          </cell>
          <cell r="N7">
            <v>3.0541253300000001E-2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  <cell r="K8">
            <v>-4.1435765807742768E-2</v>
          </cell>
          <cell r="L8">
            <v>-3.8414818028224149E-2</v>
          </cell>
          <cell r="M8">
            <v>-7.2177956465146645E-2</v>
          </cell>
          <cell r="N8">
            <v>-9.620000000000118E-3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  <cell r="K9">
            <v>0.52816999999999992</v>
          </cell>
          <cell r="L9">
            <v>0.50296000000000007</v>
          </cell>
          <cell r="M9">
            <v>0.44259000000000004</v>
          </cell>
          <cell r="N9">
            <v>0.43690999999999997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  <cell r="K10">
            <v>1.2551400000000001</v>
          </cell>
          <cell r="L10">
            <v>1.3550199999999999</v>
          </cell>
          <cell r="M10">
            <v>1.3008300000000002</v>
          </cell>
          <cell r="N10">
            <v>1.2388700000000001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  <cell r="K11">
            <v>0.67885000000000006</v>
          </cell>
          <cell r="L11">
            <v>0.79927999999999999</v>
          </cell>
          <cell r="M11">
            <v>0.78422999999999998</v>
          </cell>
          <cell r="N11">
            <v>0.78413999999999995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  <cell r="K12">
            <v>0.25674999999999998</v>
          </cell>
          <cell r="L12">
            <v>0.22128000000000003</v>
          </cell>
          <cell r="M12">
            <v>0.16062999999999997</v>
          </cell>
          <cell r="N12">
            <v>0.13513999999999998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  <cell r="K13">
            <v>0.03</v>
          </cell>
          <cell r="L13">
            <v>8.0000000000000002E-3</v>
          </cell>
          <cell r="M13">
            <v>2E-3</v>
          </cell>
          <cell r="N13">
            <v>4.7000000000000002E-3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  <cell r="K14">
            <v>4.1537147453411389</v>
          </cell>
          <cell r="L14">
            <v>3.9538464923282635</v>
          </cell>
          <cell r="M14">
            <v>3.596448035452501</v>
          </cell>
          <cell r="N14">
            <v>3.4652517791234332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  <cell r="K15">
            <v>13.024736976195753</v>
          </cell>
          <cell r="L15">
            <v>13.138059966304285</v>
          </cell>
          <cell r="M15">
            <v>13.0008</v>
          </cell>
          <cell r="N15">
            <v>12.929600000000001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  <cell r="K16">
            <v>16.672741666666663</v>
          </cell>
          <cell r="L16">
            <v>19.621433333333336</v>
          </cell>
          <cell r="M16">
            <v>23.829066666666662</v>
          </cell>
          <cell r="N16">
            <v>27.080283333333337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  <cell r="K50">
            <v>3.567898862393349E-2</v>
          </cell>
          <cell r="L50">
            <v>2.8594909090909088E-2</v>
          </cell>
          <cell r="M50">
            <v>2.7518969249999997E-2</v>
          </cell>
          <cell r="N50">
            <v>3.0541253300000001E-2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  <cell r="K51">
            <v>1.1839504010000002</v>
          </cell>
          <cell r="L51">
            <v>1.1804866370000002</v>
          </cell>
          <cell r="M51">
            <v>1.2097835110000001</v>
          </cell>
          <cell r="N51">
            <v>1.2501385020800002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  <cell r="K4" t="str">
            <v>Q4</v>
          </cell>
          <cell r="L4">
            <v>38231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  <cell r="K6">
            <v>46.857225159999999</v>
          </cell>
          <cell r="L6">
            <v>46.857225159999999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  <cell r="K7">
            <v>31.827157919999998</v>
          </cell>
          <cell r="L7">
            <v>31.827157919999998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  <cell r="K9">
            <v>78.684383080000003</v>
          </cell>
          <cell r="L9">
            <v>78.684383080000003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  <cell r="K11">
            <v>6.5569310900000062</v>
          </cell>
        </row>
        <row r="12">
          <cell r="D12" t="str">
            <v>After clearing IDB arrears</v>
          </cell>
          <cell r="G12">
            <v>0.86545640999999307</v>
          </cell>
          <cell r="L12">
            <v>78.684383080000003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  <cell r="K18">
            <v>78.684383080000003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 refreshError="1">
        <row r="2">
          <cell r="B2" t="str">
            <v>(Millions of US$)</v>
          </cell>
        </row>
        <row r="4">
          <cell r="K4" t="str">
            <v xml:space="preserve">             Fiscal year ending September 30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  <cell r="K5">
            <v>1995</v>
          </cell>
          <cell r="L5" t="str">
            <v>Q1-96</v>
          </cell>
          <cell r="M5" t="str">
            <v>Q2-96</v>
          </cell>
          <cell r="N5" t="str">
            <v>Q3-96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  <cell r="K8">
            <v>152.81</v>
          </cell>
          <cell r="L8">
            <v>35.31</v>
          </cell>
          <cell r="M8">
            <v>36.75</v>
          </cell>
          <cell r="N8">
            <v>42.61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  <cell r="K10">
            <v>103.81</v>
          </cell>
          <cell r="L10">
            <v>21.39</v>
          </cell>
          <cell r="M10">
            <v>24.14</v>
          </cell>
          <cell r="N10">
            <v>26.38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  <cell r="K11">
            <v>25.330000000000002</v>
          </cell>
          <cell r="L11">
            <v>6.79</v>
          </cell>
          <cell r="M11">
            <v>6.16</v>
          </cell>
          <cell r="N11">
            <v>4.72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  <cell r="K12">
            <v>5.6899999999999995</v>
          </cell>
          <cell r="L12">
            <v>0.56000000000000005</v>
          </cell>
          <cell r="M12">
            <v>1.1100000000000001</v>
          </cell>
          <cell r="N12">
            <v>0.51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  <cell r="K13">
            <v>10.669999999999998</v>
          </cell>
          <cell r="L13">
            <v>1.01</v>
          </cell>
          <cell r="M13">
            <v>2.2799999999999998</v>
          </cell>
          <cell r="N13">
            <v>1.06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  <cell r="K14">
            <v>0.87</v>
          </cell>
          <cell r="L14">
            <v>7.0000000000000007E-2</v>
          </cell>
          <cell r="M14">
            <v>0.18</v>
          </cell>
          <cell r="N14">
            <v>0.06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  <cell r="K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  <cell r="K16">
            <v>7.0399999999999991</v>
          </cell>
          <cell r="L16">
            <v>0.1</v>
          </cell>
          <cell r="M16">
            <v>0.6</v>
          </cell>
          <cell r="N16">
            <v>2.7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  <cell r="K17">
            <v>5.86</v>
          </cell>
          <cell r="L17">
            <v>0.41</v>
          </cell>
          <cell r="M17">
            <v>0.32</v>
          </cell>
          <cell r="N17">
            <v>0.94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  <cell r="K18">
            <v>11.26</v>
          </cell>
          <cell r="L18">
            <v>1.76</v>
          </cell>
          <cell r="M18">
            <v>3.41</v>
          </cell>
          <cell r="N18">
            <v>4.4800000000000004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  <cell r="K19">
            <v>30</v>
          </cell>
          <cell r="L19">
            <v>8.9</v>
          </cell>
          <cell r="M19">
            <v>8.06</v>
          </cell>
          <cell r="N19">
            <v>10.38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  <cell r="K20">
            <v>0.47999999999999993</v>
          </cell>
          <cell r="L20">
            <v>0.13</v>
          </cell>
          <cell r="M20">
            <v>7.0000000000000007E-2</v>
          </cell>
          <cell r="N20">
            <v>0.08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  <cell r="K22">
            <v>6.6099999999999994</v>
          </cell>
          <cell r="L22">
            <v>1.66</v>
          </cell>
          <cell r="M22">
            <v>1.95</v>
          </cell>
          <cell r="N22">
            <v>1.45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  <cell r="K24">
            <v>49</v>
          </cell>
          <cell r="L24">
            <v>13.92</v>
          </cell>
          <cell r="M24">
            <v>12.61</v>
          </cell>
          <cell r="N24">
            <v>16.23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6">
          <cell r="K46" t="str">
            <v xml:space="preserve">             Fiscal year ending September 30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  <cell r="K47">
            <v>1995</v>
          </cell>
        </row>
        <row r="49">
          <cell r="B49" t="str">
            <v>Total  Export. 2/</v>
          </cell>
          <cell r="K49" t="str">
            <v>Prel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4">
          <cell r="L4" t="str">
            <v xml:space="preserve">             Fiscal year ending September 30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  <cell r="K5" t="str">
            <v>Q4-95</v>
          </cell>
          <cell r="L5">
            <v>1995</v>
          </cell>
          <cell r="M5" t="str">
            <v>Q1-96</v>
          </cell>
          <cell r="N5" t="str">
            <v>Q2-96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  <cell r="K8">
            <v>188.82000000000002</v>
          </cell>
          <cell r="L8">
            <v>651.15</v>
          </cell>
          <cell r="M8">
            <v>151.39999999999998</v>
          </cell>
          <cell r="N8">
            <v>148.47999999999999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  <cell r="K10">
            <v>-14.2</v>
          </cell>
          <cell r="L10">
            <v>-49</v>
          </cell>
          <cell r="M10">
            <v>-11.39</v>
          </cell>
          <cell r="N10">
            <v>-11.18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  <cell r="K12">
            <v>203.02</v>
          </cell>
          <cell r="L12">
            <v>700.15</v>
          </cell>
          <cell r="M12">
            <v>162.79</v>
          </cell>
          <cell r="N12">
            <v>159.66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  <cell r="K13">
            <v>48.08</v>
          </cell>
          <cell r="L13">
            <v>210.74</v>
          </cell>
          <cell r="M13">
            <v>38.61</v>
          </cell>
          <cell r="N13">
            <v>53.21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  <cell r="K14">
            <v>1.44</v>
          </cell>
          <cell r="L14">
            <v>8.1999999999999993</v>
          </cell>
          <cell r="M14">
            <v>2.5099999999999998</v>
          </cell>
          <cell r="N14">
            <v>3.07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  <cell r="K15">
            <v>5.45</v>
          </cell>
          <cell r="L15">
            <v>18.38</v>
          </cell>
          <cell r="M15">
            <v>3.44</v>
          </cell>
          <cell r="N15">
            <v>1.29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  <cell r="K16">
            <v>23.14</v>
          </cell>
          <cell r="L16">
            <v>73.73</v>
          </cell>
          <cell r="M16">
            <v>16.73</v>
          </cell>
          <cell r="N16">
            <v>23.45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  <cell r="K17">
            <v>18.91</v>
          </cell>
          <cell r="L17">
            <v>53.36</v>
          </cell>
          <cell r="M17">
            <v>14.44</v>
          </cell>
          <cell r="N17">
            <v>18.14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  <cell r="K18">
            <v>14.03</v>
          </cell>
          <cell r="L18">
            <v>41.01</v>
          </cell>
          <cell r="M18">
            <v>16.18</v>
          </cell>
          <cell r="N18">
            <v>11.57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  <cell r="K19">
            <v>32.06</v>
          </cell>
          <cell r="L19">
            <v>90.69</v>
          </cell>
          <cell r="M19">
            <v>33.32</v>
          </cell>
          <cell r="N19">
            <v>14.28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  <cell r="K20">
            <v>36.46</v>
          </cell>
          <cell r="L20">
            <v>109</v>
          </cell>
          <cell r="M20">
            <v>32.700000000000003</v>
          </cell>
          <cell r="N20">
            <v>30.1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  <cell r="K21">
            <v>9.61</v>
          </cell>
          <cell r="L21">
            <v>39.299999999999997</v>
          </cell>
          <cell r="M21">
            <v>4.2300000000000004</v>
          </cell>
          <cell r="N21">
            <v>3.97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  <cell r="K22">
            <v>13.84</v>
          </cell>
          <cell r="L22">
            <v>55.740000000000009</v>
          </cell>
          <cell r="M22">
            <v>0.63</v>
          </cell>
          <cell r="N22">
            <v>0.57999999999999996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  <cell r="K31">
            <v>-6.9943847896758934E-2</v>
          </cell>
          <cell r="L31">
            <v>-6.9985003213597088E-2</v>
          </cell>
          <cell r="M31">
            <v>-6.9967442717611655E-2</v>
          </cell>
          <cell r="N31">
            <v>-7.0023800576224482E-2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5">
          <cell r="L45" t="str">
            <v xml:space="preserve">             Fiscal year ending September 30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  <cell r="L46">
            <v>1995</v>
          </cell>
        </row>
        <row r="48">
          <cell r="B48" t="str">
            <v>Total imports</v>
          </cell>
          <cell r="L48">
            <v>1.885450516986706</v>
          </cell>
        </row>
        <row r="50">
          <cell r="B50" t="str">
            <v>(less freight and insurance)</v>
          </cell>
          <cell r="L50">
            <v>-5.5937319375762629E-2</v>
          </cell>
        </row>
        <row r="52">
          <cell r="B52" t="str">
            <v>Total imports (c.i.f.)</v>
          </cell>
          <cell r="L52">
            <v>1.7831219938784435</v>
          </cell>
        </row>
        <row r="53">
          <cell r="B53" t="str">
            <v>Food products</v>
          </cell>
          <cell r="L53">
            <v>2.1449037457095956</v>
          </cell>
        </row>
        <row r="54">
          <cell r="B54" t="str">
            <v>Beverages and tobacco</v>
          </cell>
          <cell r="L54">
            <v>3.7674418604651159</v>
          </cell>
        </row>
        <row r="55">
          <cell r="B55" t="str">
            <v>Non-edible raw materials</v>
          </cell>
          <cell r="L55">
            <v>6.411290322580645</v>
          </cell>
        </row>
        <row r="56">
          <cell r="B56" t="str">
            <v>Fuels</v>
          </cell>
          <cell r="L56">
            <v>0.5945069204152249</v>
          </cell>
        </row>
        <row r="57">
          <cell r="B57" t="str">
            <v>Fats and oils</v>
          </cell>
          <cell r="L57">
            <v>-0.10873559378653752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  <cell r="K4">
            <v>1994</v>
          </cell>
          <cell r="L4">
            <v>1995</v>
          </cell>
          <cell r="M4">
            <v>1996</v>
          </cell>
          <cell r="N4">
            <v>1997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#NULL!</v>
          </cell>
          <cell r="I9">
            <v>-40.702286626016253</v>
          </cell>
          <cell r="J9">
            <v>-36.701554829268289</v>
          </cell>
          <cell r="K9">
            <v>-32.113508133333326</v>
          </cell>
          <cell r="L9">
            <v>-66.86999999999999</v>
          </cell>
          <cell r="M9">
            <v>-28.189999999999998</v>
          </cell>
          <cell r="N9">
            <v>-2.7600000000000193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#NULL!</v>
          </cell>
          <cell r="I10">
            <v>29.46</v>
          </cell>
          <cell r="J10">
            <v>23.08</v>
          </cell>
          <cell r="K10">
            <v>22.69</v>
          </cell>
          <cell r="L10">
            <v>74.11</v>
          </cell>
          <cell r="M10">
            <v>159.4</v>
          </cell>
          <cell r="N10">
            <v>173.67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#NULL!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#NULL!</v>
          </cell>
          <cell r="I15">
            <v>-70.162286626016254</v>
          </cell>
          <cell r="J15">
            <v>-59.781554829268288</v>
          </cell>
          <cell r="K15">
            <v>-54.803508133333324</v>
          </cell>
          <cell r="L15">
            <v>-140.97999999999999</v>
          </cell>
          <cell r="M15">
            <v>-187.59</v>
          </cell>
          <cell r="N15">
            <v>-176.43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#NULL!</v>
          </cell>
          <cell r="I16">
            <v>-60.222601626016257</v>
          </cell>
          <cell r="J16">
            <v>-75.972926829268289</v>
          </cell>
          <cell r="K16">
            <v>-51.903333333333336</v>
          </cell>
          <cell r="L16">
            <v>-49</v>
          </cell>
          <cell r="M16">
            <v>-48.15</v>
          </cell>
          <cell r="N16">
            <v>-52.940000000000005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#NULL!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  <cell r="K20">
            <v>-2.9001747999999878</v>
          </cell>
          <cell r="L20">
            <v>-91.97999999999999</v>
          </cell>
          <cell r="M20">
            <v>-139.44</v>
          </cell>
          <cell r="N20">
            <v>-123.49000000000001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  <cell r="K22">
            <v>-80.089825200000007</v>
          </cell>
          <cell r="L22">
            <v>-182.99820550000001</v>
          </cell>
          <cell r="M22">
            <v>-189.26550369</v>
          </cell>
          <cell r="N22">
            <v>-196.61</v>
          </cell>
        </row>
        <row r="23">
          <cell r="B23" t="str">
            <v>Adjustment to F&amp;I for overestimates</v>
          </cell>
          <cell r="H23" t="e">
            <v>#NULL!</v>
          </cell>
          <cell r="I23">
            <v>5.5977133739837512</v>
          </cell>
          <cell r="J23">
            <v>18.818445170731707</v>
          </cell>
          <cell r="K23">
            <v>28.186491866666671</v>
          </cell>
          <cell r="L23">
            <v>163.99820550000001</v>
          </cell>
          <cell r="M23">
            <v>196.11550369</v>
          </cell>
          <cell r="N23">
            <v>195.67000000000002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  <cell r="K24">
            <v>-82.99</v>
          </cell>
          <cell r="L24">
            <v>-284.51</v>
          </cell>
          <cell r="M24">
            <v>-328.59</v>
          </cell>
          <cell r="N24">
            <v>-331.45</v>
          </cell>
        </row>
        <row r="25">
          <cell r="B25" t="str">
            <v>BRH</v>
          </cell>
        </row>
        <row r="26">
          <cell r="B26" t="str">
            <v>Services (net)</v>
          </cell>
          <cell r="K26">
            <v>-60.3</v>
          </cell>
          <cell r="L26">
            <v>-180.39999999999998</v>
          </cell>
          <cell r="M26">
            <v>-169.18999999999997</v>
          </cell>
          <cell r="N26">
            <v>-157.78</v>
          </cell>
        </row>
        <row r="27">
          <cell r="B27" t="str">
            <v>Credit</v>
          </cell>
          <cell r="K27">
            <v>22.69</v>
          </cell>
          <cell r="L27">
            <v>104.11</v>
          </cell>
          <cell r="M27">
            <v>159.4</v>
          </cell>
          <cell r="N27">
            <v>173.67</v>
          </cell>
        </row>
        <row r="28">
          <cell r="B28" t="str">
            <v>Debit</v>
          </cell>
          <cell r="K28">
            <v>-82.99</v>
          </cell>
          <cell r="L28">
            <v>-284.51</v>
          </cell>
          <cell r="M28">
            <v>-328.59</v>
          </cell>
          <cell r="N28">
            <v>-331.45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  <cell r="K34">
            <v>113.3</v>
          </cell>
          <cell r="L34">
            <v>409.89863999999994</v>
          </cell>
          <cell r="M34">
            <v>293.13205709281959</v>
          </cell>
          <cell r="N34">
            <v>221.89</v>
          </cell>
        </row>
        <row r="35">
          <cell r="B35" t="str">
            <v xml:space="preserve">  Total aid disbursements (Source: WB)</v>
          </cell>
          <cell r="L35">
            <v>625.11863999999991</v>
          </cell>
          <cell r="M35">
            <v>414.60624649281959</v>
          </cell>
          <cell r="N35">
            <v>109.68999999999998</v>
          </cell>
        </row>
        <row r="36">
          <cell r="B36" t="str">
            <v xml:space="preserve">  of which: Loan disbursements</v>
          </cell>
          <cell r="L36">
            <v>148.41999999999999</v>
          </cell>
          <cell r="M36">
            <v>121.4741894</v>
          </cell>
          <cell r="N36">
            <v>112.2</v>
          </cell>
        </row>
        <row r="37">
          <cell r="B37" t="str">
            <v xml:space="preserve">                     Debt relief</v>
          </cell>
          <cell r="L37">
            <v>66.8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  <cell r="K40">
            <v>163.69999999999999</v>
          </cell>
          <cell r="L40">
            <v>552.87</v>
          </cell>
          <cell r="M40">
            <v>462.52</v>
          </cell>
          <cell r="N40">
            <v>477.9</v>
          </cell>
        </row>
        <row r="42">
          <cell r="B42" t="str">
            <v>External Assistance</v>
          </cell>
          <cell r="K42">
            <v>112.14</v>
          </cell>
          <cell r="L42">
            <v>557.11</v>
          </cell>
          <cell r="M42">
            <v>377.45</v>
          </cell>
          <cell r="N42">
            <v>276.98009326776327</v>
          </cell>
        </row>
        <row r="43">
          <cell r="B43" t="str">
            <v xml:space="preserve">   Official grants (public transfers)</v>
          </cell>
          <cell r="K43">
            <v>112.14</v>
          </cell>
          <cell r="L43">
            <v>444.37</v>
          </cell>
          <cell r="M43">
            <v>310.52</v>
          </cell>
          <cell r="N43">
            <v>221.85009326776324</v>
          </cell>
        </row>
        <row r="44">
          <cell r="B44" t="str">
            <v xml:space="preserve">   Net loans</v>
          </cell>
          <cell r="L44">
            <v>112.74</v>
          </cell>
          <cell r="M44">
            <v>66.930000000000007</v>
          </cell>
          <cell r="N44">
            <v>55.13</v>
          </cell>
        </row>
        <row r="45">
          <cell r="B45" t="str">
            <v>Private transfers</v>
          </cell>
          <cell r="K45">
            <v>51.559999999999988</v>
          </cell>
          <cell r="L45">
            <v>108.5</v>
          </cell>
          <cell r="M45">
            <v>152</v>
          </cell>
          <cell r="N45">
            <v>256.04990673223676</v>
          </cell>
        </row>
        <row r="46">
          <cell r="B46" t="str">
            <v>Authorities' estimate</v>
          </cell>
          <cell r="M46">
            <v>152</v>
          </cell>
          <cell r="N46">
            <v>256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  <cell r="K49">
            <v>25.758576735404876</v>
          </cell>
          <cell r="L49">
            <v>133.99289635548422</v>
          </cell>
          <cell r="M49">
            <v>278.80571909167372</v>
          </cell>
          <cell r="N49">
            <v>290.0625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  <cell r="K50">
            <v>669.4218956187176</v>
          </cell>
          <cell r="L50">
            <v>679.46322405299827</v>
          </cell>
          <cell r="M50">
            <v>689.65517241379314</v>
          </cell>
          <cell r="N50">
            <v>700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  <cell r="K51">
            <v>334.7109478093588</v>
          </cell>
          <cell r="L51">
            <v>339.73161202649914</v>
          </cell>
          <cell r="M51">
            <v>344.82758620689657</v>
          </cell>
          <cell r="N51">
            <v>350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  <cell r="K52">
            <v>15</v>
          </cell>
          <cell r="L52">
            <v>15</v>
          </cell>
          <cell r="M52">
            <v>15</v>
          </cell>
          <cell r="N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  <cell r="K53">
            <v>75</v>
          </cell>
          <cell r="L53">
            <v>75</v>
          </cell>
          <cell r="M53">
            <v>75</v>
          </cell>
          <cell r="N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  <cell r="K54">
            <v>1207.1792341956736</v>
          </cell>
          <cell r="L54">
            <v>1237.3587150505655</v>
          </cell>
          <cell r="M54">
            <v>1268.2926829268295</v>
          </cell>
          <cell r="N54">
            <v>1300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  <cell r="K55">
            <v>-0.9</v>
          </cell>
          <cell r="L55">
            <v>-0.5</v>
          </cell>
          <cell r="M55">
            <v>0</v>
          </cell>
          <cell r="N55">
            <v>0</v>
          </cell>
        </row>
        <row r="56">
          <cell r="B56" t="str">
            <v xml:space="preserve">  Growth total receipts</v>
          </cell>
          <cell r="K56">
            <v>4.037500000000005E-2</v>
          </cell>
          <cell r="L56">
            <v>4.2018749999999994</v>
          </cell>
          <cell r="M56">
            <v>1.0807499999999997</v>
          </cell>
          <cell r="N56">
            <v>4.0374999999999828E-2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  <cell r="K5">
            <v>1999</v>
          </cell>
          <cell r="L5">
            <v>2000</v>
          </cell>
          <cell r="M5">
            <v>2001</v>
          </cell>
          <cell r="N5">
            <v>2002</v>
          </cell>
        </row>
        <row r="6">
          <cell r="J6" t="str">
            <v>Prel.</v>
          </cell>
          <cell r="K6" t="str">
            <v>Proj.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  <cell r="K8">
            <v>6.6842341922572146</v>
          </cell>
          <cell r="L8">
            <v>14.365181971775751</v>
          </cell>
          <cell r="M8">
            <v>1.8320435348533941</v>
          </cell>
          <cell r="N8">
            <v>-15.363767385088073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  <cell r="K10">
            <v>29.452316662742998</v>
          </cell>
          <cell r="L10">
            <v>33.112275239646586</v>
          </cell>
          <cell r="M10">
            <v>20.011803262167788</v>
          </cell>
          <cell r="N10">
            <v>5.892341651578592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  <cell r="K11">
            <v>14.67</v>
          </cell>
          <cell r="L11">
            <v>15.035</v>
          </cell>
          <cell r="M11">
            <v>9.9</v>
          </cell>
          <cell r="N11">
            <v>-0.27202059274999968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  <cell r="K12">
            <v>310.95</v>
          </cell>
          <cell r="L12">
            <v>300.7</v>
          </cell>
          <cell r="M12">
            <v>252.38499999999999</v>
          </cell>
          <cell r="N12">
            <v>217.185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  <cell r="K13">
            <v>329.2</v>
          </cell>
          <cell r="L13">
            <v>272.2</v>
          </cell>
          <cell r="M13">
            <v>277.10000000000002</v>
          </cell>
          <cell r="N13">
            <v>227.67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  <cell r="K14">
            <v>4.7178002894356013</v>
          </cell>
          <cell r="L14">
            <v>5</v>
          </cell>
          <cell r="M14">
            <v>1.7277225</v>
          </cell>
          <cell r="N14">
            <v>-0.12524833333333318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  <cell r="K15">
            <v>6.9043850854929989</v>
          </cell>
          <cell r="L15">
            <v>10.264129043750751</v>
          </cell>
          <cell r="M15">
            <v>6.4772738246677868</v>
          </cell>
          <cell r="N15">
            <v>4.4958332609952585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  <cell r="K16">
            <v>124.89</v>
          </cell>
          <cell r="L16">
            <v>154.35973324986949</v>
          </cell>
          <cell r="M16">
            <v>173.75954955519856</v>
          </cell>
          <cell r="N16">
            <v>164.06092203745885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  <cell r="K17">
            <v>5.5283730366666655</v>
          </cell>
          <cell r="L17">
            <v>6.6494861241666658</v>
          </cell>
          <cell r="M17">
            <v>3.7277225</v>
          </cell>
          <cell r="N17">
            <v>1.8747516666666668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  <cell r="K18">
            <v>7.8779315772499983</v>
          </cell>
          <cell r="L18">
            <v>7.8131461958958326</v>
          </cell>
          <cell r="M18">
            <v>3.6345294375000003</v>
          </cell>
          <cell r="N18">
            <v>1.6685289833333334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  <cell r="K19">
            <v>142.5</v>
          </cell>
          <cell r="L19">
            <v>117.5</v>
          </cell>
          <cell r="M19">
            <v>97.5</v>
          </cell>
          <cell r="N19">
            <v>89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  <cell r="K20">
            <v>5.5283730366666655</v>
          </cell>
          <cell r="L20">
            <v>6.6494861241666658</v>
          </cell>
          <cell r="M20">
            <v>3.7277225</v>
          </cell>
          <cell r="N20">
            <v>1.8747516666666668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  <cell r="K23">
            <v>-22.768082470485783</v>
          </cell>
          <cell r="L23">
            <v>-18.747093267870834</v>
          </cell>
          <cell r="M23">
            <v>-18.179759727314394</v>
          </cell>
          <cell r="N23">
            <v>-21.256109036666665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  <cell r="K24">
            <v>-20.238826514985782</v>
          </cell>
          <cell r="L24">
            <v>-13.788</v>
          </cell>
          <cell r="M24">
            <v>-10.662670727314392</v>
          </cell>
          <cell r="N24">
            <v>-14.50620837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  <cell r="K25">
            <v>-0.97925595549999978</v>
          </cell>
          <cell r="L25">
            <v>-2.3330932678708329</v>
          </cell>
          <cell r="M25">
            <v>-1.891089</v>
          </cell>
          <cell r="N25">
            <v>-1.1499006666666667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  <cell r="K26">
            <v>-15</v>
          </cell>
          <cell r="L26">
            <v>-30.5</v>
          </cell>
          <cell r="M26">
            <v>-40</v>
          </cell>
          <cell r="N26">
            <v>-40</v>
          </cell>
        </row>
        <row r="27">
          <cell r="B27" t="str">
            <v>Earnings on direct foreign invest</v>
          </cell>
          <cell r="J27">
            <v>-1.1500000000000001</v>
          </cell>
          <cell r="K27">
            <v>-1.55</v>
          </cell>
          <cell r="L27">
            <v>-2.6259999999999999</v>
          </cell>
          <cell r="M27">
            <v>-5.6260000000000003</v>
          </cell>
          <cell r="N27">
            <v>-5.6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  <cell r="K31">
            <v>5.5283730366666655</v>
          </cell>
          <cell r="L31">
            <v>6.6494861241666658</v>
          </cell>
          <cell r="M31">
            <v>3.7277225</v>
          </cell>
          <cell r="N31">
            <v>1.8747516666666668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  <cell r="K32">
            <v>16.672741666666663</v>
          </cell>
          <cell r="L32">
            <v>19.621433333333336</v>
          </cell>
          <cell r="M32">
            <v>23.829066666666662</v>
          </cell>
          <cell r="N32">
            <v>27.080283333333337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  <cell r="K33">
            <v>28.3337</v>
          </cell>
          <cell r="L33">
            <v>28.3337</v>
          </cell>
          <cell r="M33">
            <v>25.492699999999999</v>
          </cell>
          <cell r="N33">
            <v>29.698399999999999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  <cell r="K34">
            <v>2.8056957184232574</v>
          </cell>
          <cell r="L34">
            <v>29.469733249869492</v>
          </cell>
          <cell r="M34">
            <v>19.399816305329061</v>
          </cell>
          <cell r="N34">
            <v>-9.6986275177396948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  <cell r="K35">
            <v>-20</v>
          </cell>
          <cell r="L35">
            <v>-25</v>
          </cell>
          <cell r="M35">
            <v>-20</v>
          </cell>
          <cell r="N35">
            <v>-8.5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  <cell r="K36">
            <v>1162.133</v>
          </cell>
          <cell r="L36">
            <v>1203.3794321200053</v>
          </cell>
          <cell r="M36">
            <v>1204.1333348700052</v>
          </cell>
          <cell r="N36">
            <v>1196.1824650000053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  <cell r="K37">
            <v>56.26</v>
          </cell>
          <cell r="L37">
            <v>64.259999999999991</v>
          </cell>
          <cell r="M37">
            <v>66.259999999999991</v>
          </cell>
          <cell r="N37">
            <v>70.959999999999994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  <cell r="K3" t="str">
            <v>_</v>
          </cell>
          <cell r="L3" t="str">
            <v>_</v>
          </cell>
          <cell r="M3" t="str">
            <v>_</v>
          </cell>
          <cell r="N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  <cell r="K5">
            <v>1993</v>
          </cell>
          <cell r="L5">
            <v>1994</v>
          </cell>
          <cell r="M5">
            <v>1995</v>
          </cell>
          <cell r="N5">
            <v>1996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  <cell r="K7" t="str">
            <v>_</v>
          </cell>
          <cell r="L7" t="str">
            <v>_</v>
          </cell>
          <cell r="M7" t="str">
            <v>_</v>
          </cell>
          <cell r="N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  <cell r="K9">
            <v>44.1</v>
          </cell>
          <cell r="L9">
            <v>44.1</v>
          </cell>
          <cell r="M9">
            <v>60.7</v>
          </cell>
          <cell r="N9">
            <v>60.7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  <cell r="K11">
            <v>0</v>
          </cell>
          <cell r="L11">
            <v>0</v>
          </cell>
          <cell r="M11">
            <v>1.129999999999999</v>
          </cell>
          <cell r="N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16.39</v>
          </cell>
          <cell r="N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  <cell r="K13">
            <v>0</v>
          </cell>
          <cell r="L13">
            <v>0</v>
          </cell>
          <cell r="M13">
            <v>0.3</v>
          </cell>
          <cell r="N13">
            <v>0</v>
          </cell>
        </row>
        <row r="14">
          <cell r="B14" t="str">
            <v xml:space="preserve">  Arrears reduction</v>
          </cell>
          <cell r="L14">
            <v>0</v>
          </cell>
          <cell r="M14">
            <v>14.96</v>
          </cell>
          <cell r="N14">
            <v>0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  <cell r="K15" t="str">
            <v xml:space="preserve"> 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  <cell r="K16">
            <v>0</v>
          </cell>
          <cell r="L16">
            <v>0</v>
          </cell>
          <cell r="M16">
            <v>-7.09</v>
          </cell>
          <cell r="N16">
            <v>-1.76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  <cell r="K18">
            <v>0</v>
          </cell>
          <cell r="L18">
            <v>0</v>
          </cell>
          <cell r="M18">
            <v>1.8</v>
          </cell>
          <cell r="N18">
            <v>1.76</v>
          </cell>
        </row>
        <row r="20">
          <cell r="B20" t="str">
            <v xml:space="preserve">  Arrears reduction</v>
          </cell>
          <cell r="L20">
            <v>0</v>
          </cell>
          <cell r="M20">
            <v>5.29</v>
          </cell>
          <cell r="N20">
            <v>0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  <cell r="K22">
            <v>23.82</v>
          </cell>
          <cell r="L22">
            <v>23.82</v>
          </cell>
          <cell r="M22">
            <v>17.86</v>
          </cell>
          <cell r="N22">
            <v>16.099999999999998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  <cell r="K23">
            <v>15</v>
          </cell>
          <cell r="L23">
            <v>15</v>
          </cell>
          <cell r="M23">
            <v>16.13</v>
          </cell>
          <cell r="N23">
            <v>16.13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  <cell r="K24">
            <v>8.82</v>
          </cell>
          <cell r="L24">
            <v>8.82</v>
          </cell>
          <cell r="M24">
            <v>1.7300000000000004</v>
          </cell>
          <cell r="N24">
            <v>-2.9999999999999583E-2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  <cell r="K28">
            <v>54.013605442176868</v>
          </cell>
          <cell r="L28">
            <v>54.013605442176868</v>
          </cell>
          <cell r="M28">
            <v>29.423393739703457</v>
          </cell>
          <cell r="N28">
            <v>26.523887973640853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  <cell r="K29">
            <v>34.013605442176868</v>
          </cell>
          <cell r="L29">
            <v>34.013605442176868</v>
          </cell>
          <cell r="M29">
            <v>26.573311367380558</v>
          </cell>
          <cell r="N29">
            <v>26.573311367380558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  <cell r="K30">
            <v>20</v>
          </cell>
          <cell r="L30">
            <v>20</v>
          </cell>
          <cell r="M30">
            <v>2.8500823723229001</v>
          </cell>
          <cell r="N30">
            <v>-4.9423393739702767E-2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  <cell r="K36">
            <v>5.2735593669694936E-16</v>
          </cell>
          <cell r="L36">
            <v>5.2735593669694936E-16</v>
          </cell>
          <cell r="M36">
            <v>5.2735593669694936E-16</v>
          </cell>
          <cell r="N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  <cell r="K37">
            <v>1.1958184505599757E-15</v>
          </cell>
          <cell r="L37">
            <v>1.1958184505599757E-15</v>
          </cell>
          <cell r="M37">
            <v>8.6879067001144868E-16</v>
          </cell>
          <cell r="N37">
            <v>8.6879067001144868E-16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  <cell r="K39">
            <v>3.5</v>
          </cell>
          <cell r="L39">
            <v>1.5</v>
          </cell>
          <cell r="M39">
            <v>1.3</v>
          </cell>
          <cell r="N39">
            <v>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#NULL!</v>
          </cell>
          <cell r="E40" t="e">
            <v>#NULL!</v>
          </cell>
          <cell r="F40" t="e">
            <v>#NULL!</v>
          </cell>
          <cell r="G40" t="e">
            <v>#NULL!</v>
          </cell>
          <cell r="H40">
            <v>4.0999999999999996</v>
          </cell>
          <cell r="I40">
            <v>3.9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#NULL!</v>
          </cell>
          <cell r="E41" t="e">
            <v>#NULL!</v>
          </cell>
          <cell r="F41" t="e">
            <v>#NULL!</v>
          </cell>
          <cell r="G41" t="e">
            <v>#NULL!</v>
          </cell>
          <cell r="H41" t="e">
            <v>#NULL!</v>
          </cell>
          <cell r="I41" t="e">
            <v>#NULL!</v>
          </cell>
          <cell r="J41" t="e">
            <v>#NULL!</v>
          </cell>
          <cell r="K41" t="e">
            <v>#NULL!</v>
          </cell>
          <cell r="L41" t="e">
            <v>#NULL!</v>
          </cell>
          <cell r="M41" t="e">
            <v>#NULL!</v>
          </cell>
          <cell r="N41" t="e">
            <v>#NULL!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  <cell r="K45">
            <v>1.8001294014084508</v>
          </cell>
          <cell r="L45">
            <v>1.604263376931268</v>
          </cell>
          <cell r="M45">
            <v>0.94367805104109137</v>
          </cell>
          <cell r="N45">
            <v>0.79625253264124729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  <cell r="K46">
            <v>54.013605442176868</v>
          </cell>
          <cell r="L46">
            <v>54.013605442176868</v>
          </cell>
          <cell r="M46">
            <v>29.423393739703457</v>
          </cell>
          <cell r="N46">
            <v>26.523887973640853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#NULL!</v>
          </cell>
          <cell r="E48" t="e">
            <v>#NULL!</v>
          </cell>
          <cell r="F48" t="e">
            <v>#NULL!</v>
          </cell>
          <cell r="G48" t="e">
            <v>#NULL!</v>
          </cell>
          <cell r="H48" t="e">
            <v>#NULL!</v>
          </cell>
          <cell r="I48" t="e">
            <v>#NULL!</v>
          </cell>
          <cell r="J48" t="e">
            <v>#NULL!</v>
          </cell>
          <cell r="K48" t="e">
            <v>#NULL!</v>
          </cell>
          <cell r="L48" t="e">
            <v>#NULL!</v>
          </cell>
          <cell r="M48" t="e">
            <v>#NULL!</v>
          </cell>
          <cell r="N48" t="e">
            <v>#NULL!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#NULL!</v>
          </cell>
          <cell r="E50" t="e">
            <v>#NULL!</v>
          </cell>
          <cell r="F50" t="e">
            <v>#NULL!</v>
          </cell>
          <cell r="G50" t="e">
            <v>#NULL!</v>
          </cell>
          <cell r="H50" t="e">
            <v>#NULL!</v>
          </cell>
          <cell r="I50" t="e">
            <v>#NULL!</v>
          </cell>
          <cell r="J50" t="e">
            <v>#NULL!</v>
          </cell>
          <cell r="K50" t="e">
            <v>#NULL!</v>
          </cell>
          <cell r="L50" t="e">
            <v>#NULL!</v>
          </cell>
          <cell r="M50" t="e">
            <v>#NULL!</v>
          </cell>
          <cell r="N50" t="e">
            <v>#NULL!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#NULL!</v>
          </cell>
          <cell r="E52" t="e">
            <v>#NULL!</v>
          </cell>
          <cell r="F52" t="e">
            <v>#NULL!</v>
          </cell>
          <cell r="G52" t="e">
            <v>#NULL!</v>
          </cell>
          <cell r="H52" t="e">
            <v>#NULL!</v>
          </cell>
          <cell r="I52" t="e">
            <v>#NULL!</v>
          </cell>
          <cell r="J52" t="e">
            <v>#NULL!</v>
          </cell>
          <cell r="K52" t="e">
            <v>#NULL!</v>
          </cell>
          <cell r="L52" t="e">
            <v>#NULL!</v>
          </cell>
          <cell r="M52" t="e">
            <v>#NULL!</v>
          </cell>
          <cell r="N52" t="e">
            <v>#NULL!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  <cell r="K53" t="str">
            <v>_</v>
          </cell>
          <cell r="L53" t="str">
            <v>_</v>
          </cell>
          <cell r="M53" t="str">
            <v>_</v>
          </cell>
          <cell r="N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>
        <row r="5">
          <cell r="B5" t="str">
            <v xml:space="preserve">                                    Fiscal Year Ending September 30</v>
          </cell>
        </row>
        <row r="6">
          <cell r="B6">
            <v>1993</v>
          </cell>
          <cell r="C6">
            <v>1994</v>
          </cell>
          <cell r="D6">
            <v>1995</v>
          </cell>
          <cell r="E6">
            <v>1996</v>
          </cell>
          <cell r="F6">
            <v>1997</v>
          </cell>
          <cell r="G6">
            <v>1998</v>
          </cell>
          <cell r="H6">
            <v>1999</v>
          </cell>
          <cell r="I6">
            <v>2000</v>
          </cell>
          <cell r="J6">
            <v>2001</v>
          </cell>
        </row>
        <row r="8">
          <cell r="B8">
            <v>-14.695574245139937</v>
          </cell>
          <cell r="C8">
            <v>9.2846077716604398</v>
          </cell>
          <cell r="D8">
            <v>280.55983643209402</v>
          </cell>
          <cell r="E8">
            <v>258.05796082201169</v>
          </cell>
          <cell r="F8">
            <v>269.606054634359</v>
          </cell>
          <cell r="G8">
            <v>303.61282242654863</v>
          </cell>
          <cell r="H8">
            <v>330.86734974775021</v>
          </cell>
          <cell r="I8">
            <v>340.06204591180614</v>
          </cell>
          <cell r="J8">
            <v>327.69383938670956</v>
          </cell>
        </row>
        <row r="10">
          <cell r="B10">
            <v>-58.5</v>
          </cell>
          <cell r="C10">
            <v>-50.068356731144043</v>
          </cell>
          <cell r="D10">
            <v>186.35983643209403</v>
          </cell>
          <cell r="E10">
            <v>135.03294320865479</v>
          </cell>
          <cell r="F10">
            <v>162.49973397664436</v>
          </cell>
          <cell r="G10">
            <v>194.77106083794499</v>
          </cell>
          <cell r="H10">
            <v>218.13563036589187</v>
          </cell>
          <cell r="I10">
            <v>172.27554335805237</v>
          </cell>
          <cell r="J10">
            <v>176.16248739419314</v>
          </cell>
        </row>
        <row r="11">
          <cell r="E11">
            <v>129.16444320865477</v>
          </cell>
          <cell r="F11">
            <v>154.93644169664435</v>
          </cell>
          <cell r="G11">
            <v>189.28666271834268</v>
          </cell>
          <cell r="H11">
            <v>208.67773297552171</v>
          </cell>
          <cell r="I11">
            <v>162.92181537864974</v>
          </cell>
          <cell r="J11">
            <v>108.81251677476089</v>
          </cell>
        </row>
        <row r="14">
          <cell r="E14">
            <v>5.8685000000000116</v>
          </cell>
          <cell r="F14">
            <v>7.5632922800000131</v>
          </cell>
          <cell r="G14">
            <v>5.4843981196023037</v>
          </cell>
          <cell r="H14">
            <v>9.4578973903701637</v>
          </cell>
          <cell r="I14">
            <v>9.3537279794026347</v>
          </cell>
          <cell r="J14">
            <v>67.349970619432241</v>
          </cell>
        </row>
        <row r="15">
          <cell r="H15">
            <v>218.29999999999998</v>
          </cell>
          <cell r="I15">
            <v>172.27554335805237</v>
          </cell>
          <cell r="J15">
            <v>176.16248739419314</v>
          </cell>
        </row>
        <row r="16">
          <cell r="B16">
            <v>50.539225148214541</v>
          </cell>
          <cell r="C16">
            <v>82.631643268855967</v>
          </cell>
          <cell r="D16">
            <v>216.04702253271034</v>
          </cell>
          <cell r="E16">
            <v>215.58667361400001</v>
          </cell>
          <cell r="F16">
            <v>265.746403063</v>
          </cell>
          <cell r="G16">
            <v>292.7</v>
          </cell>
          <cell r="H16">
            <v>329.2</v>
          </cell>
          <cell r="I16">
            <v>272.2</v>
          </cell>
          <cell r="J16">
            <v>277.10000000000002</v>
          </cell>
        </row>
        <row r="17">
          <cell r="B17">
            <v>6.5</v>
          </cell>
          <cell r="C17">
            <v>6.6</v>
          </cell>
          <cell r="D17">
            <v>7.2</v>
          </cell>
          <cell r="E17">
            <v>7.1866736140000018</v>
          </cell>
          <cell r="F17">
            <v>6.446403063</v>
          </cell>
          <cell r="G17">
            <v>5.8</v>
          </cell>
          <cell r="H17">
            <v>0</v>
          </cell>
          <cell r="I17">
            <v>0</v>
          </cell>
          <cell r="J17">
            <v>0.33</v>
          </cell>
        </row>
        <row r="18">
          <cell r="B18">
            <v>40</v>
          </cell>
          <cell r="C18">
            <v>6.1</v>
          </cell>
          <cell r="D18">
            <v>125.5</v>
          </cell>
          <cell r="E18">
            <v>159.4</v>
          </cell>
          <cell r="F18">
            <v>209.1</v>
          </cell>
          <cell r="G18">
            <v>237</v>
          </cell>
          <cell r="H18">
            <v>279.38</v>
          </cell>
          <cell r="I18">
            <v>222.34</v>
          </cell>
          <cell r="J18">
            <v>227.29</v>
          </cell>
        </row>
        <row r="19">
          <cell r="B19">
            <v>4.0392251482145412</v>
          </cell>
          <cell r="C19">
            <v>69.931643268855964</v>
          </cell>
          <cell r="D19">
            <v>83.347022532710355</v>
          </cell>
          <cell r="E19">
            <v>49</v>
          </cell>
          <cell r="F19">
            <v>50.2</v>
          </cell>
          <cell r="G19">
            <v>49.9</v>
          </cell>
          <cell r="H19">
            <v>49.819999999999993</v>
          </cell>
          <cell r="I19">
            <v>49.859999999999985</v>
          </cell>
          <cell r="J19">
            <v>49.810000000000031</v>
          </cell>
        </row>
        <row r="21">
          <cell r="B21">
            <v>109.03922514821454</v>
          </cell>
          <cell r="C21">
            <v>132.69999999999999</v>
          </cell>
          <cell r="D21">
            <v>29.687186100616316</v>
          </cell>
          <cell r="E21">
            <v>80.570490811117565</v>
          </cell>
          <cell r="F21">
            <v>103.19999999999999</v>
          </cell>
          <cell r="G21">
            <v>97.9</v>
          </cell>
          <cell r="H21">
            <v>110.9</v>
          </cell>
          <cell r="I21">
            <v>99.924456641947614</v>
          </cell>
          <cell r="J21">
            <v>100.93751260580689</v>
          </cell>
        </row>
        <row r="22">
          <cell r="B22">
            <v>83.9</v>
          </cell>
          <cell r="C22">
            <v>120.9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4">
          <cell r="B24">
            <v>17.3</v>
          </cell>
          <cell r="C24">
            <v>34.4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>
            <v>20</v>
          </cell>
          <cell r="C25">
            <v>6.6</v>
          </cell>
          <cell r="D25">
            <v>27.880600000000001</v>
          </cell>
          <cell r="E25">
            <v>24.875192340000002</v>
          </cell>
          <cell r="F25">
            <v>42.8</v>
          </cell>
          <cell r="G25">
            <v>37.799999999999997</v>
          </cell>
          <cell r="H25">
            <v>47.188011376066505</v>
          </cell>
          <cell r="I25">
            <v>44.286670165152188</v>
          </cell>
          <cell r="J25">
            <v>44.286670165152188</v>
          </cell>
        </row>
        <row r="26">
          <cell r="B26">
            <v>5.1392251482145355</v>
          </cell>
          <cell r="C26">
            <v>5.1999999999999833</v>
          </cell>
          <cell r="D26">
            <v>1.8065861006163146</v>
          </cell>
          <cell r="E26">
            <v>55.695298471117567</v>
          </cell>
          <cell r="F26">
            <v>60.4</v>
          </cell>
          <cell r="G26">
            <v>60.100000000000009</v>
          </cell>
          <cell r="H26">
            <v>63.7119886239335</v>
          </cell>
          <cell r="I26">
            <v>55.637786476795426</v>
          </cell>
          <cell r="J26">
            <v>56.650842440654699</v>
          </cell>
        </row>
        <row r="28">
          <cell r="B28">
            <v>43.804425754860063</v>
          </cell>
          <cell r="C28">
            <v>59.352964502804483</v>
          </cell>
          <cell r="D28">
            <v>94.2</v>
          </cell>
          <cell r="E28">
            <v>123.02501761335691</v>
          </cell>
          <cell r="F28">
            <v>107.10632065771463</v>
          </cell>
          <cell r="G28">
            <v>108.84176158860366</v>
          </cell>
          <cell r="H28">
            <v>112.73171938185833</v>
          </cell>
          <cell r="I28">
            <v>167.78650255375376</v>
          </cell>
          <cell r="J28">
            <v>151.53135199251645</v>
          </cell>
        </row>
        <row r="29">
          <cell r="B29">
            <v>44.441610368123541</v>
          </cell>
          <cell r="C29">
            <v>59.409132728888331</v>
          </cell>
          <cell r="D29">
            <v>95.056023951940588</v>
          </cell>
          <cell r="E29">
            <v>128</v>
          </cell>
          <cell r="F29">
            <v>124.34380162363712</v>
          </cell>
          <cell r="G29">
            <v>121.5</v>
          </cell>
          <cell r="H29">
            <v>124.89</v>
          </cell>
          <cell r="I29">
            <v>188.77</v>
          </cell>
          <cell r="J29">
            <v>171.57</v>
          </cell>
        </row>
        <row r="30">
          <cell r="B30">
            <v>0.63718461326347731</v>
          </cell>
          <cell r="C30">
            <v>5.6168226083850172E-2</v>
          </cell>
          <cell r="D30">
            <v>0.43419372816880414</v>
          </cell>
          <cell r="E30">
            <v>4.9579074002685219</v>
          </cell>
          <cell r="F30">
            <v>17.237492330202485</v>
          </cell>
          <cell r="G30">
            <v>12.7</v>
          </cell>
          <cell r="H30">
            <v>12.158280618141674</v>
          </cell>
          <cell r="I30">
            <v>20.983497446246247</v>
          </cell>
          <cell r="J30">
            <v>20.038648007483545</v>
          </cell>
        </row>
        <row r="32">
          <cell r="I32">
            <v>272.2</v>
          </cell>
          <cell r="J32">
            <v>277.10000000000002</v>
          </cell>
        </row>
        <row r="33">
          <cell r="I33">
            <v>222.34</v>
          </cell>
          <cell r="J33">
            <v>227.29</v>
          </cell>
        </row>
        <row r="34">
          <cell r="I34">
            <v>9.35</v>
          </cell>
          <cell r="J34">
            <v>67.349999999999994</v>
          </cell>
        </row>
        <row r="35">
          <cell r="I35">
            <v>212.99</v>
          </cell>
          <cell r="J35">
            <v>159.94</v>
          </cell>
        </row>
        <row r="39">
          <cell r="B39">
            <v>1.5546599199486919</v>
          </cell>
          <cell r="C39">
            <v>3.5354194788567286</v>
          </cell>
          <cell r="D39">
            <v>3.2729025164966918</v>
          </cell>
          <cell r="E39">
            <v>3.1268614428640493</v>
          </cell>
          <cell r="F39">
            <v>3.6250503998590435</v>
          </cell>
          <cell r="G39">
            <v>3.437665159433906</v>
          </cell>
          <cell r="H39">
            <v>3.1473779817390888</v>
          </cell>
          <cell r="I39">
            <v>2.410591725583386</v>
          </cell>
          <cell r="J39">
            <v>2.5562141094531952</v>
          </cell>
        </row>
        <row r="41">
          <cell r="B41">
            <v>-1.7995449089351836</v>
          </cell>
          <cell r="C41">
            <v>-2.1421895615181414</v>
          </cell>
          <cell r="D41">
            <v>2.8231704861388009</v>
          </cell>
          <cell r="E41">
            <v>1.9585130034130942</v>
          </cell>
          <cell r="F41">
            <v>2.2166611432530781</v>
          </cell>
          <cell r="G41">
            <v>2.2875220017375648</v>
          </cell>
          <cell r="H41">
            <v>2.0855263670910835</v>
          </cell>
          <cell r="I41">
            <v>1.5256649498137507</v>
          </cell>
          <cell r="J41">
            <v>1.6250777186337317</v>
          </cell>
        </row>
        <row r="43">
          <cell r="B43">
            <v>25.5</v>
          </cell>
          <cell r="C43">
            <v>70.931643268855964</v>
          </cell>
          <cell r="D43">
            <v>186.35983643209403</v>
          </cell>
          <cell r="E43">
            <v>135.03294320865476</v>
          </cell>
          <cell r="F43">
            <v>162.49973397664436</v>
          </cell>
          <cell r="G43">
            <v>194.77106083794499</v>
          </cell>
          <cell r="H43">
            <v>218.13563036589187</v>
          </cell>
          <cell r="I43">
            <v>172.27554335805237</v>
          </cell>
          <cell r="J43">
            <v>176.16248739419314</v>
          </cell>
        </row>
        <row r="44">
          <cell r="F44">
            <v>612.15527428277255</v>
          </cell>
          <cell r="G44">
            <v>523.4467750087008</v>
          </cell>
          <cell r="H44">
            <v>776.72818374473422</v>
          </cell>
          <cell r="I44">
            <v>712.90808923275051</v>
          </cell>
          <cell r="J44">
            <v>615.12899889881851</v>
          </cell>
        </row>
        <row r="54">
          <cell r="C54">
            <v>8.4316432688559573</v>
          </cell>
          <cell r="D54">
            <v>236.42819316323806</v>
          </cell>
          <cell r="E54">
            <v>-51.326893223439242</v>
          </cell>
          <cell r="F54">
            <v>27.466790767989579</v>
          </cell>
          <cell r="G54">
            <v>32.271326861300622</v>
          </cell>
          <cell r="H54">
            <v>23.364569527946884</v>
          </cell>
          <cell r="I54">
            <v>-45.860087007839496</v>
          </cell>
          <cell r="J54">
            <v>3.8869440361407612</v>
          </cell>
        </row>
        <row r="55">
          <cell r="C55">
            <v>32.092418120641426</v>
          </cell>
          <cell r="D55">
            <v>133.41537926385439</v>
          </cell>
          <cell r="E55">
            <v>-0.46034891871033778</v>
          </cell>
          <cell r="F55">
            <v>50.159729448999997</v>
          </cell>
          <cell r="G55">
            <v>26.953596936999986</v>
          </cell>
          <cell r="H55">
            <v>36.5</v>
          </cell>
          <cell r="I55">
            <v>-57</v>
          </cell>
          <cell r="J55">
            <v>4.9000000000000341</v>
          </cell>
        </row>
        <row r="56">
          <cell r="C56">
            <v>15.54853874794442</v>
          </cell>
          <cell r="D56">
            <v>34.84703549719552</v>
          </cell>
          <cell r="E56">
            <v>28.825017613356906</v>
          </cell>
          <cell r="F56">
            <v>-15.918696955642275</v>
          </cell>
          <cell r="G56">
            <v>1.7354409308890268</v>
          </cell>
          <cell r="H56">
            <v>3.8899577932546663</v>
          </cell>
          <cell r="I56">
            <v>55.054783171895437</v>
          </cell>
          <cell r="J56">
            <v>-16.255150561237315</v>
          </cell>
        </row>
      </sheetData>
      <sheetData sheetId="18" refreshError="1">
        <row r="3">
          <cell r="F3">
            <v>1.6899999999999998E-2</v>
          </cell>
          <cell r="G3">
            <v>1.9600000000000003E-2</v>
          </cell>
          <cell r="H3">
            <v>3.0499999999999999E-2</v>
          </cell>
          <cell r="I3">
            <v>3.567898862393349E-2</v>
          </cell>
          <cell r="J3">
            <v>2.8594909090909088E-2</v>
          </cell>
        </row>
        <row r="6">
          <cell r="C6">
            <v>1993</v>
          </cell>
          <cell r="D6">
            <v>1994</v>
          </cell>
          <cell r="E6">
            <v>1995</v>
          </cell>
          <cell r="F6">
            <v>1996</v>
          </cell>
          <cell r="G6">
            <v>1997</v>
          </cell>
          <cell r="H6">
            <v>1998</v>
          </cell>
          <cell r="I6">
            <v>1999</v>
          </cell>
          <cell r="J6">
            <v>2000</v>
          </cell>
        </row>
        <row r="8">
          <cell r="C8">
            <v>0</v>
          </cell>
          <cell r="D8">
            <v>2.2204460492503131E-14</v>
          </cell>
          <cell r="E8">
            <v>150.0779203284298</v>
          </cell>
          <cell r="F8">
            <v>121.5</v>
          </cell>
          <cell r="G8">
            <v>131.9</v>
          </cell>
          <cell r="H8">
            <v>97.399999999999991</v>
          </cell>
          <cell r="I8">
            <v>103</v>
          </cell>
          <cell r="J8">
            <v>66.94</v>
          </cell>
        </row>
        <row r="10">
          <cell r="C10">
            <v>0</v>
          </cell>
          <cell r="D10">
            <v>0</v>
          </cell>
          <cell r="E10">
            <v>2</v>
          </cell>
          <cell r="F10">
            <v>9</v>
          </cell>
          <cell r="G10">
            <v>11.7</v>
          </cell>
          <cell r="H10">
            <v>5.7</v>
          </cell>
          <cell r="I10">
            <v>1.5</v>
          </cell>
          <cell r="J10">
            <v>13.200000000000001</v>
          </cell>
        </row>
        <row r="11">
          <cell r="J11">
            <v>0</v>
          </cell>
        </row>
        <row r="12">
          <cell r="C12">
            <v>0</v>
          </cell>
          <cell r="D12">
            <v>0</v>
          </cell>
          <cell r="E12">
            <v>2</v>
          </cell>
          <cell r="F12">
            <v>9</v>
          </cell>
          <cell r="G12">
            <v>11.7</v>
          </cell>
          <cell r="H12">
            <v>5.7</v>
          </cell>
          <cell r="I12">
            <v>1.5</v>
          </cell>
          <cell r="J12">
            <v>0.8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12.4</v>
          </cell>
        </row>
        <row r="15">
          <cell r="C15">
            <v>0</v>
          </cell>
          <cell r="D15">
            <v>2.2204460492503131E-14</v>
          </cell>
          <cell r="E15">
            <v>123.5</v>
          </cell>
          <cell r="F15">
            <v>112.5</v>
          </cell>
          <cell r="G15">
            <v>100.5</v>
          </cell>
          <cell r="H15">
            <v>91.699999999999989</v>
          </cell>
          <cell r="I15">
            <v>80.899999999999991</v>
          </cell>
          <cell r="J15">
            <v>53.739999999999995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3.5</v>
          </cell>
          <cell r="H16">
            <v>0</v>
          </cell>
          <cell r="I16">
            <v>0</v>
          </cell>
          <cell r="J16">
            <v>1.5</v>
          </cell>
        </row>
        <row r="17">
          <cell r="C17">
            <v>0</v>
          </cell>
          <cell r="D17">
            <v>4.5297099404706387E-14</v>
          </cell>
          <cell r="E17">
            <v>49.4</v>
          </cell>
          <cell r="F17">
            <v>66.7</v>
          </cell>
          <cell r="G17">
            <v>39.9</v>
          </cell>
          <cell r="H17">
            <v>37.799999999999997</v>
          </cell>
          <cell r="I17">
            <v>14.6</v>
          </cell>
          <cell r="J17">
            <v>7.88</v>
          </cell>
        </row>
        <row r="18">
          <cell r="C18">
            <v>0</v>
          </cell>
          <cell r="D18">
            <v>-2.3092638912203256E-14</v>
          </cell>
          <cell r="E18">
            <v>74.099999999999994</v>
          </cell>
          <cell r="F18">
            <v>44.8</v>
          </cell>
          <cell r="G18">
            <v>57.1</v>
          </cell>
          <cell r="H18">
            <v>52.4</v>
          </cell>
          <cell r="I18">
            <v>64.8</v>
          </cell>
          <cell r="J18">
            <v>42.67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1.5</v>
          </cell>
          <cell r="I19">
            <v>1.5</v>
          </cell>
          <cell r="J19">
            <v>1.69</v>
          </cell>
        </row>
        <row r="20">
          <cell r="J20">
            <v>0</v>
          </cell>
        </row>
        <row r="21">
          <cell r="C21">
            <v>0</v>
          </cell>
          <cell r="D21">
            <v>0</v>
          </cell>
          <cell r="E21">
            <v>24.577920328429808</v>
          </cell>
          <cell r="F21">
            <v>0</v>
          </cell>
          <cell r="G21">
            <v>19.7</v>
          </cell>
          <cell r="H21">
            <v>0</v>
          </cell>
          <cell r="I21">
            <v>20.6</v>
          </cell>
          <cell r="J21">
            <v>0</v>
          </cell>
        </row>
        <row r="24">
          <cell r="C24">
            <v>0</v>
          </cell>
          <cell r="D24">
            <v>2.2204460492503131E-14</v>
          </cell>
          <cell r="E24">
            <v>125.49999999999999</v>
          </cell>
          <cell r="F24">
            <v>121.5</v>
          </cell>
          <cell r="G24">
            <v>112.2</v>
          </cell>
          <cell r="H24">
            <v>97.399999999999991</v>
          </cell>
          <cell r="I24">
            <v>82.4</v>
          </cell>
          <cell r="J24">
            <v>66.94</v>
          </cell>
        </row>
        <row r="28">
          <cell r="C28" t="e">
            <v>#DIV/0!</v>
          </cell>
          <cell r="D28">
            <v>100</v>
          </cell>
          <cell r="E28">
            <v>82.290585936780829</v>
          </cell>
          <cell r="F28">
            <v>92.592592592592595</v>
          </cell>
          <cell r="G28">
            <v>76.194086429112957</v>
          </cell>
          <cell r="H28">
            <v>94.147843942505133</v>
          </cell>
          <cell r="I28">
            <v>78.543689320388339</v>
          </cell>
          <cell r="J28">
            <v>80.280848521063632</v>
          </cell>
        </row>
        <row r="34">
          <cell r="C34">
            <v>1993</v>
          </cell>
          <cell r="D34">
            <v>1994</v>
          </cell>
          <cell r="E34">
            <v>1995</v>
          </cell>
          <cell r="F34">
            <v>1996</v>
          </cell>
          <cell r="G34">
            <v>1997</v>
          </cell>
          <cell r="H34">
            <v>1998</v>
          </cell>
          <cell r="I34">
            <v>1999</v>
          </cell>
          <cell r="J34">
            <v>2000</v>
          </cell>
        </row>
        <row r="36">
          <cell r="C36">
            <v>862.40000000000009</v>
          </cell>
          <cell r="D36">
            <v>940.5</v>
          </cell>
          <cell r="E36">
            <v>933.40000000000009</v>
          </cell>
          <cell r="F36">
            <v>922.3</v>
          </cell>
          <cell r="G36">
            <v>1053.0999999999999</v>
          </cell>
          <cell r="H36">
            <v>1162.554445</v>
          </cell>
          <cell r="I36">
            <v>1183.9504010000001</v>
          </cell>
          <cell r="J36">
            <v>1180.4866370000002</v>
          </cell>
        </row>
        <row r="38">
          <cell r="C38">
            <v>769.2</v>
          </cell>
          <cell r="D38">
            <v>735.2</v>
          </cell>
          <cell r="E38">
            <v>923.7</v>
          </cell>
          <cell r="F38">
            <v>922.3</v>
          </cell>
          <cell r="G38">
            <v>1053.0999999999999</v>
          </cell>
          <cell r="H38">
            <v>1161.554445</v>
          </cell>
          <cell r="I38">
            <v>1183.8504010000001</v>
          </cell>
          <cell r="J38">
            <v>1174.5866370000001</v>
          </cell>
        </row>
        <row r="40">
          <cell r="C40">
            <v>230.3</v>
          </cell>
          <cell r="D40">
            <v>219.2</v>
          </cell>
          <cell r="E40">
            <v>223.8</v>
          </cell>
          <cell r="F40">
            <v>141.1</v>
          </cell>
          <cell r="G40">
            <v>172.7</v>
          </cell>
          <cell r="H40">
            <v>173.2</v>
          </cell>
          <cell r="I40">
            <v>155.80000000000001</v>
          </cell>
          <cell r="J40">
            <v>163</v>
          </cell>
        </row>
        <row r="41">
          <cell r="C41">
            <v>144.19999999999999</v>
          </cell>
          <cell r="D41">
            <v>144.1</v>
          </cell>
          <cell r="E41">
            <v>97.5</v>
          </cell>
          <cell r="F41">
            <v>11.9</v>
          </cell>
          <cell r="G41">
            <v>11.8</v>
          </cell>
          <cell r="H41">
            <v>10.8</v>
          </cell>
          <cell r="I41">
            <v>10.6</v>
          </cell>
          <cell r="J41">
            <v>10.3</v>
          </cell>
        </row>
        <row r="42">
          <cell r="C42">
            <v>28.3</v>
          </cell>
          <cell r="D42">
            <v>17.3</v>
          </cell>
          <cell r="E42">
            <v>41.1</v>
          </cell>
          <cell r="F42">
            <v>43.6</v>
          </cell>
          <cell r="G42">
            <v>52.4</v>
          </cell>
          <cell r="H42">
            <v>53.9</v>
          </cell>
          <cell r="I42">
            <v>48.4</v>
          </cell>
          <cell r="J42">
            <v>41.5</v>
          </cell>
        </row>
        <row r="43">
          <cell r="C43">
            <v>57.8</v>
          </cell>
          <cell r="D43">
            <v>57.8</v>
          </cell>
          <cell r="E43">
            <v>85.2</v>
          </cell>
          <cell r="F43">
            <v>85.6</v>
          </cell>
          <cell r="G43">
            <v>108.5</v>
          </cell>
          <cell r="H43">
            <v>108.5</v>
          </cell>
          <cell r="I43">
            <v>96.8</v>
          </cell>
          <cell r="J43">
            <v>111.2</v>
          </cell>
        </row>
        <row r="44">
          <cell r="C44">
            <v>518.90000000000009</v>
          </cell>
          <cell r="D44">
            <v>509.40000000000003</v>
          </cell>
          <cell r="E44">
            <v>673.7</v>
          </cell>
          <cell r="F44">
            <v>755.9</v>
          </cell>
          <cell r="G44">
            <v>834.4</v>
          </cell>
          <cell r="H44">
            <v>930.97722249999993</v>
          </cell>
          <cell r="I44">
            <v>983.37520050000001</v>
          </cell>
          <cell r="J44">
            <v>972.04331850000005</v>
          </cell>
        </row>
        <row r="45">
          <cell r="C45">
            <v>333.4</v>
          </cell>
          <cell r="D45">
            <v>330.6</v>
          </cell>
          <cell r="E45">
            <v>388.3</v>
          </cell>
          <cell r="F45">
            <v>447.1</v>
          </cell>
          <cell r="G45">
            <v>463.8</v>
          </cell>
          <cell r="H45">
            <v>502.5</v>
          </cell>
          <cell r="I45">
            <v>514.70000000000005</v>
          </cell>
          <cell r="J45">
            <v>486.2</v>
          </cell>
        </row>
        <row r="46">
          <cell r="E46">
            <v>25.4</v>
          </cell>
          <cell r="F46">
            <v>25.1</v>
          </cell>
          <cell r="G46">
            <v>22.3</v>
          </cell>
          <cell r="H46">
            <v>21.4</v>
          </cell>
          <cell r="I46">
            <v>22.3</v>
          </cell>
          <cell r="J46">
            <v>22</v>
          </cell>
        </row>
        <row r="47">
          <cell r="C47">
            <v>179.8</v>
          </cell>
          <cell r="D47">
            <v>173.7</v>
          </cell>
          <cell r="E47">
            <v>230.1</v>
          </cell>
          <cell r="F47">
            <v>255.3</v>
          </cell>
          <cell r="G47">
            <v>298.2</v>
          </cell>
          <cell r="H47">
            <v>344.9</v>
          </cell>
          <cell r="I47">
            <v>397.7</v>
          </cell>
          <cell r="J47">
            <v>420.1</v>
          </cell>
        </row>
        <row r="48">
          <cell r="C48">
            <v>5.7</v>
          </cell>
          <cell r="D48">
            <v>5.0999999999999996</v>
          </cell>
          <cell r="E48">
            <v>3.7</v>
          </cell>
          <cell r="F48">
            <v>3.1</v>
          </cell>
          <cell r="G48">
            <v>4.0999999999999996</v>
          </cell>
          <cell r="H48">
            <v>4.8</v>
          </cell>
          <cell r="I48">
            <v>4</v>
          </cell>
          <cell r="J48">
            <v>4.2</v>
          </cell>
        </row>
        <row r="49">
          <cell r="C49">
            <v>20</v>
          </cell>
          <cell r="D49">
            <v>6.6</v>
          </cell>
          <cell r="E49">
            <v>26.2</v>
          </cell>
          <cell r="F49">
            <v>25.3</v>
          </cell>
          <cell r="G49">
            <v>46</v>
          </cell>
          <cell r="H49">
            <v>57.377222499999995</v>
          </cell>
          <cell r="I49">
            <v>44.675200499999995</v>
          </cell>
          <cell r="J49">
            <v>39.543318500000005</v>
          </cell>
        </row>
        <row r="51">
          <cell r="E51">
            <v>0</v>
          </cell>
          <cell r="F51">
            <v>17.3</v>
          </cell>
          <cell r="G51">
            <v>17.7</v>
          </cell>
          <cell r="H51">
            <v>19.37</v>
          </cell>
          <cell r="I51">
            <v>16.3</v>
          </cell>
          <cell r="J51">
            <v>14.4</v>
          </cell>
        </row>
        <row r="53">
          <cell r="C53">
            <v>93.2</v>
          </cell>
          <cell r="D53">
            <v>205.29999999999998</v>
          </cell>
          <cell r="E53">
            <v>9.6999999999999993</v>
          </cell>
          <cell r="F53">
            <v>0</v>
          </cell>
          <cell r="G53">
            <v>0</v>
          </cell>
          <cell r="H53">
            <v>1</v>
          </cell>
          <cell r="I53">
            <v>0.1</v>
          </cell>
          <cell r="J53">
            <v>5.9</v>
          </cell>
        </row>
        <row r="54">
          <cell r="C54">
            <v>9.6999999999999993</v>
          </cell>
          <cell r="D54">
            <v>9.6999999999999993</v>
          </cell>
          <cell r="E54">
            <v>9.6999999999999993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C55">
            <v>83.5</v>
          </cell>
          <cell r="D55">
            <v>195.6</v>
          </cell>
          <cell r="E55">
            <v>0</v>
          </cell>
          <cell r="F55">
            <v>0</v>
          </cell>
          <cell r="G55">
            <v>0</v>
          </cell>
          <cell r="H55">
            <v>1</v>
          </cell>
          <cell r="I55">
            <v>0.1</v>
          </cell>
          <cell r="J55">
            <v>5.9</v>
          </cell>
        </row>
        <row r="58">
          <cell r="C58">
            <v>47.447183098591559</v>
          </cell>
          <cell r="D58">
            <v>43.389552681174074</v>
          </cell>
          <cell r="E58">
            <v>33.177961588423734</v>
          </cell>
          <cell r="F58">
            <v>31.721362742308518</v>
          </cell>
          <cell r="G58">
            <v>31.540207397631697</v>
          </cell>
          <cell r="H58">
            <v>31.218793407289592</v>
          </cell>
          <cell r="I58">
            <v>28.503411369977545</v>
          </cell>
          <cell r="J58">
            <v>29.856663360363754</v>
          </cell>
        </row>
        <row r="59">
          <cell r="C59">
            <v>1817.6</v>
          </cell>
          <cell r="D59">
            <v>2167.5724728272335</v>
          </cell>
          <cell r="E59">
            <v>2813.3132818071517</v>
          </cell>
          <cell r="F59">
            <v>2907.5043449185682</v>
          </cell>
          <cell r="G59">
            <v>3338.9127304187464</v>
          </cell>
          <cell r="H59">
            <v>3723.8929443331513</v>
          </cell>
          <cell r="I59">
            <v>4153.714745341139</v>
          </cell>
          <cell r="J59">
            <v>3953.8464923282636</v>
          </cell>
        </row>
      </sheetData>
      <sheetData sheetId="19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1.19419027</v>
          </cell>
          <cell r="C9">
            <v>1.207837</v>
          </cell>
          <cell r="D9">
            <v>1.1608160000000001</v>
          </cell>
          <cell r="E9">
            <v>1.1953609999999999</v>
          </cell>
          <cell r="F9">
            <v>4.7582042700000002</v>
          </cell>
        </row>
        <row r="10">
          <cell r="B10">
            <v>0.83421800000000002</v>
          </cell>
          <cell r="C10">
            <v>1.1812910000000001</v>
          </cell>
          <cell r="D10">
            <v>0.83105099999999998</v>
          </cell>
          <cell r="E10">
            <v>1.1987540000000001</v>
          </cell>
          <cell r="F10">
            <v>4.0453140000000003</v>
          </cell>
        </row>
        <row r="11">
          <cell r="B11">
            <v>0.58739899999999956</v>
          </cell>
          <cell r="C11">
            <v>1.4094900000000001</v>
          </cell>
          <cell r="D11">
            <v>0.61007799999999945</v>
          </cell>
          <cell r="E11">
            <v>1.5046840000000001</v>
          </cell>
          <cell r="F11">
            <v>4.1116509999999993</v>
          </cell>
        </row>
        <row r="12">
          <cell r="B12">
            <v>0.40921007400000003</v>
          </cell>
          <cell r="C12">
            <v>0.36048849200000005</v>
          </cell>
          <cell r="D12">
            <v>0.38000234999999999</v>
          </cell>
          <cell r="E12">
            <v>0.31721326000000005</v>
          </cell>
          <cell r="F12">
            <v>1.466914176</v>
          </cell>
        </row>
        <row r="13">
          <cell r="B13">
            <v>3.0250173439999997</v>
          </cell>
          <cell r="C13">
            <v>4.1591064920000003</v>
          </cell>
          <cell r="D13">
            <v>2.9819473499999996</v>
          </cell>
          <cell r="E13">
            <v>4.2160122600000003</v>
          </cell>
          <cell r="F13">
            <v>14.382083445999999</v>
          </cell>
        </row>
        <row r="16">
          <cell r="B16">
            <v>1.8820619999999999</v>
          </cell>
          <cell r="C16">
            <v>1.6321179999999997</v>
          </cell>
          <cell r="D16">
            <v>1.8810000000000002</v>
          </cell>
          <cell r="E16">
            <v>1.6430730000000002</v>
          </cell>
          <cell r="F16">
            <v>7.0382530000000001</v>
          </cell>
        </row>
        <row r="17">
          <cell r="B17">
            <v>2.0687500000000001</v>
          </cell>
          <cell r="C17">
            <v>2.2559049999999998</v>
          </cell>
          <cell r="D17">
            <v>2.0250219999999999</v>
          </cell>
          <cell r="E17">
            <v>2.453522</v>
          </cell>
          <cell r="F17">
            <v>8.8031989999999993</v>
          </cell>
        </row>
        <row r="18">
          <cell r="B18">
            <v>1.5342731800000005</v>
          </cell>
          <cell r="C18">
            <v>0.83720500000000087</v>
          </cell>
          <cell r="D18">
            <v>1.7156215499999998</v>
          </cell>
          <cell r="E18">
            <v>1.0300515699999995</v>
          </cell>
          <cell r="F18">
            <v>5.1171513000000006</v>
          </cell>
        </row>
        <row r="19">
          <cell r="B19">
            <v>0</v>
          </cell>
          <cell r="C19">
            <v>2.41661875</v>
          </cell>
          <cell r="D19">
            <v>4.3499137500000007</v>
          </cell>
          <cell r="E19">
            <v>2.41661875</v>
          </cell>
          <cell r="F19">
            <v>9.1831512499999999</v>
          </cell>
        </row>
        <row r="20">
          <cell r="B20">
            <v>5.4850851800000004</v>
          </cell>
          <cell r="C20">
            <v>7.1418467500000009</v>
          </cell>
          <cell r="D20">
            <v>9.9715573000000006</v>
          </cell>
          <cell r="E20">
            <v>7.5432653199999997</v>
          </cell>
          <cell r="F20">
            <v>30.141754550000002</v>
          </cell>
        </row>
        <row r="22">
          <cell r="B22">
            <v>8.5101025240000006</v>
          </cell>
          <cell r="C22">
            <v>11.300953242000002</v>
          </cell>
          <cell r="D22">
            <v>12.953504649999999</v>
          </cell>
          <cell r="E22">
            <v>11.759277579999999</v>
          </cell>
          <cell r="F22">
            <v>44.523837995999997</v>
          </cell>
        </row>
        <row r="25">
          <cell r="B25">
            <v>8.1008924499999999</v>
          </cell>
          <cell r="C25">
            <v>8.5238460000000025</v>
          </cell>
          <cell r="D25">
            <v>8.2235885499999988</v>
          </cell>
          <cell r="E25">
            <v>9.0254455699999987</v>
          </cell>
          <cell r="F25">
            <v>33.87377257</v>
          </cell>
        </row>
        <row r="30">
          <cell r="B30" t="str">
            <v>Oct.01</v>
          </cell>
          <cell r="C30" t="str">
            <v>Nov.01</v>
          </cell>
          <cell r="D30" t="str">
            <v>Dic.01</v>
          </cell>
          <cell r="E30" t="str">
            <v>Jan.02</v>
          </cell>
          <cell r="F30" t="str">
            <v>Feb.02</v>
          </cell>
          <cell r="G30" t="str">
            <v>Mar.02</v>
          </cell>
          <cell r="H30" t="str">
            <v>Abr.02</v>
          </cell>
          <cell r="I30" t="str">
            <v>May.02</v>
          </cell>
          <cell r="J30" t="str">
            <v>Jun.02</v>
          </cell>
        </row>
        <row r="31">
          <cell r="B31">
            <v>1.1248339999999999</v>
          </cell>
          <cell r="C31">
            <v>0.75722800000000001</v>
          </cell>
          <cell r="D31">
            <v>0</v>
          </cell>
          <cell r="E31">
            <v>0.52411799999999997</v>
          </cell>
          <cell r="F31">
            <v>0.97399999999999998</v>
          </cell>
          <cell r="G31">
            <v>0.13400000000000001</v>
          </cell>
          <cell r="H31">
            <v>1.1240000000000001</v>
          </cell>
          <cell r="I31">
            <v>0.75700000000000001</v>
          </cell>
          <cell r="J31">
            <v>0</v>
          </cell>
        </row>
        <row r="32">
          <cell r="B32">
            <v>0.170151</v>
          </cell>
          <cell r="C32">
            <v>0.60886799999999996</v>
          </cell>
          <cell r="D32">
            <v>0.94913499999999995</v>
          </cell>
          <cell r="E32">
            <v>0.94913499999999995</v>
          </cell>
          <cell r="F32">
            <v>0.692388</v>
          </cell>
          <cell r="G32">
            <v>0.54169100000000003</v>
          </cell>
          <cell r="H32">
            <v>0.170151</v>
          </cell>
          <cell r="I32">
            <v>0.60886799999999996</v>
          </cell>
          <cell r="J32">
            <v>0.90540699999999996</v>
          </cell>
        </row>
        <row r="33">
          <cell r="G33">
            <v>2.41661875</v>
          </cell>
          <cell r="I33">
            <v>1.9332950000000002</v>
          </cell>
          <cell r="J33">
            <v>2.41661875</v>
          </cell>
        </row>
        <row r="35">
          <cell r="B35">
            <v>1.21034218</v>
          </cell>
          <cell r="H35">
            <v>1.3908299799999999</v>
          </cell>
        </row>
        <row r="36">
          <cell r="B36">
            <v>0.221</v>
          </cell>
          <cell r="E36">
            <v>0.16666600000000001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2.7263271800000002</v>
          </cell>
          <cell r="C48">
            <v>1.366096</v>
          </cell>
          <cell r="D48">
            <v>1.3926620000000001</v>
          </cell>
          <cell r="E48">
            <v>1.7539009999999999</v>
          </cell>
          <cell r="F48">
            <v>1.7924360000000001</v>
          </cell>
          <cell r="G48">
            <v>3.5955097500000006</v>
          </cell>
          <cell r="H48">
            <v>2.9068409799999997</v>
          </cell>
          <cell r="I48">
            <v>3.2991630000000001</v>
          </cell>
          <cell r="J48">
            <v>3.76555332</v>
          </cell>
        </row>
        <row r="53">
          <cell r="B53" t="str">
            <v>Oct.01</v>
          </cell>
          <cell r="C53" t="str">
            <v>Nov.01</v>
          </cell>
          <cell r="D53" t="str">
            <v>Dic.01</v>
          </cell>
          <cell r="E53" t="str">
            <v>Jan.02</v>
          </cell>
          <cell r="F53" t="str">
            <v>Feb.02</v>
          </cell>
          <cell r="G53" t="str">
            <v>Mar.02</v>
          </cell>
          <cell r="H53" t="str">
            <v>Abr.02</v>
          </cell>
          <cell r="I53" t="str">
            <v>May.02</v>
          </cell>
          <cell r="J53" t="str">
            <v>Jun.02</v>
          </cell>
        </row>
        <row r="54">
          <cell r="B54">
            <v>0.70769126999999998</v>
          </cell>
          <cell r="C54">
            <v>0.48649900000000001</v>
          </cell>
          <cell r="D54">
            <v>0</v>
          </cell>
          <cell r="E54">
            <v>0.79357699999999998</v>
          </cell>
          <cell r="F54">
            <v>0.37074000000000001</v>
          </cell>
          <cell r="G54">
            <v>4.3520000000000003E-2</v>
          </cell>
          <cell r="H54">
            <v>0.69269199999999997</v>
          </cell>
          <cell r="I54">
            <v>0.46812399999999998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0.36048849200000005</v>
          </cell>
          <cell r="D56">
            <v>4.8721581999999999E-2</v>
          </cell>
          <cell r="F56">
            <v>0.36048849200000005</v>
          </cell>
          <cell r="H56">
            <v>1.9530420000000001E-3</v>
          </cell>
          <cell r="I56">
            <v>0.33165022799999999</v>
          </cell>
          <cell r="J56">
            <v>4.6399080000000002E-2</v>
          </cell>
        </row>
        <row r="57">
          <cell r="G57">
            <v>5.6841000000000003E-2</v>
          </cell>
        </row>
        <row r="58">
          <cell r="B58">
            <v>0.41736299999999998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3.7499999999999999E-2</v>
          </cell>
          <cell r="G70">
            <v>0.28899999999999998</v>
          </cell>
          <cell r="I70">
            <v>1.6500000000000001E-2</v>
          </cell>
          <cell r="J70">
            <v>7.4999999999999997E-2</v>
          </cell>
        </row>
        <row r="71">
          <cell r="B71">
            <v>1.30890127</v>
          </cell>
          <cell r="C71">
            <v>1.0069714919999999</v>
          </cell>
          <cell r="D71">
            <v>0.70914458199999997</v>
          </cell>
          <cell r="E71">
            <v>1.5498959999999999</v>
          </cell>
          <cell r="F71">
            <v>1.0835984920000001</v>
          </cell>
          <cell r="G71">
            <v>1.525612</v>
          </cell>
          <cell r="H71">
            <v>1.283157042</v>
          </cell>
          <cell r="I71">
            <v>0.95747422799999993</v>
          </cell>
          <cell r="J71">
            <v>0.74131608000000004</v>
          </cell>
        </row>
      </sheetData>
      <sheetData sheetId="20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1.1941899999999999</v>
          </cell>
          <cell r="C9">
            <v>1.46620167</v>
          </cell>
          <cell r="D9">
            <v>1.9841365500000008</v>
          </cell>
          <cell r="E9">
            <v>1.6134059399999998</v>
          </cell>
          <cell r="F9">
            <v>6.2579341600000005</v>
          </cell>
        </row>
        <row r="10">
          <cell r="B10">
            <v>0.72768900000000003</v>
          </cell>
          <cell r="C10">
            <v>1.1583940000000001</v>
          </cell>
          <cell r="D10">
            <v>0.72137200000000001</v>
          </cell>
          <cell r="E10">
            <v>1.17622</v>
          </cell>
          <cell r="F10">
            <v>3.7836750000000006</v>
          </cell>
        </row>
        <row r="11">
          <cell r="B11">
            <v>0.74282827000000018</v>
          </cell>
          <cell r="C11">
            <v>2.1306359899999991</v>
          </cell>
          <cell r="D11">
            <v>0.73115699999999972</v>
          </cell>
          <cell r="E11">
            <v>1.7189679900000003</v>
          </cell>
          <cell r="F11">
            <v>5.3235892499999995</v>
          </cell>
        </row>
        <row r="12">
          <cell r="B12">
            <v>0.37635299999999999</v>
          </cell>
          <cell r="C12">
            <v>0.328206</v>
          </cell>
          <cell r="D12">
            <v>0.34843100000000005</v>
          </cell>
          <cell r="E12">
            <v>0.29042000000000001</v>
          </cell>
          <cell r="F12">
            <v>1.34341</v>
          </cell>
        </row>
        <row r="13">
          <cell r="B13">
            <v>3.04106027</v>
          </cell>
          <cell r="C13">
            <v>5.0834376599999995</v>
          </cell>
          <cell r="D13">
            <v>3.7850965500000004</v>
          </cell>
          <cell r="E13">
            <v>4.7990139300000001</v>
          </cell>
          <cell r="F13">
            <v>16.70860841</v>
          </cell>
        </row>
        <row r="16">
          <cell r="B16">
            <v>1.8812280000000001</v>
          </cell>
          <cell r="C16">
            <v>2.5763549500000011</v>
          </cell>
          <cell r="D16">
            <v>3.2723841500000006</v>
          </cell>
          <cell r="E16">
            <v>2.5227628900000001</v>
          </cell>
          <cell r="F16">
            <v>10.252729990000002</v>
          </cell>
        </row>
        <row r="17">
          <cell r="B17">
            <v>1.7248587799999999</v>
          </cell>
          <cell r="C17">
            <v>2.8540355699999997</v>
          </cell>
          <cell r="D17">
            <v>2.2476564099999998</v>
          </cell>
          <cell r="E17">
            <v>2.8111371399999996</v>
          </cell>
          <cell r="F17">
            <v>9.6376878999999995</v>
          </cell>
        </row>
        <row r="18">
          <cell r="B18">
            <v>1.8753869999999999</v>
          </cell>
          <cell r="C18">
            <v>0.90989600000000204</v>
          </cell>
          <cell r="D18">
            <v>2.0562175499999995</v>
          </cell>
          <cell r="E18">
            <v>1.1027439000000006</v>
          </cell>
          <cell r="F18">
            <v>5.9442444500000011</v>
          </cell>
        </row>
        <row r="19">
          <cell r="B19">
            <v>4.2980540000000005</v>
          </cell>
          <cell r="C19">
            <v>2.3878080000000002</v>
          </cell>
          <cell r="D19">
            <v>4.2980547300000005</v>
          </cell>
          <cell r="E19">
            <v>2.3878080000000002</v>
          </cell>
          <cell r="F19">
            <v>13.37172473</v>
          </cell>
        </row>
        <row r="20">
          <cell r="B20">
            <v>9.7795277800000004</v>
          </cell>
          <cell r="C20">
            <v>8.7280945200000026</v>
          </cell>
          <cell r="D20">
            <v>11.87431284</v>
          </cell>
          <cell r="E20">
            <v>8.8244519300000004</v>
          </cell>
          <cell r="F20">
            <v>39.206387070000005</v>
          </cell>
        </row>
        <row r="22">
          <cell r="B22">
            <v>12.820588050000001</v>
          </cell>
          <cell r="C22">
            <v>13.811532180000002</v>
          </cell>
          <cell r="D22">
            <v>15.65940939</v>
          </cell>
          <cell r="E22">
            <v>13.62346586</v>
          </cell>
          <cell r="F22">
            <v>55.914995480000002</v>
          </cell>
        </row>
        <row r="25">
          <cell r="B25">
            <v>8.1461810500000009</v>
          </cell>
          <cell r="C25">
            <v>11.095518180000003</v>
          </cell>
          <cell r="D25">
            <v>11.01292366</v>
          </cell>
          <cell r="E25">
            <v>10.945237860000001</v>
          </cell>
          <cell r="F25">
            <v>41.199860749999999</v>
          </cell>
        </row>
        <row r="27">
          <cell r="D27">
            <v>3.8583779999999956E-2</v>
          </cell>
          <cell r="E27">
            <v>0.61051499999999992</v>
          </cell>
          <cell r="F27">
            <v>1.0895569999999966E-2</v>
          </cell>
          <cell r="G27">
            <v>4.9410999999999983E-2</v>
          </cell>
          <cell r="H27">
            <v>0.15000999999999998</v>
          </cell>
          <cell r="I27">
            <v>0.14978163</v>
          </cell>
          <cell r="J27">
            <v>0.26343877999999998</v>
          </cell>
        </row>
        <row r="30">
          <cell r="B30" t="str">
            <v>Oct.02</v>
          </cell>
          <cell r="C30" t="str">
            <v>Nov.02</v>
          </cell>
          <cell r="D30" t="str">
            <v>Dic.02</v>
          </cell>
          <cell r="E30" t="str">
            <v>Jan.03</v>
          </cell>
          <cell r="F30" t="str">
            <v>Feb.03</v>
          </cell>
          <cell r="G30" t="str">
            <v>Mar.03</v>
          </cell>
          <cell r="H30" t="str">
            <v>Abr.03</v>
          </cell>
          <cell r="I30" t="str">
            <v>May.03</v>
          </cell>
          <cell r="J30" t="str">
            <v>Jun.03</v>
          </cell>
        </row>
        <row r="31">
          <cell r="B31">
            <v>1.1240000000000001</v>
          </cell>
          <cell r="C31">
            <v>0.75722800000000001</v>
          </cell>
          <cell r="D31">
            <v>0</v>
          </cell>
          <cell r="E31">
            <v>0.57125120000000107</v>
          </cell>
          <cell r="F31">
            <v>1.8649464199999999</v>
          </cell>
          <cell r="G31">
            <v>0.14015733000000008</v>
          </cell>
          <cell r="H31">
            <v>1.5835262499999982</v>
          </cell>
          <cell r="I31">
            <v>1.6888579000000021</v>
          </cell>
          <cell r="J31">
            <v>0</v>
          </cell>
        </row>
        <row r="32">
          <cell r="B32">
            <v>0.17199999999999999</v>
          </cell>
          <cell r="C32">
            <v>0.60886799999999996</v>
          </cell>
          <cell r="D32">
            <v>0.94399077999999992</v>
          </cell>
          <cell r="E32">
            <v>1.55965</v>
          </cell>
          <cell r="F32">
            <v>0.70328356999999997</v>
          </cell>
          <cell r="G32">
            <v>0.59110200000000002</v>
          </cell>
          <cell r="H32">
            <v>0.32016099999999997</v>
          </cell>
          <cell r="I32">
            <v>0.75864962999999996</v>
          </cell>
          <cell r="J32">
            <v>1.1688457799999998</v>
          </cell>
        </row>
        <row r="33">
          <cell r="C33">
            <v>1.9102460000000001</v>
          </cell>
          <cell r="D33">
            <v>2.3878080000000002</v>
          </cell>
          <cell r="G33">
            <v>2.3878080000000002</v>
          </cell>
          <cell r="I33">
            <v>1.9102467299999999</v>
          </cell>
          <cell r="J33">
            <v>2.3878080000000002</v>
          </cell>
        </row>
        <row r="35">
          <cell r="B35">
            <v>1.21</v>
          </cell>
          <cell r="H35">
            <v>1.3908299799999999</v>
          </cell>
        </row>
        <row r="36">
          <cell r="B36">
            <v>0.22186</v>
          </cell>
          <cell r="E36">
            <v>0.16666600000000001</v>
          </cell>
          <cell r="F36">
            <v>0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38">
          <cell r="D38">
            <v>0</v>
          </cell>
          <cell r="F38">
            <v>0</v>
          </cell>
          <cell r="J38">
            <v>0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2.7278600000000002</v>
          </cell>
          <cell r="C48">
            <v>3.2763420000000001</v>
          </cell>
          <cell r="D48">
            <v>3.7753257800000002</v>
          </cell>
          <cell r="E48">
            <v>2.4115492000000014</v>
          </cell>
          <cell r="F48">
            <v>2.6942779899999998</v>
          </cell>
          <cell r="G48">
            <v>3.6222673300000006</v>
          </cell>
          <cell r="H48">
            <v>3.516377229999998</v>
          </cell>
          <cell r="I48">
            <v>4.3577542600000019</v>
          </cell>
          <cell r="J48">
            <v>4.0001813500000001</v>
          </cell>
        </row>
        <row r="50">
          <cell r="B50">
            <v>1.2100000000000002</v>
          </cell>
          <cell r="C50">
            <v>0</v>
          </cell>
          <cell r="D50">
            <v>0.10293099999999999</v>
          </cell>
          <cell r="E50">
            <v>0.11398200000000022</v>
          </cell>
          <cell r="F50">
            <v>5.3356999999999932E-2</v>
          </cell>
          <cell r="G50">
            <v>0.50320000000000009</v>
          </cell>
          <cell r="H50">
            <v>1.3908299799999999</v>
          </cell>
          <cell r="I50">
            <v>0</v>
          </cell>
          <cell r="J50">
            <v>0.10293157000000008</v>
          </cell>
        </row>
        <row r="53">
          <cell r="B53" t="str">
            <v>Oct.02</v>
          </cell>
          <cell r="C53" t="str">
            <v>Nov.02</v>
          </cell>
          <cell r="D53" t="str">
            <v>Dic.02</v>
          </cell>
          <cell r="E53" t="str">
            <v>Jan.03</v>
          </cell>
          <cell r="F53" t="str">
            <v>Feb.03</v>
          </cell>
          <cell r="G53" t="str">
            <v>Mar.03</v>
          </cell>
          <cell r="H53" t="str">
            <v>Abr.03</v>
          </cell>
          <cell r="I53" t="str">
            <v>May.03</v>
          </cell>
          <cell r="J53" t="str">
            <v>Jun.03</v>
          </cell>
        </row>
        <row r="54">
          <cell r="B54">
            <v>0.70769099999999996</v>
          </cell>
          <cell r="C54">
            <v>0.48649900000000001</v>
          </cell>
          <cell r="D54">
            <v>0</v>
          </cell>
          <cell r="E54">
            <v>0.59473148000000042</v>
          </cell>
          <cell r="F54">
            <v>0.82581657000000031</v>
          </cell>
          <cell r="G54">
            <v>4.565361999999918E-2</v>
          </cell>
          <cell r="H54">
            <v>1.0542659900000002</v>
          </cell>
          <cell r="I54">
            <v>0.92987056000000057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0.328206</v>
          </cell>
          <cell r="D56">
            <v>4.8147000000000002E-2</v>
          </cell>
          <cell r="F56">
            <v>0.328206</v>
          </cell>
          <cell r="I56">
            <v>0.30258600000000002</v>
          </cell>
          <cell r="J56">
            <v>4.5844999999999997E-2</v>
          </cell>
        </row>
        <row r="57">
          <cell r="G57">
            <v>5.6841000000000003E-2</v>
          </cell>
        </row>
        <row r="58">
          <cell r="B58">
            <v>0.41736327000000001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F59">
            <v>0.04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8.6400000000000005E-2</v>
          </cell>
          <cell r="E70">
            <v>0</v>
          </cell>
          <cell r="F70">
            <v>0</v>
          </cell>
          <cell r="G70">
            <v>0.94724899000000007</v>
          </cell>
          <cell r="I70">
            <v>1.6500000000000001E-2</v>
          </cell>
          <cell r="J70">
            <v>8.6400000000000005E-2</v>
          </cell>
        </row>
        <row r="71">
          <cell r="B71">
            <v>1.30890127</v>
          </cell>
          <cell r="C71">
            <v>0.97468899999999992</v>
          </cell>
          <cell r="D71">
            <v>0.75746999999999998</v>
          </cell>
          <cell r="E71">
            <v>1.3510504800000005</v>
          </cell>
          <cell r="F71">
            <v>1.5463925700000003</v>
          </cell>
          <cell r="G71">
            <v>2.1859946099999989</v>
          </cell>
          <cell r="H71">
            <v>1.6427779900000001</v>
          </cell>
          <cell r="I71">
            <v>1.3901565600000005</v>
          </cell>
          <cell r="J71">
            <v>0.752162</v>
          </cell>
        </row>
      </sheetData>
      <sheetData sheetId="21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3.1451450040737505</v>
          </cell>
          <cell r="C9">
            <v>1.4815442000000001</v>
          </cell>
          <cell r="D9">
            <v>1.7923905</v>
          </cell>
          <cell r="E9">
            <v>1.53517182</v>
          </cell>
          <cell r="F9">
            <v>7.9542515240737508</v>
          </cell>
        </row>
        <row r="10">
          <cell r="B10">
            <v>0.73017602999999998</v>
          </cell>
          <cell r="C10">
            <v>1.17030068</v>
          </cell>
          <cell r="D10">
            <v>0.72157749000000004</v>
          </cell>
          <cell r="E10">
            <v>1.1590283800000001</v>
          </cell>
          <cell r="F10">
            <v>3.7810825800000001</v>
          </cell>
        </row>
        <row r="11">
          <cell r="B11">
            <v>1.1112306599999997</v>
          </cell>
          <cell r="C11">
            <v>1.6689508099999997</v>
          </cell>
          <cell r="D11">
            <v>1.1594549200000004</v>
          </cell>
          <cell r="E11">
            <v>1.2951582999999998</v>
          </cell>
          <cell r="F11">
            <v>5.2347946899999993</v>
          </cell>
        </row>
        <row r="12">
          <cell r="B12">
            <v>6.5860520000000006E-2</v>
          </cell>
          <cell r="C12">
            <v>0</v>
          </cell>
          <cell r="D12">
            <v>3.6594420000000003E-2</v>
          </cell>
          <cell r="E12">
            <v>0</v>
          </cell>
          <cell r="F12">
            <v>0.10245494000000001</v>
          </cell>
        </row>
        <row r="13">
          <cell r="B13">
            <v>5.0524122140737502</v>
          </cell>
          <cell r="C13">
            <v>4.3207956899999997</v>
          </cell>
          <cell r="D13">
            <v>3.7100173300000008</v>
          </cell>
          <cell r="E13">
            <v>3.9893584999999998</v>
          </cell>
          <cell r="F13">
            <v>17.072583734073753</v>
          </cell>
        </row>
        <row r="16">
          <cell r="B16">
            <v>2.7318881259262495</v>
          </cell>
          <cell r="C16">
            <v>2.5449398299999997</v>
          </cell>
          <cell r="D16">
            <v>3.07362242</v>
          </cell>
          <cell r="E16">
            <v>2.5449398299999997</v>
          </cell>
          <cell r="F16">
            <v>10.895390205926248</v>
          </cell>
        </row>
        <row r="17">
          <cell r="B17">
            <v>2.2929439399999998</v>
          </cell>
          <cell r="C17">
            <v>3.0484458999999999</v>
          </cell>
          <cell r="D17">
            <v>2.2929439399999998</v>
          </cell>
          <cell r="E17">
            <v>3.0474459</v>
          </cell>
          <cell r="F17">
            <v>10.68177968</v>
          </cell>
        </row>
        <row r="18">
          <cell r="B18">
            <v>2.5452451399999996</v>
          </cell>
          <cell r="C18">
            <v>1.0775020900000012</v>
          </cell>
          <cell r="D18">
            <v>2.570223980000002</v>
          </cell>
          <cell r="E18">
            <v>1.0552985100000005</v>
          </cell>
          <cell r="F18">
            <v>7.2482697200000032</v>
          </cell>
        </row>
        <row r="19">
          <cell r="B19">
            <v>4.6069669100000006</v>
          </cell>
          <cell r="C19">
            <v>0</v>
          </cell>
          <cell r="D19">
            <v>2.1</v>
          </cell>
          <cell r="E19">
            <v>0</v>
          </cell>
          <cell r="F19">
            <v>6.7069669100000002</v>
          </cell>
        </row>
        <row r="20">
          <cell r="B20">
            <v>12.17704411592625</v>
          </cell>
          <cell r="C20">
            <v>6.6708878200000008</v>
          </cell>
          <cell r="D20">
            <v>10.036790340000001</v>
          </cell>
          <cell r="E20">
            <v>6.6476842400000002</v>
          </cell>
          <cell r="F20">
            <v>35.532406515926255</v>
          </cell>
        </row>
        <row r="22">
          <cell r="B22">
            <v>17.229456330000001</v>
          </cell>
          <cell r="C22">
            <v>10.991683510000001</v>
          </cell>
          <cell r="D22">
            <v>13.746807670000003</v>
          </cell>
          <cell r="E22">
            <v>10.63704274</v>
          </cell>
          <cell r="F22">
            <v>52.60499025</v>
          </cell>
        </row>
        <row r="25">
          <cell r="B25">
            <v>12.556628900000002</v>
          </cell>
          <cell r="C25">
            <v>10.991683510000001</v>
          </cell>
          <cell r="D25">
            <v>11.610213250000003</v>
          </cell>
          <cell r="E25">
            <v>10.63704274</v>
          </cell>
          <cell r="F25">
            <v>45.795568400000001</v>
          </cell>
        </row>
        <row r="29">
          <cell r="B29">
            <v>37895</v>
          </cell>
          <cell r="C29">
            <v>37926</v>
          </cell>
          <cell r="D29">
            <v>37956</v>
          </cell>
          <cell r="E29">
            <v>37987</v>
          </cell>
          <cell r="F29">
            <v>38018</v>
          </cell>
          <cell r="G29">
            <v>38047</v>
          </cell>
          <cell r="H29">
            <v>38078</v>
          </cell>
          <cell r="I29">
            <v>38108</v>
          </cell>
          <cell r="J29">
            <v>38139</v>
          </cell>
        </row>
        <row r="30">
          <cell r="B30">
            <v>1.5824879459632757</v>
          </cell>
          <cell r="C30">
            <v>1.1494001799629738</v>
          </cell>
          <cell r="D30">
            <v>0</v>
          </cell>
          <cell r="E30">
            <v>0.59566934999999999</v>
          </cell>
          <cell r="F30">
            <v>1.80589797</v>
          </cell>
          <cell r="G30">
            <v>0.14337251000000001</v>
          </cell>
          <cell r="H30">
            <v>1.5462762999999999</v>
          </cell>
          <cell r="I30">
            <v>1.52734612</v>
          </cell>
          <cell r="J30">
            <v>0</v>
          </cell>
        </row>
        <row r="31">
          <cell r="B31">
            <v>0.28941911999999997</v>
          </cell>
          <cell r="C31">
            <v>0.6235298199999999</v>
          </cell>
          <cell r="D31">
            <v>1.3799950000000001</v>
          </cell>
          <cell r="E31">
            <v>1.50902249</v>
          </cell>
          <cell r="F31">
            <v>0.69800488999999999</v>
          </cell>
          <cell r="G31">
            <v>0.84141852000000006</v>
          </cell>
          <cell r="H31">
            <v>0.28941911999999997</v>
          </cell>
          <cell r="I31">
            <v>0.6235298199999999</v>
          </cell>
          <cell r="J31">
            <v>1.3799950000000001</v>
          </cell>
        </row>
        <row r="32">
          <cell r="B32">
            <v>0</v>
          </cell>
          <cell r="C32">
            <v>2.1</v>
          </cell>
          <cell r="D32">
            <v>2.50696691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2.1</v>
          </cell>
          <cell r="J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3.2490000000000002E-3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1.88744771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1.91141406</v>
          </cell>
          <cell r="I34">
            <v>0</v>
          </cell>
          <cell r="J34">
            <v>0</v>
          </cell>
        </row>
        <row r="35">
          <cell r="B35">
            <v>0.29686000000000001</v>
          </cell>
          <cell r="C35">
            <v>0</v>
          </cell>
          <cell r="D35">
            <v>0</v>
          </cell>
          <cell r="E35">
            <v>0.16666667000000002</v>
          </cell>
          <cell r="F35">
            <v>0</v>
          </cell>
          <cell r="G35">
            <v>0</v>
          </cell>
          <cell r="H35">
            <v>0.29137000000000002</v>
          </cell>
          <cell r="I35">
            <v>0</v>
          </cell>
          <cell r="J35">
            <v>0</v>
          </cell>
        </row>
        <row r="36">
          <cell r="B36">
            <v>0</v>
          </cell>
          <cell r="C36">
            <v>0</v>
          </cell>
          <cell r="D36">
            <v>0.36093743</v>
          </cell>
          <cell r="E36">
            <v>0</v>
          </cell>
          <cell r="F36">
            <v>7.8131500000000007E-2</v>
          </cell>
          <cell r="G36">
            <v>0</v>
          </cell>
          <cell r="H36">
            <v>0</v>
          </cell>
          <cell r="I36">
            <v>0</v>
          </cell>
          <cell r="J36">
            <v>0.36671991999999998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0.11569266</v>
          </cell>
          <cell r="F40">
            <v>5.4969690000000002E-2</v>
          </cell>
          <cell r="G40">
            <v>7.5223999999999999E-2</v>
          </cell>
          <cell r="H40">
            <v>0</v>
          </cell>
          <cell r="I40">
            <v>0</v>
          </cell>
          <cell r="J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0.32793123000000002</v>
          </cell>
          <cell r="H41">
            <v>0</v>
          </cell>
          <cell r="I41">
            <v>0</v>
          </cell>
          <cell r="J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7.2000000000000005E-4</v>
          </cell>
          <cell r="I43">
            <v>0</v>
          </cell>
          <cell r="J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1.4861859999999999E-2</v>
          </cell>
          <cell r="H44">
            <v>0</v>
          </cell>
          <cell r="I44">
            <v>0</v>
          </cell>
          <cell r="J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0.24077547999999999</v>
          </cell>
          <cell r="H45">
            <v>0</v>
          </cell>
          <cell r="I45">
            <v>0</v>
          </cell>
          <cell r="J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>
            <v>4.0562147759632756</v>
          </cell>
          <cell r="C47">
            <v>3.8729299999629738</v>
          </cell>
          <cell r="D47">
            <v>4.24789934</v>
          </cell>
          <cell r="E47">
            <v>2.3870511700000003</v>
          </cell>
          <cell r="F47">
            <v>2.6370040500000003</v>
          </cell>
          <cell r="G47">
            <v>1.6468325999999998</v>
          </cell>
          <cell r="H47">
            <v>4.0391994799999997</v>
          </cell>
          <cell r="I47">
            <v>4.2508759400000002</v>
          </cell>
          <cell r="J47">
            <v>1.7467149200000001</v>
          </cell>
        </row>
        <row r="49">
          <cell r="B49">
            <v>2.1843077100000001</v>
          </cell>
          <cell r="C49">
            <v>0</v>
          </cell>
          <cell r="D49">
            <v>0.36093743</v>
          </cell>
          <cell r="E49">
            <v>0.28235933000000002</v>
          </cell>
          <cell r="F49">
            <v>0.13310119000000001</v>
          </cell>
          <cell r="G49">
            <v>0.66204156999999997</v>
          </cell>
          <cell r="H49">
            <v>2.2035040599999998</v>
          </cell>
          <cell r="I49">
            <v>0</v>
          </cell>
          <cell r="J49">
            <v>0.36671991999999998</v>
          </cell>
        </row>
        <row r="52">
          <cell r="B52">
            <v>37895</v>
          </cell>
          <cell r="C52">
            <v>37926</v>
          </cell>
          <cell r="D52">
            <v>37956</v>
          </cell>
          <cell r="E52">
            <v>37987</v>
          </cell>
          <cell r="F52">
            <v>38018</v>
          </cell>
          <cell r="G52">
            <v>38047</v>
          </cell>
          <cell r="H52">
            <v>38078</v>
          </cell>
          <cell r="I52">
            <v>38108</v>
          </cell>
          <cell r="J52">
            <v>38139</v>
          </cell>
        </row>
        <row r="53">
          <cell r="B53">
            <v>1.8087773340367239</v>
          </cell>
          <cell r="C53">
            <v>1.3363676700370264</v>
          </cell>
          <cell r="D53">
            <v>0</v>
          </cell>
          <cell r="E53">
            <v>0.69573478</v>
          </cell>
          <cell r="F53">
            <v>0.73147039000000003</v>
          </cell>
          <cell r="G53">
            <v>5.4339029999999997E-2</v>
          </cell>
          <cell r="H53">
            <v>0.95999545999999991</v>
          </cell>
          <cell r="I53">
            <v>0.83239504000000009</v>
          </cell>
          <cell r="J53">
            <v>0</v>
          </cell>
        </row>
        <row r="54">
          <cell r="B54">
            <v>0.12314464</v>
          </cell>
          <cell r="C54">
            <v>0.13850179000000001</v>
          </cell>
          <cell r="D54">
            <v>0.46852959999999999</v>
          </cell>
          <cell r="E54">
            <v>0.65069677000000004</v>
          </cell>
          <cell r="F54">
            <v>0.29312173999999996</v>
          </cell>
          <cell r="G54">
            <v>0.22648217000000001</v>
          </cell>
          <cell r="H54">
            <v>0.12205932000000001</v>
          </cell>
          <cell r="I54">
            <v>0.13616354999999999</v>
          </cell>
          <cell r="J54">
            <v>0.46335461999999999</v>
          </cell>
        </row>
        <row r="55">
          <cell r="B55">
            <v>0</v>
          </cell>
          <cell r="C55">
            <v>3.2337209999999998E-2</v>
          </cell>
          <cell r="D55">
            <v>3.3523310000000001E-2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8.08298E-3</v>
          </cell>
          <cell r="J55">
            <v>2.8511439999999999E-2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4.4652119999999997E-2</v>
          </cell>
          <cell r="H56">
            <v>0</v>
          </cell>
          <cell r="I56">
            <v>0</v>
          </cell>
          <cell r="J56">
            <v>0</v>
          </cell>
        </row>
        <row r="57">
          <cell r="B57">
            <v>0.61669039000000003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0.64397676000000004</v>
          </cell>
          <cell r="I57">
            <v>0</v>
          </cell>
          <cell r="J57">
            <v>0</v>
          </cell>
        </row>
        <row r="58">
          <cell r="B58">
            <v>0.10339834000000001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7.8711329999999996E-2</v>
          </cell>
          <cell r="I58">
            <v>0</v>
          </cell>
          <cell r="J58">
            <v>4.3036610000000003E-2</v>
          </cell>
        </row>
        <row r="59">
          <cell r="B59">
            <v>0</v>
          </cell>
          <cell r="C59">
            <v>0</v>
          </cell>
          <cell r="D59">
            <v>0.10732841</v>
          </cell>
          <cell r="E59">
            <v>4.16278E-2</v>
          </cell>
          <cell r="F59">
            <v>2.4243440000000002E-2</v>
          </cell>
          <cell r="G59">
            <v>0</v>
          </cell>
          <cell r="H59">
            <v>0</v>
          </cell>
          <cell r="I59">
            <v>0</v>
          </cell>
          <cell r="J59">
            <v>0.10987669999999999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>
            <v>0</v>
          </cell>
          <cell r="C62">
            <v>0</v>
          </cell>
          <cell r="D62">
            <v>4.956468E-2</v>
          </cell>
          <cell r="E62">
            <v>0</v>
          </cell>
          <cell r="F62">
            <v>0</v>
          </cell>
          <cell r="G62">
            <v>5.273137E-2</v>
          </cell>
          <cell r="H62">
            <v>0</v>
          </cell>
          <cell r="I62">
            <v>0</v>
          </cell>
          <cell r="J62">
            <v>4.9584679999999999E-2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7.5298400000000001E-2</v>
          </cell>
          <cell r="F63">
            <v>2.362972E-2</v>
          </cell>
          <cell r="G63">
            <v>0.11271863999999999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0.52758625000000003</v>
          </cell>
          <cell r="H64">
            <v>0</v>
          </cell>
          <cell r="I64">
            <v>0</v>
          </cell>
          <cell r="J64">
            <v>0</v>
          </cell>
        </row>
        <row r="65">
          <cell r="B65">
            <v>0</v>
          </cell>
          <cell r="C65">
            <v>0</v>
          </cell>
          <cell r="D65">
            <v>2.259717E-2</v>
          </cell>
          <cell r="E65">
            <v>0</v>
          </cell>
          <cell r="F65">
            <v>0</v>
          </cell>
          <cell r="G65">
            <v>2.340248E-2</v>
          </cell>
          <cell r="H65">
            <v>0</v>
          </cell>
          <cell r="I65">
            <v>0</v>
          </cell>
          <cell r="J65">
            <v>2.2617169999999999E-2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7.4885899999999998E-3</v>
          </cell>
          <cell r="H66">
            <v>0</v>
          </cell>
          <cell r="I66">
            <v>0</v>
          </cell>
          <cell r="J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4.729817E-2</v>
          </cell>
          <cell r="H67">
            <v>0</v>
          </cell>
          <cell r="I67">
            <v>0</v>
          </cell>
          <cell r="J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0.45787382999999998</v>
          </cell>
          <cell r="H68">
            <v>0</v>
          </cell>
          <cell r="I68">
            <v>0</v>
          </cell>
          <cell r="J68">
            <v>0</v>
          </cell>
        </row>
        <row r="69">
          <cell r="B69">
            <v>0</v>
          </cell>
          <cell r="C69">
            <v>1.6611669999999999E-2</v>
          </cell>
          <cell r="D69">
            <v>0.19503999999999999</v>
          </cell>
          <cell r="E69">
            <v>0</v>
          </cell>
          <cell r="F69">
            <v>0</v>
          </cell>
          <cell r="G69">
            <v>0.23039999999999999</v>
          </cell>
          <cell r="H69">
            <v>0</v>
          </cell>
          <cell r="I69">
            <v>1.6611669999999999E-2</v>
          </cell>
          <cell r="J69">
            <v>0.19503999999999999</v>
          </cell>
        </row>
        <row r="70">
          <cell r="B70">
            <v>2.6520107040367238</v>
          </cell>
          <cell r="C70">
            <v>1.5238183400370264</v>
          </cell>
          <cell r="D70">
            <v>0.87658317000000008</v>
          </cell>
          <cell r="E70">
            <v>1.4633577500000003</v>
          </cell>
          <cell r="F70">
            <v>1.07246529</v>
          </cell>
          <cell r="G70">
            <v>1.7849726499999996</v>
          </cell>
          <cell r="H70">
            <v>1.8047428700000001</v>
          </cell>
          <cell r="I70">
            <v>0.99325324000000004</v>
          </cell>
          <cell r="J70">
            <v>0.91202121999999997</v>
          </cell>
        </row>
      </sheetData>
      <sheetData sheetId="22" refreshError="1">
        <row r="5">
          <cell r="C5" t="str">
            <v>Fiscal Year 2000/2001</v>
          </cell>
        </row>
        <row r="6">
          <cell r="C6" t="str">
            <v>Oct.</v>
          </cell>
          <cell r="D6" t="str">
            <v>Nov.</v>
          </cell>
          <cell r="E6" t="str">
            <v>Dec</v>
          </cell>
          <cell r="F6" t="str">
            <v>Jan</v>
          </cell>
          <cell r="G6" t="str">
            <v>Feb</v>
          </cell>
          <cell r="H6" t="str">
            <v>Mar</v>
          </cell>
          <cell r="I6" t="str">
            <v>Apr</v>
          </cell>
          <cell r="J6" t="str">
            <v>May</v>
          </cell>
        </row>
        <row r="7">
          <cell r="C7">
            <v>1.194</v>
          </cell>
          <cell r="D7">
            <v>0.78100000000000003</v>
          </cell>
          <cell r="E7">
            <v>1.3109999999999999</v>
          </cell>
          <cell r="F7">
            <v>0.32</v>
          </cell>
          <cell r="G7">
            <v>0.421072</v>
          </cell>
          <cell r="H7">
            <v>0.153617</v>
          </cell>
          <cell r="I7">
            <v>0.53275300000000003</v>
          </cell>
          <cell r="J7">
            <v>1.7869999999999999</v>
          </cell>
        </row>
        <row r="8">
          <cell r="C8">
            <v>1.869</v>
          </cell>
          <cell r="D8">
            <v>0.45500000000000002</v>
          </cell>
          <cell r="E8">
            <v>0.122</v>
          </cell>
          <cell r="F8">
            <v>1.075</v>
          </cell>
          <cell r="H8">
            <v>0.26090600000000003</v>
          </cell>
          <cell r="I8">
            <v>0.31642599999999999</v>
          </cell>
        </row>
        <row r="9">
          <cell r="F9">
            <v>0.21</v>
          </cell>
          <cell r="I9">
            <v>0.26090600000000003</v>
          </cell>
        </row>
        <row r="10">
          <cell r="C10">
            <v>0.53900000000000003</v>
          </cell>
          <cell r="E10">
            <v>1.6</v>
          </cell>
          <cell r="G10">
            <v>6</v>
          </cell>
          <cell r="H10">
            <v>1.6</v>
          </cell>
          <cell r="J10">
            <v>0.55000000000000004</v>
          </cell>
        </row>
        <row r="11">
          <cell r="E11">
            <v>0.56599999999999995</v>
          </cell>
          <cell r="G11">
            <v>0.98427299999999995</v>
          </cell>
        </row>
        <row r="12">
          <cell r="D12">
            <v>0.13500000000000001</v>
          </cell>
        </row>
        <row r="13">
          <cell r="C13">
            <v>3.6019999999999999</v>
          </cell>
          <cell r="D13">
            <v>1.371</v>
          </cell>
          <cell r="E13">
            <v>3.5989999999999998</v>
          </cell>
          <cell r="F13">
            <v>1.605</v>
          </cell>
          <cell r="G13">
            <v>7.4053449999999996</v>
          </cell>
          <cell r="H13">
            <v>2.0145230000000001</v>
          </cell>
          <cell r="I13">
            <v>1.110085</v>
          </cell>
          <cell r="J13">
            <v>2.3369999999999997</v>
          </cell>
        </row>
        <row r="19">
          <cell r="C19" t="str">
            <v>Fiscal Year 2000/2001</v>
          </cell>
        </row>
        <row r="20">
          <cell r="C20" t="str">
            <v>Oct.</v>
          </cell>
          <cell r="D20" t="str">
            <v>Nov.</v>
          </cell>
          <cell r="E20" t="str">
            <v>Dec</v>
          </cell>
          <cell r="F20" t="str">
            <v>Jan</v>
          </cell>
          <cell r="G20" t="str">
            <v>Feb</v>
          </cell>
          <cell r="H20" t="str">
            <v>Mar</v>
          </cell>
          <cell r="I20" t="str">
            <v>Apr</v>
          </cell>
          <cell r="J20" t="str">
            <v>May</v>
          </cell>
        </row>
        <row r="21">
          <cell r="C21">
            <v>0.55500000000000005</v>
          </cell>
          <cell r="D21">
            <v>0.64500000000000002</v>
          </cell>
          <cell r="G21">
            <v>0.67554400000000003</v>
          </cell>
          <cell r="H21">
            <v>1.7784960000000001</v>
          </cell>
          <cell r="J21">
            <v>0.108626</v>
          </cell>
        </row>
        <row r="22">
          <cell r="C22">
            <v>0.29499999999999998</v>
          </cell>
          <cell r="J22">
            <v>0.41799999999999998</v>
          </cell>
        </row>
        <row r="23">
          <cell r="C23">
            <v>0.13200000000000001</v>
          </cell>
          <cell r="D23">
            <v>0.76600000000000001</v>
          </cell>
          <cell r="E23">
            <v>0.29099999999999998</v>
          </cell>
          <cell r="G23">
            <v>0.48343000000000003</v>
          </cell>
          <cell r="H23">
            <v>2.3135590000000001</v>
          </cell>
          <cell r="I23">
            <v>1.7417069999999999</v>
          </cell>
          <cell r="J23">
            <v>0.39823700000000001</v>
          </cell>
        </row>
        <row r="24">
          <cell r="C24">
            <v>0.23799999999999999</v>
          </cell>
          <cell r="E24">
            <v>0.27500000000000002</v>
          </cell>
          <cell r="G24">
            <v>0.11</v>
          </cell>
        </row>
        <row r="25">
          <cell r="C25">
            <v>0.62</v>
          </cell>
        </row>
        <row r="26">
          <cell r="D26">
            <v>0.46600000000000003</v>
          </cell>
        </row>
        <row r="28">
          <cell r="C28">
            <v>1.8400000000000003</v>
          </cell>
          <cell r="D28">
            <v>1.877</v>
          </cell>
          <cell r="E28">
            <v>0.56600000000000006</v>
          </cell>
          <cell r="F28">
            <v>0</v>
          </cell>
          <cell r="G28">
            <v>1.2689740000000003</v>
          </cell>
          <cell r="H28">
            <v>4.0920550000000002</v>
          </cell>
          <cell r="I28">
            <v>1.7417069999999999</v>
          </cell>
          <cell r="J28">
            <v>0.92486299999999999</v>
          </cell>
        </row>
        <row r="34">
          <cell r="C34" t="str">
            <v>Fiscal Year 2000/2001</v>
          </cell>
        </row>
        <row r="35">
          <cell r="C35" t="str">
            <v>Oct.</v>
          </cell>
          <cell r="D35" t="str">
            <v>Nov.</v>
          </cell>
          <cell r="E35" t="str">
            <v>Dec</v>
          </cell>
          <cell r="F35" t="str">
            <v>Jan</v>
          </cell>
          <cell r="G35" t="str">
            <v>Feb</v>
          </cell>
          <cell r="H35" t="str">
            <v>Mar</v>
          </cell>
          <cell r="I35" t="str">
            <v>Apr</v>
          </cell>
          <cell r="J35" t="str">
            <v>May</v>
          </cell>
        </row>
        <row r="36">
          <cell r="C36">
            <v>4.7E-2</v>
          </cell>
          <cell r="D36">
            <v>0.47900000000000004</v>
          </cell>
          <cell r="E36">
            <v>0.08</v>
          </cell>
          <cell r="G36">
            <v>0.35520000000000002</v>
          </cell>
          <cell r="H36">
            <v>1.2969999999999999</v>
          </cell>
          <cell r="I36">
            <v>0.98464399999999996</v>
          </cell>
          <cell r="J36">
            <v>0.116229</v>
          </cell>
        </row>
        <row r="37">
          <cell r="C37">
            <v>0.23100000000000001</v>
          </cell>
          <cell r="D37">
            <v>0.218</v>
          </cell>
          <cell r="G37">
            <v>0.43399900000000002</v>
          </cell>
          <cell r="H37">
            <v>0.93525599999999998</v>
          </cell>
          <cell r="J37">
            <v>7.1972999999999995E-2</v>
          </cell>
        </row>
        <row r="38">
          <cell r="C38">
            <v>9.2999999999999999E-2</v>
          </cell>
          <cell r="J38">
            <v>0.11046800000000001</v>
          </cell>
        </row>
        <row r="39">
          <cell r="C39">
            <v>0.217</v>
          </cell>
          <cell r="E39">
            <v>2.5000000000000001E-2</v>
          </cell>
          <cell r="G39">
            <v>0.18384899999999998</v>
          </cell>
          <cell r="I39">
            <v>8.8491E-2</v>
          </cell>
        </row>
        <row r="40">
          <cell r="C40">
            <v>7.0000000000000001E-3</v>
          </cell>
        </row>
        <row r="41">
          <cell r="C41">
            <v>0</v>
          </cell>
        </row>
        <row r="42">
          <cell r="C42">
            <v>6.0999999999999999E-2</v>
          </cell>
        </row>
        <row r="43">
          <cell r="D43">
            <v>0.09</v>
          </cell>
        </row>
        <row r="44">
          <cell r="D44">
            <v>0.20599999999999999</v>
          </cell>
          <cell r="F44">
            <v>4.9889999999999997E-2</v>
          </cell>
          <cell r="J44">
            <v>0.41064600000000001</v>
          </cell>
        </row>
        <row r="45">
          <cell r="D45">
            <v>2.9000000000000001E-2</v>
          </cell>
        </row>
        <row r="47">
          <cell r="C47">
            <v>0.65599999999999992</v>
          </cell>
          <cell r="D47">
            <v>1.022</v>
          </cell>
          <cell r="E47">
            <v>0.10500000000000001</v>
          </cell>
          <cell r="F47">
            <v>4.9889999999999997E-2</v>
          </cell>
          <cell r="G47">
            <v>0.97304799999999991</v>
          </cell>
          <cell r="H47">
            <v>2.232256</v>
          </cell>
          <cell r="I47">
            <v>1.073135</v>
          </cell>
          <cell r="J47">
            <v>0.70931600000000006</v>
          </cell>
        </row>
        <row r="53">
          <cell r="C53" t="str">
            <v>Fiscal Year 2000/2001</v>
          </cell>
        </row>
        <row r="54">
          <cell r="C54" t="str">
            <v>Oct.</v>
          </cell>
          <cell r="D54" t="str">
            <v>Nov.</v>
          </cell>
          <cell r="E54" t="str">
            <v>Dec</v>
          </cell>
          <cell r="F54" t="str">
            <v>Jan</v>
          </cell>
          <cell r="G54" t="str">
            <v>Feb</v>
          </cell>
          <cell r="H54" t="str">
            <v>Mar</v>
          </cell>
          <cell r="I54" t="str">
            <v>Apr</v>
          </cell>
          <cell r="J54" t="str">
            <v>May</v>
          </cell>
        </row>
        <row r="55">
          <cell r="E55">
            <v>0.43099999999999999</v>
          </cell>
          <cell r="F55">
            <v>0.43113800000000002</v>
          </cell>
          <cell r="G55">
            <v>0.53120599999999996</v>
          </cell>
          <cell r="H55">
            <v>0.251722</v>
          </cell>
          <cell r="I55">
            <v>0.53120599999999996</v>
          </cell>
        </row>
        <row r="56">
          <cell r="D56">
            <v>3.2290000000000001</v>
          </cell>
          <cell r="E56">
            <v>2.6030000000000002</v>
          </cell>
          <cell r="F56">
            <v>3.7410580000000002</v>
          </cell>
          <cell r="G56">
            <v>5.8882899999999996</v>
          </cell>
          <cell r="H56">
            <v>1.549838</v>
          </cell>
          <cell r="I56">
            <v>0.54626600000000003</v>
          </cell>
          <cell r="J56">
            <v>2.3230360000000001</v>
          </cell>
        </row>
        <row r="57">
          <cell r="E57">
            <v>1.109</v>
          </cell>
          <cell r="F57">
            <v>2.6120749999999999</v>
          </cell>
          <cell r="H57">
            <v>0.54379299999999997</v>
          </cell>
          <cell r="I57">
            <v>0.83663299999999996</v>
          </cell>
          <cell r="J57">
            <v>1.5153669999999999</v>
          </cell>
        </row>
        <row r="58">
          <cell r="F58">
            <v>0.192</v>
          </cell>
          <cell r="G58">
            <v>9.7941E-2</v>
          </cell>
          <cell r="H58">
            <v>0.36399900000000002</v>
          </cell>
          <cell r="I58">
            <v>0.36399900000000002</v>
          </cell>
          <cell r="J58">
            <v>0.36399900000000002</v>
          </cell>
        </row>
        <row r="59">
          <cell r="F59">
            <v>0.36751400000000001</v>
          </cell>
          <cell r="G59">
            <v>0.36751400000000001</v>
          </cell>
          <cell r="H59">
            <v>0.25115399999999999</v>
          </cell>
          <cell r="I59">
            <v>0.86417900000000003</v>
          </cell>
          <cell r="J59">
            <v>0.74782000000000004</v>
          </cell>
        </row>
        <row r="60">
          <cell r="G60">
            <v>1.244885</v>
          </cell>
          <cell r="H60">
            <v>1.244885</v>
          </cell>
          <cell r="I60">
            <v>1.3145150000000001</v>
          </cell>
          <cell r="J60">
            <v>1.3145150000000001</v>
          </cell>
        </row>
        <row r="61">
          <cell r="D61">
            <v>1.218</v>
          </cell>
          <cell r="E61">
            <v>0.999</v>
          </cell>
          <cell r="F61">
            <v>2.4283250000000001</v>
          </cell>
          <cell r="G61">
            <v>2.4283250000000001</v>
          </cell>
          <cell r="H61">
            <v>2.4283250000000001</v>
          </cell>
          <cell r="I61">
            <v>3.4916320000000001</v>
          </cell>
          <cell r="J61">
            <v>3.4916320000000001</v>
          </cell>
        </row>
        <row r="64">
          <cell r="G64">
            <v>0.15026200000000001</v>
          </cell>
          <cell r="H64">
            <v>0.15026200000000001</v>
          </cell>
          <cell r="I64">
            <v>0</v>
          </cell>
          <cell r="J64">
            <v>0</v>
          </cell>
        </row>
        <row r="65">
          <cell r="G65">
            <v>2.1399999999999999E-2</v>
          </cell>
          <cell r="H65">
            <v>2.1399999999999999E-2</v>
          </cell>
          <cell r="I65">
            <v>2.1399999999999999E-2</v>
          </cell>
          <cell r="J65">
            <v>2.1399999999999999E-2</v>
          </cell>
        </row>
        <row r="66">
          <cell r="G66">
            <v>6.8228999999999998E-2</v>
          </cell>
          <cell r="H66">
            <v>6.8229849999999995E-2</v>
          </cell>
          <cell r="I66">
            <v>6.8228999999999998E-2</v>
          </cell>
          <cell r="J66">
            <v>6.8228999999999998E-2</v>
          </cell>
        </row>
        <row r="67">
          <cell r="D67">
            <v>1.5960000000000001</v>
          </cell>
          <cell r="E67">
            <v>1.569</v>
          </cell>
          <cell r="F67">
            <v>1.569002</v>
          </cell>
          <cell r="G67">
            <v>1.569002</v>
          </cell>
          <cell r="H67">
            <v>1.386028</v>
          </cell>
          <cell r="I67">
            <v>1.386028</v>
          </cell>
          <cell r="J67">
            <v>1.533023</v>
          </cell>
        </row>
        <row r="68">
          <cell r="D68">
            <v>6.0430000000000001</v>
          </cell>
          <cell r="E68">
            <v>6.7110000000000003</v>
          </cell>
          <cell r="F68">
            <v>11.341112000000001</v>
          </cell>
          <cell r="G68">
            <v>12.367053999999998</v>
          </cell>
          <cell r="H68">
            <v>8.2596358500000004</v>
          </cell>
          <cell r="I68">
            <v>9.4240870000000001</v>
          </cell>
          <cell r="J68">
            <v>11.379021</v>
          </cell>
        </row>
      </sheetData>
      <sheetData sheetId="23" refreshError="1">
        <row r="3">
          <cell r="D3">
            <v>1986</v>
          </cell>
          <cell r="E3">
            <v>1987</v>
          </cell>
          <cell r="F3">
            <v>1988</v>
          </cell>
          <cell r="G3">
            <v>1989</v>
          </cell>
          <cell r="H3" t="str">
            <v>1990</v>
          </cell>
          <cell r="I3" t="str">
            <v>1991</v>
          </cell>
          <cell r="J3" t="str">
            <v>1992</v>
          </cell>
        </row>
        <row r="4">
          <cell r="B4" t="str">
            <v>(in percent, unless indicated)</v>
          </cell>
          <cell r="I4" t="str">
            <v>Est</v>
          </cell>
          <cell r="J4" t="str">
            <v>Est</v>
          </cell>
        </row>
        <row r="7">
          <cell r="B7" t="str">
            <v>Debt service ratios</v>
          </cell>
        </row>
        <row r="8">
          <cell r="B8" t="str">
            <v>To exports of goods and services</v>
          </cell>
          <cell r="H8" t="e">
            <v>#REF!</v>
          </cell>
          <cell r="I8" t="e">
            <v>#REF!</v>
          </cell>
          <cell r="J8" t="e">
            <v>#REF!</v>
          </cell>
        </row>
        <row r="9">
          <cell r="B9" t="str">
            <v xml:space="preserve">      Interest</v>
          </cell>
          <cell r="H9" t="e">
            <v>#REF!</v>
          </cell>
          <cell r="I9" t="e">
            <v>#REF!</v>
          </cell>
          <cell r="J9" t="e">
            <v>#REF!</v>
          </cell>
        </row>
        <row r="10">
          <cell r="B10" t="str">
            <v xml:space="preserve">      Amortization</v>
          </cell>
          <cell r="H10" t="e">
            <v>#REF!</v>
          </cell>
          <cell r="I10" t="e">
            <v>#REF!</v>
          </cell>
          <cell r="J10" t="e">
            <v>#REF!</v>
          </cell>
        </row>
        <row r="12">
          <cell r="B12" t="str">
            <v>To exports (incl. all services)</v>
          </cell>
          <cell r="H12" t="e">
            <v>#REF!</v>
          </cell>
          <cell r="I12" t="e">
            <v>#REF!</v>
          </cell>
          <cell r="J12" t="e">
            <v>#REF!</v>
          </cell>
        </row>
        <row r="13">
          <cell r="B13" t="str">
            <v xml:space="preserve">      Interest</v>
          </cell>
          <cell r="H13" t="e">
            <v>#REF!</v>
          </cell>
          <cell r="I13" t="e">
            <v>#REF!</v>
          </cell>
          <cell r="J13" t="e">
            <v>#REF!</v>
          </cell>
        </row>
        <row r="14">
          <cell r="B14" t="str">
            <v xml:space="preserve">      Amortization</v>
          </cell>
          <cell r="H14" t="e">
            <v>#REF!</v>
          </cell>
          <cell r="I14" t="e">
            <v>#REF!</v>
          </cell>
          <cell r="J14" t="e">
            <v>#REF!</v>
          </cell>
        </row>
        <row r="16">
          <cell r="B16" t="str">
            <v xml:space="preserve">To consolidated public sector revenue </v>
          </cell>
          <cell r="H16" t="e">
            <v>#REF!</v>
          </cell>
          <cell r="I16" t="e">
            <v>#REF!</v>
          </cell>
          <cell r="J16" t="e">
            <v>#REF!</v>
          </cell>
        </row>
        <row r="17">
          <cell r="B17" t="str">
            <v xml:space="preserve">      Interest</v>
          </cell>
          <cell r="H17" t="e">
            <v>#REF!</v>
          </cell>
          <cell r="I17" t="e">
            <v>#REF!</v>
          </cell>
          <cell r="J17" t="e">
            <v>#REF!</v>
          </cell>
        </row>
        <row r="18">
          <cell r="B18" t="str">
            <v xml:space="preserve">      Amortization</v>
          </cell>
          <cell r="H18" t="e">
            <v>#REF!</v>
          </cell>
          <cell r="I18" t="e">
            <v>#REF!</v>
          </cell>
          <cell r="J18" t="e">
            <v>#REF!</v>
          </cell>
        </row>
        <row r="20">
          <cell r="B20" t="str">
            <v>To nominal GDP</v>
          </cell>
          <cell r="H20" t="e">
            <v>#REF!</v>
          </cell>
          <cell r="I20" t="e">
            <v>#REF!</v>
          </cell>
          <cell r="J20" t="e">
            <v>#REF!</v>
          </cell>
        </row>
        <row r="21">
          <cell r="B21" t="str">
            <v xml:space="preserve">      Interest</v>
          </cell>
          <cell r="H21" t="e">
            <v>#REF!</v>
          </cell>
          <cell r="I21" t="e">
            <v>#REF!</v>
          </cell>
          <cell r="J21" t="e">
            <v>#REF!</v>
          </cell>
        </row>
        <row r="22">
          <cell r="B22" t="str">
            <v xml:space="preserve">      Amortization</v>
          </cell>
          <cell r="H22" t="e">
            <v>#REF!</v>
          </cell>
          <cell r="I22" t="e">
            <v>#REF!</v>
          </cell>
          <cell r="J22" t="e">
            <v>#REF!</v>
          </cell>
        </row>
        <row r="24">
          <cell r="B24" t="str">
            <v>External public debt ratio to GDP  1/</v>
          </cell>
          <cell r="H24" t="e">
            <v>#REF!</v>
          </cell>
          <cell r="I24" t="e">
            <v>#REF!</v>
          </cell>
          <cell r="J24" t="e">
            <v>#REF!</v>
          </cell>
        </row>
        <row r="25">
          <cell r="B25" t="str">
            <v xml:space="preserve">  Multilateral debt</v>
          </cell>
          <cell r="H25" t="e">
            <v>#REF!</v>
          </cell>
          <cell r="I25" t="e">
            <v>#REF!</v>
          </cell>
          <cell r="J25" t="e">
            <v>#REF!</v>
          </cell>
        </row>
        <row r="26">
          <cell r="B26" t="str">
            <v xml:space="preserve">    of which:  IMF  2/</v>
          </cell>
          <cell r="H26" t="e">
            <v>#REF!</v>
          </cell>
          <cell r="I26" t="e">
            <v>#REF!</v>
          </cell>
          <cell r="J26" t="e">
            <v>#REF!</v>
          </cell>
        </row>
        <row r="27">
          <cell r="B27" t="str">
            <v xml:space="preserve">  Bilateral debt  3/</v>
          </cell>
          <cell r="H27" t="e">
            <v>#REF!</v>
          </cell>
          <cell r="I27" t="e">
            <v>#REF!</v>
          </cell>
          <cell r="J27" t="e">
            <v>#REF!</v>
          </cell>
        </row>
        <row r="29">
          <cell r="B29" t="str">
            <v>Memorandum items:</v>
          </cell>
          <cell r="H29" t="str">
            <v>(In million of US$)</v>
          </cell>
        </row>
        <row r="30">
          <cell r="B30" t="str">
            <v>External public debt (in US$ m)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>Effective interest rate  4/</v>
          </cell>
          <cell r="H31" t="e">
            <v>#REF!</v>
          </cell>
          <cell r="I31" t="e">
            <v>#REF!</v>
          </cell>
          <cell r="J31" t="e">
            <v>#REF!</v>
          </cell>
        </row>
        <row r="32">
          <cell r="B32" t="str">
            <v>Nominal GDP (in US$ m)</v>
          </cell>
          <cell r="H32">
            <v>2983</v>
          </cell>
          <cell r="I32">
            <v>3309.2307692307691</v>
          </cell>
          <cell r="J32">
            <v>1943.1649535535644</v>
          </cell>
        </row>
        <row r="33">
          <cell r="B33" t="str">
            <v>Total export receipts (incl. all services)</v>
          </cell>
          <cell r="H33" t="e">
            <v>#REF!</v>
          </cell>
          <cell r="I33" t="e">
            <v>#REF!</v>
          </cell>
          <cell r="J33" t="e">
            <v>#REF!</v>
          </cell>
        </row>
        <row r="35">
          <cell r="B35" t="str">
            <v>Source: Data provided by the central bank; and staff estimates</v>
          </cell>
        </row>
        <row r="37">
          <cell r="B37" t="str">
            <v>1/  Including use of Fund resources.</v>
          </cell>
        </row>
        <row r="38">
          <cell r="B38" t="str">
            <v>2/  Trust Fund plus outstanding purchases and SAF/ESAF loans</v>
          </cell>
        </row>
        <row r="39">
          <cell r="B39" t="str">
            <v>3/  Includes officially guaranteed debt</v>
          </cell>
        </row>
        <row r="40">
          <cell r="B40" t="str">
            <v>4/  In percent, interest payments over average outstanding debt during the fiscal year.</v>
          </cell>
        </row>
      </sheetData>
      <sheetData sheetId="24" refreshError="1">
        <row r="2">
          <cell r="B2" t="str">
            <v>(In millions of US$)</v>
          </cell>
          <cell r="C2" t="str">
            <v>(En millions de $ E.U.)</v>
          </cell>
        </row>
        <row r="5">
          <cell r="H5" t="str">
            <v>1990</v>
          </cell>
          <cell r="I5" t="str">
            <v>1991</v>
          </cell>
          <cell r="J5" t="str">
            <v>1992</v>
          </cell>
        </row>
        <row r="7">
          <cell r="H7">
            <v>0</v>
          </cell>
          <cell r="I7" t="str">
            <v>1991</v>
          </cell>
          <cell r="J7" t="str">
            <v>1992</v>
          </cell>
        </row>
        <row r="10">
          <cell r="B10" t="str">
            <v>Trade Balance</v>
          </cell>
          <cell r="C10" t="str">
            <v xml:space="preserve">  Balance commerciale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Exports, f.o.b.</v>
          </cell>
          <cell r="C11" t="str">
            <v>Exportations, fob</v>
          </cell>
          <cell r="H11">
            <v>0</v>
          </cell>
          <cell r="I11">
            <v>0</v>
          </cell>
          <cell r="J11">
            <v>118.40000000000002</v>
          </cell>
        </row>
        <row r="12">
          <cell r="B12" t="str">
            <v xml:space="preserve">   Imports, f.o.b.</v>
          </cell>
          <cell r="C12" t="str">
            <v>Importations, fob</v>
          </cell>
          <cell r="H12">
            <v>0</v>
          </cell>
          <cell r="I12">
            <v>0</v>
          </cell>
          <cell r="J12">
            <v>-261.83739837398366</v>
          </cell>
        </row>
        <row r="14">
          <cell r="B14" t="str">
            <v>Services (net)</v>
          </cell>
          <cell r="C14" t="str">
            <v>Services, net (intérêts exclus)</v>
          </cell>
          <cell r="H14">
            <v>0</v>
          </cell>
          <cell r="I14" t="e">
            <v>#REF!</v>
          </cell>
          <cell r="J14">
            <v>-40.702286626016253</v>
          </cell>
        </row>
        <row r="16">
          <cell r="B16" t="str">
            <v>Income (net, excl. interest)</v>
          </cell>
          <cell r="H16">
            <v>0</v>
          </cell>
          <cell r="I16">
            <v>-14.229099254132764</v>
          </cell>
          <cell r="J16">
            <v>-15.455621379859149</v>
          </cell>
        </row>
        <row r="18">
          <cell r="B18" t="str">
            <v>Transfers</v>
          </cell>
          <cell r="H18">
            <v>0</v>
          </cell>
          <cell r="I18">
            <v>234.23</v>
          </cell>
          <cell r="J18">
            <v>142.5</v>
          </cell>
        </row>
        <row r="19">
          <cell r="B19" t="str">
            <v xml:space="preserve">   Public transfers (grants)</v>
          </cell>
          <cell r="H19">
            <v>0</v>
          </cell>
          <cell r="I19">
            <v>164.7</v>
          </cell>
          <cell r="J19">
            <v>85</v>
          </cell>
        </row>
        <row r="20">
          <cell r="B20" t="str">
            <v xml:space="preserve">   Private transfers</v>
          </cell>
          <cell r="H20">
            <v>0</v>
          </cell>
          <cell r="I20">
            <v>69.53</v>
          </cell>
          <cell r="J20">
            <v>57.5</v>
          </cell>
        </row>
        <row r="22">
          <cell r="B22" t="str">
            <v>Direct Investment</v>
          </cell>
          <cell r="H22">
            <v>0</v>
          </cell>
          <cell r="I22">
            <v>13.6</v>
          </cell>
          <cell r="J22">
            <v>0</v>
          </cell>
        </row>
        <row r="24">
          <cell r="B24" t="str">
            <v>Drawings on loans</v>
          </cell>
          <cell r="C24" t="str">
            <v>Tirages s/prêts</v>
          </cell>
          <cell r="H24">
            <v>0</v>
          </cell>
          <cell r="I24">
            <v>43.4</v>
          </cell>
          <cell r="J24">
            <v>0.5</v>
          </cell>
        </row>
        <row r="26">
          <cell r="B26" t="str">
            <v>Balance available for external obligations</v>
          </cell>
          <cell r="C26" t="str">
            <v xml:space="preserve">  Balance disponible pour le service de la dette</v>
          </cell>
        </row>
        <row r="28">
          <cell r="B28" t="str">
            <v>Total debt service</v>
          </cell>
          <cell r="C28" t="str">
            <v xml:space="preserve">Service de la dette </v>
          </cell>
          <cell r="H28">
            <v>0</v>
          </cell>
          <cell r="I28">
            <v>-29.5</v>
          </cell>
          <cell r="J28">
            <v>-23.1</v>
          </cell>
        </row>
        <row r="29">
          <cell r="B29" t="str">
            <v xml:space="preserve">   Amortization</v>
          </cell>
          <cell r="C29" t="str">
            <v xml:space="preserve">  Amortissements</v>
          </cell>
          <cell r="H29">
            <v>0</v>
          </cell>
          <cell r="I29">
            <v>-19.3</v>
          </cell>
          <cell r="J29">
            <v>-12.7</v>
          </cell>
        </row>
        <row r="30">
          <cell r="B30" t="str">
            <v xml:space="preserve">   IMF repurchases &amp; repayments </v>
          </cell>
          <cell r="C30" t="str">
            <v xml:space="preserve">    Rachâts et remboursements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 xml:space="preserve">   Interest</v>
          </cell>
          <cell r="C31" t="str">
            <v xml:space="preserve">  Intérêts</v>
          </cell>
          <cell r="H31">
            <v>0</v>
          </cell>
          <cell r="I31">
            <v>-10.199999999999999</v>
          </cell>
          <cell r="J31">
            <v>-10.4</v>
          </cell>
        </row>
        <row r="32">
          <cell r="B32" t="str">
            <v xml:space="preserve">     Interest on existing debt</v>
          </cell>
          <cell r="C32" t="str">
            <v xml:space="preserve">    Intérêts s/ dette existante</v>
          </cell>
          <cell r="H32">
            <v>0</v>
          </cell>
          <cell r="I32">
            <v>-10.199999999999999</v>
          </cell>
          <cell r="J32">
            <v>-10.4</v>
          </cell>
        </row>
        <row r="33">
          <cell r="B33" t="str">
            <v xml:space="preserve">     Interest on new loans</v>
          </cell>
          <cell r="C33" t="str">
            <v xml:space="preserve">    Intérêts s/ nouveaux prêts</v>
          </cell>
        </row>
        <row r="34">
          <cell r="B34" t="str">
            <v xml:space="preserve">     Interest on financing gap</v>
          </cell>
          <cell r="C34" t="str">
            <v xml:space="preserve">    Intérêts s/ le gap de financement</v>
          </cell>
        </row>
        <row r="35">
          <cell r="B35" t="str">
            <v xml:space="preserve">      o/w: IMF charges</v>
          </cell>
          <cell r="C35" t="str">
            <v xml:space="preserve">    dont: Charges financières dues au FMI</v>
          </cell>
        </row>
        <row r="36">
          <cell r="B36" t="str">
            <v xml:space="preserve">Rescheduling </v>
          </cell>
          <cell r="C36" t="str">
            <v>Rééchelonement dejà obtenu</v>
          </cell>
        </row>
        <row r="37">
          <cell r="B37" t="str">
            <v>Banks NFA (net)</v>
          </cell>
        </row>
        <row r="38">
          <cell r="B38" t="str">
            <v>Non-bank sector (net)</v>
          </cell>
        </row>
        <row r="39">
          <cell r="B39" t="str">
            <v>Errors and omissions</v>
          </cell>
          <cell r="C39" t="str">
            <v>Erreurs et omissions</v>
          </cell>
        </row>
        <row r="41">
          <cell r="B41" t="str">
            <v>Balance after servicing external obligations</v>
          </cell>
          <cell r="C41" t="str">
            <v xml:space="preserve">  Balance après service de la dette </v>
          </cell>
        </row>
        <row r="43">
          <cell r="B43" t="str">
            <v>IMF purchases and disbursements</v>
          </cell>
          <cell r="C43" t="str">
            <v>Tirages s/ le FMI</v>
          </cell>
        </row>
        <row r="44">
          <cell r="B44" t="str">
            <v>Change in arrears (-decline)</v>
          </cell>
          <cell r="C44" t="str">
            <v>Variation des arriérés (- diminution)</v>
          </cell>
        </row>
        <row r="45">
          <cell r="B45" t="str">
            <v>Change in foreign reserves of the</v>
          </cell>
          <cell r="C45" t="str">
            <v>Variation des avoirs officiels de la</v>
          </cell>
        </row>
        <row r="46">
          <cell r="B46" t="str">
            <v xml:space="preserve">   Central Bank (-increase)</v>
          </cell>
          <cell r="C46" t="str">
            <v xml:space="preserve">  Banque centrale (- augmentation)</v>
          </cell>
        </row>
        <row r="48">
          <cell r="B48" t="str">
            <v>Financing gap (-)</v>
          </cell>
          <cell r="C48" t="str">
            <v>Gap de financement (-)</v>
          </cell>
        </row>
        <row r="50">
          <cell r="B50" t="str">
            <v>Memorandum items:</v>
          </cell>
          <cell r="C50" t="str">
            <v>Pour mémoire:</v>
          </cell>
        </row>
        <row r="51">
          <cell r="B51" t="str">
            <v xml:space="preserve">  Current account deficit /GDP 2/</v>
          </cell>
          <cell r="C51" t="str">
            <v xml:space="preserve">  Déficit du compte courant extérieur  2/</v>
          </cell>
        </row>
        <row r="52">
          <cell r="B52" t="str">
            <v xml:space="preserve">     Excl. public transfers</v>
          </cell>
          <cell r="C52" t="str">
            <v xml:space="preserve">    Transferts officiles exclus</v>
          </cell>
        </row>
        <row r="53">
          <cell r="B53" t="str">
            <v xml:space="preserve">     Incl. public transfers</v>
          </cell>
          <cell r="C53" t="str">
            <v xml:space="preserve">    Transferts officiles inclus</v>
          </cell>
        </row>
        <row r="54">
          <cell r="B54" t="str">
            <v xml:space="preserve">  Residual financing gap/GDP</v>
          </cell>
          <cell r="C54" t="str">
            <v xml:space="preserve">  Gap de financement résiduel/PIB</v>
          </cell>
        </row>
        <row r="55">
          <cell r="B55" t="str">
            <v xml:space="preserve">  Debt service ratio 2/</v>
          </cell>
          <cell r="C55" t="str">
            <v xml:space="preserve">  Ratio du service de la dette  2/</v>
          </cell>
        </row>
        <row r="56">
          <cell r="B56" t="str">
            <v xml:space="preserve">  Debt service ratio </v>
          </cell>
          <cell r="C56" t="str">
            <v xml:space="preserve">  Ratio du service de la dette s/ les</v>
          </cell>
        </row>
        <row r="57">
          <cell r="B57" t="str">
            <v xml:space="preserve">    on Fund obligations 3/</v>
          </cell>
          <cell r="C57" t="str">
            <v xml:space="preserve">    engagements vis à vis du FMI</v>
          </cell>
        </row>
        <row r="58">
          <cell r="B58" t="str">
            <v xml:space="preserve">  Gross reserves, Central Bank 4/</v>
          </cell>
          <cell r="C58" t="str">
            <v xml:space="preserve">  Avoirs extérieurs bruts (banque centrale) 4/</v>
          </cell>
        </row>
        <row r="59">
          <cell r="B59" t="str">
            <v xml:space="preserve">  Interest service ratio</v>
          </cell>
          <cell r="C59" t="str">
            <v xml:space="preserve">  Ratio de la charge d' intérèts</v>
          </cell>
        </row>
        <row r="60">
          <cell r="B60" t="str">
            <v xml:space="preserve">  Stock of outstanding debt 5/</v>
          </cell>
          <cell r="C60" t="str">
            <v xml:space="preserve">  Encours de la dette  5/</v>
          </cell>
        </row>
        <row r="61">
          <cell r="B61" t="str">
            <v xml:space="preserve">  Debt/GDP ratio</v>
          </cell>
          <cell r="C61" t="str">
            <v xml:space="preserve">  Ratio de la dette extérieure</v>
          </cell>
        </row>
        <row r="64">
          <cell r="B64" t="str">
            <v>Source: Data provided by the Haitian authorities; and Fund staff estimates and projections.</v>
          </cell>
          <cell r="C64" t="str">
            <v xml:space="preserve">  Sources: Données communiquées par les autorités malgaches; et estimations des services du Fonds.</v>
          </cell>
        </row>
        <row r="66">
          <cell r="B66" t="str">
            <v>1/ Includes rescheduling through 1990 with the Paris Club and other official creditors.  Amortization</v>
          </cell>
        </row>
        <row r="67">
          <cell r="B67" t="str">
            <v>payments reflect the rephasing of service to commercial banks.</v>
          </cell>
        </row>
        <row r="69">
          <cell r="B69" t="str">
            <v>2/ Before debt rescheduling of the current year.</v>
          </cell>
        </row>
        <row r="71">
          <cell r="B71" t="str">
            <v xml:space="preserve">3/ Repurchases and charges, including Trust Fund repayments, as a ratio of exports of goods and services. 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 interb"/>
      <sheetName val="ponder a y p "/>
      <sheetName val="tasas comparat."/>
      <sheetName val="para SB"/>
      <sheetName val="grafica inter"/>
      <sheetName val="Cont ban"/>
      <sheetName val="DATOS-EDIF"/>
      <sheetName val="SPNF"/>
      <sheetName val="Output_1"/>
      <sheetName val="PROYECCIONES-PM 2000mod"/>
      <sheetName val="PROYECCIONES-PM 2000mod (2)"/>
      <sheetName val="Datos"/>
      <sheetName val="Data"/>
      <sheetName val="tasas_interb"/>
      <sheetName val="ponder_a_y_p_"/>
      <sheetName val="tasas_comparat_"/>
      <sheetName val="para_SB"/>
      <sheetName val="grafica_inter"/>
      <sheetName val="Cont_ban"/>
    </sheetNames>
    <sheetDataSet>
      <sheetData sheetId="0"/>
      <sheetData sheetId="1" refreshError="1">
        <row r="1">
          <cell r="B1" t="str">
            <v>BANCO CENTRAL DE HONDURAS</v>
          </cell>
        </row>
        <row r="2">
          <cell r="B2" t="str">
            <v>DEPTO.  DE ESTUDIOS ECONOMICOS</v>
          </cell>
        </row>
        <row r="3">
          <cell r="B3" t="str">
            <v>Unidad de Programación Financiera</v>
          </cell>
        </row>
        <row r="6">
          <cell r="B6" t="str">
            <v xml:space="preserve">TASA DE INTERES PROMEDIO PONDERADA  EN M/N DE LOS BANCOS </v>
          </cell>
        </row>
        <row r="7">
          <cell r="B7" t="str">
            <v>COMERCIALES Y ASOCIACIONES DE AHORRO Y PRESTAMO</v>
          </cell>
        </row>
        <row r="8">
          <cell r="B8" t="str">
            <v>DEL 08 AL 12 DE MAYO DE 2000</v>
          </cell>
        </row>
        <row r="9">
          <cell r="B9" t="str">
            <v xml:space="preserve"> (tasa en porcentajes y montos en miles de lempiras)</v>
          </cell>
        </row>
        <row r="12">
          <cell r="C12" t="str">
            <v>ACTIVA / PTMOS</v>
          </cell>
          <cell r="I12" t="str">
            <v>PASIVA / DEP. A PLAZO</v>
          </cell>
        </row>
        <row r="13">
          <cell r="C13" t="str">
            <v xml:space="preserve">Monto </v>
          </cell>
          <cell r="D13" t="str">
            <v>Minima</v>
          </cell>
          <cell r="E13" t="str">
            <v>Máxima</v>
          </cell>
          <cell r="F13" t="str">
            <v>Ponderada</v>
          </cell>
          <cell r="G13" t="str">
            <v>Estruc.</v>
          </cell>
          <cell r="H13" t="str">
            <v>prom. pond.</v>
          </cell>
          <cell r="I13" t="str">
            <v xml:space="preserve">Monto </v>
          </cell>
          <cell r="J13" t="str">
            <v>Minima</v>
          </cell>
          <cell r="K13" t="str">
            <v>Máxima</v>
          </cell>
          <cell r="L13" t="str">
            <v>Ponderada</v>
          </cell>
          <cell r="M13" t="str">
            <v>Estruc.</v>
          </cell>
          <cell r="N13" t="str">
            <v>prom. pond.</v>
          </cell>
        </row>
        <row r="14">
          <cell r="B14" t="str">
            <v xml:space="preserve">  COMERCIALES</v>
          </cell>
          <cell r="C14">
            <v>172736.30000000002</v>
          </cell>
          <cell r="F14">
            <v>26.691255109667157</v>
          </cell>
          <cell r="G14">
            <v>0.99999999999999989</v>
          </cell>
          <cell r="H14">
            <v>26.691255109667157</v>
          </cell>
          <cell r="I14">
            <v>352645.2</v>
          </cell>
          <cell r="L14">
            <v>15.60679511588418</v>
          </cell>
          <cell r="M14">
            <v>0.99999999999999989</v>
          </cell>
          <cell r="N14">
            <v>15.60679511588418</v>
          </cell>
        </row>
        <row r="15">
          <cell r="A15">
            <v>1</v>
          </cell>
          <cell r="B15" t="str">
            <v xml:space="preserve">  ATLANTIDA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2</v>
          </cell>
          <cell r="B16" t="str">
            <v xml:space="preserve">  HONDURAS</v>
          </cell>
          <cell r="C16">
            <v>7000</v>
          </cell>
          <cell r="D16">
            <v>21</v>
          </cell>
          <cell r="E16">
            <v>21</v>
          </cell>
          <cell r="F16">
            <v>21</v>
          </cell>
          <cell r="G16">
            <v>4.0524197866922004E-2</v>
          </cell>
          <cell r="H16">
            <v>0.8510081552053621</v>
          </cell>
          <cell r="I16">
            <v>52005.1</v>
          </cell>
          <cell r="J16">
            <v>13</v>
          </cell>
          <cell r="K16">
            <v>19</v>
          </cell>
          <cell r="L16">
            <v>13.67</v>
          </cell>
          <cell r="M16">
            <v>0.14747145289373001</v>
          </cell>
          <cell r="N16">
            <v>2.0159347610572893</v>
          </cell>
        </row>
        <row r="17">
          <cell r="A17">
            <v>3</v>
          </cell>
          <cell r="B17" t="str">
            <v xml:space="preserve">  OCCIDENTE</v>
          </cell>
          <cell r="C17">
            <v>43816.4</v>
          </cell>
          <cell r="D17">
            <v>22</v>
          </cell>
          <cell r="E17">
            <v>35</v>
          </cell>
          <cell r="F17">
            <v>26.37</v>
          </cell>
          <cell r="G17">
            <v>0.25366063763088592</v>
          </cell>
          <cell r="H17">
            <v>6.6890310143264617</v>
          </cell>
          <cell r="I17">
            <v>24706.6</v>
          </cell>
          <cell r="J17">
            <v>9</v>
          </cell>
          <cell r="K17">
            <v>17</v>
          </cell>
          <cell r="L17">
            <v>14.83</v>
          </cell>
          <cell r="M17">
            <v>7.0060786308731832E-2</v>
          </cell>
          <cell r="N17">
            <v>1.039001460958493</v>
          </cell>
        </row>
        <row r="18">
          <cell r="A18">
            <v>4</v>
          </cell>
          <cell r="B18" t="str">
            <v xml:space="preserve">  LLOYDS</v>
          </cell>
          <cell r="G18">
            <v>0</v>
          </cell>
          <cell r="H18">
            <v>0</v>
          </cell>
          <cell r="M18">
            <v>0</v>
          </cell>
          <cell r="N18">
            <v>0</v>
          </cell>
        </row>
        <row r="19">
          <cell r="A19">
            <v>5</v>
          </cell>
          <cell r="B19" t="str">
            <v xml:space="preserve">  BANCAHORRO</v>
          </cell>
          <cell r="G19">
            <v>0</v>
          </cell>
          <cell r="H19">
            <v>0</v>
          </cell>
          <cell r="M19">
            <v>0</v>
          </cell>
          <cell r="N19">
            <v>0</v>
          </cell>
        </row>
        <row r="20">
          <cell r="A20">
            <v>6</v>
          </cell>
          <cell r="B20" t="str">
            <v xml:space="preserve">  TRABAJADORES</v>
          </cell>
          <cell r="C20">
            <v>8999.5999999999985</v>
          </cell>
          <cell r="D20">
            <v>28</v>
          </cell>
          <cell r="E20">
            <v>40</v>
          </cell>
          <cell r="F20">
            <v>31.85</v>
          </cell>
          <cell r="G20">
            <v>5.210022444616446E-2</v>
          </cell>
          <cell r="H20">
            <v>1.6593921486103382</v>
          </cell>
          <cell r="I20">
            <v>461.9</v>
          </cell>
          <cell r="J20">
            <v>4</v>
          </cell>
          <cell r="K20">
            <v>17</v>
          </cell>
          <cell r="L20">
            <v>14.36</v>
          </cell>
          <cell r="M20">
            <v>1.3098150775907342E-3</v>
          </cell>
          <cell r="N20">
            <v>1.8808944514202942E-2</v>
          </cell>
        </row>
        <row r="21">
          <cell r="A21">
            <v>7</v>
          </cell>
          <cell r="B21" t="str">
            <v xml:space="preserve">  BANCAHSA</v>
          </cell>
          <cell r="C21">
            <v>36140.199999999997</v>
          </cell>
          <cell r="D21">
            <v>20</v>
          </cell>
          <cell r="E21">
            <v>36</v>
          </cell>
          <cell r="F21">
            <v>24.57</v>
          </cell>
          <cell r="G21">
            <v>0.20922180225001921</v>
          </cell>
          <cell r="H21">
            <v>5.140579681282972</v>
          </cell>
          <cell r="I21">
            <v>68859.5</v>
          </cell>
          <cell r="J21">
            <v>10</v>
          </cell>
          <cell r="K21">
            <v>16</v>
          </cell>
          <cell r="L21">
            <v>15.23</v>
          </cell>
          <cell r="M21">
            <v>0.19526566645455545</v>
          </cell>
          <cell r="N21">
            <v>2.9738961001028796</v>
          </cell>
        </row>
        <row r="22">
          <cell r="A22">
            <v>8</v>
          </cell>
          <cell r="B22" t="str">
            <v xml:space="preserve">  BANCOMER</v>
          </cell>
          <cell r="G22">
            <v>0</v>
          </cell>
          <cell r="H22">
            <v>0</v>
          </cell>
          <cell r="M22">
            <v>0</v>
          </cell>
          <cell r="N22">
            <v>0</v>
          </cell>
        </row>
        <row r="23">
          <cell r="A23">
            <v>9</v>
          </cell>
          <cell r="B23" t="str">
            <v xml:space="preserve"> CONTINENTAL</v>
          </cell>
          <cell r="G23">
            <v>0</v>
          </cell>
          <cell r="H23">
            <v>0</v>
          </cell>
          <cell r="M23">
            <v>0</v>
          </cell>
          <cell r="N23">
            <v>0</v>
          </cell>
        </row>
        <row r="24">
          <cell r="A24">
            <v>10</v>
          </cell>
          <cell r="B24" t="str">
            <v xml:space="preserve">  FICENSA</v>
          </cell>
          <cell r="G24">
            <v>0</v>
          </cell>
          <cell r="H24">
            <v>0</v>
          </cell>
          <cell r="M24">
            <v>0</v>
          </cell>
          <cell r="N24">
            <v>0</v>
          </cell>
        </row>
        <row r="25">
          <cell r="A25">
            <v>11</v>
          </cell>
          <cell r="B25" t="str">
            <v xml:space="preserve">  SOGERIN</v>
          </cell>
          <cell r="C25">
            <v>872</v>
          </cell>
          <cell r="D25">
            <v>28</v>
          </cell>
          <cell r="E25">
            <v>33</v>
          </cell>
          <cell r="F25">
            <v>32.6</v>
          </cell>
          <cell r="G25">
            <v>5.0481572199937126E-3</v>
          </cell>
          <cell r="H25">
            <v>0.16456992537179504</v>
          </cell>
          <cell r="M25">
            <v>0</v>
          </cell>
          <cell r="N25">
            <v>0</v>
          </cell>
        </row>
        <row r="26">
          <cell r="A26">
            <v>12</v>
          </cell>
          <cell r="B26" t="str">
            <v xml:space="preserve">  BANFFAA</v>
          </cell>
          <cell r="C26">
            <v>5702.1</v>
          </cell>
          <cell r="D26">
            <v>30</v>
          </cell>
          <cell r="E26">
            <v>37</v>
          </cell>
          <cell r="F26">
            <v>31.89</v>
          </cell>
          <cell r="G26">
            <v>3.301043266528228E-2</v>
          </cell>
          <cell r="H26">
            <v>1.052702697695852</v>
          </cell>
          <cell r="I26">
            <v>23658.199999999997</v>
          </cell>
          <cell r="J26">
            <v>4</v>
          </cell>
          <cell r="K26">
            <v>18.84</v>
          </cell>
          <cell r="L26">
            <v>15.82</v>
          </cell>
          <cell r="M26">
            <v>6.7087826517984644E-2</v>
          </cell>
          <cell r="N26">
            <v>1.0613294155145172</v>
          </cell>
        </row>
        <row r="27">
          <cell r="A27">
            <v>13</v>
          </cell>
          <cell r="B27" t="str">
            <v xml:space="preserve">  BAMER</v>
          </cell>
          <cell r="C27">
            <v>50675.7</v>
          </cell>
          <cell r="D27">
            <v>22</v>
          </cell>
          <cell r="E27">
            <v>35</v>
          </cell>
          <cell r="F27">
            <v>26.87</v>
          </cell>
          <cell r="G27">
            <v>0.29337029912068274</v>
          </cell>
          <cell r="H27">
            <v>7.8828599373727455</v>
          </cell>
          <cell r="I27">
            <v>38659.1</v>
          </cell>
          <cell r="J27">
            <v>8</v>
          </cell>
          <cell r="K27">
            <v>10.5</v>
          </cell>
          <cell r="L27">
            <v>15.33</v>
          </cell>
          <cell r="M27">
            <v>0.10962604907141794</v>
          </cell>
          <cell r="N27">
            <v>1.6805673322648371</v>
          </cell>
        </row>
        <row r="28">
          <cell r="A28">
            <v>14</v>
          </cell>
          <cell r="B28" t="str">
            <v xml:space="preserve">  BANHCAFE</v>
          </cell>
          <cell r="G28">
            <v>0</v>
          </cell>
          <cell r="H28">
            <v>0</v>
          </cell>
          <cell r="M28">
            <v>0</v>
          </cell>
          <cell r="N28">
            <v>0</v>
          </cell>
        </row>
        <row r="29">
          <cell r="A29">
            <v>15</v>
          </cell>
          <cell r="B29" t="str">
            <v xml:space="preserve">  BANPAIS</v>
          </cell>
          <cell r="G29">
            <v>0</v>
          </cell>
          <cell r="H29">
            <v>0</v>
          </cell>
          <cell r="M29">
            <v>0</v>
          </cell>
          <cell r="N29">
            <v>0</v>
          </cell>
        </row>
        <row r="30">
          <cell r="A30">
            <v>16</v>
          </cell>
          <cell r="B30" t="str">
            <v xml:space="preserve">  BANEXPO</v>
          </cell>
          <cell r="G30">
            <v>0</v>
          </cell>
          <cell r="H30">
            <v>0</v>
          </cell>
          <cell r="M30">
            <v>0</v>
          </cell>
          <cell r="N30">
            <v>0</v>
          </cell>
        </row>
        <row r="31">
          <cell r="A31">
            <v>17</v>
          </cell>
          <cell r="B31" t="str">
            <v xml:space="preserve">  BANHCRESER</v>
          </cell>
          <cell r="C31">
            <v>615.6</v>
          </cell>
          <cell r="D31">
            <v>34</v>
          </cell>
          <cell r="E31">
            <v>34</v>
          </cell>
          <cell r="F31">
            <v>34</v>
          </cell>
          <cell r="G31">
            <v>3.5638137438395979E-3</v>
          </cell>
          <cell r="H31">
            <v>0.12116966729054633</v>
          </cell>
          <cell r="I31">
            <v>38603.800000000003</v>
          </cell>
          <cell r="J31">
            <v>3</v>
          </cell>
          <cell r="K31">
            <v>22</v>
          </cell>
          <cell r="L31">
            <v>17.97</v>
          </cell>
          <cell r="M31">
            <v>0.10946923423316127</v>
          </cell>
          <cell r="N31">
            <v>1.9671621391699079</v>
          </cell>
        </row>
        <row r="32">
          <cell r="A32">
            <v>18</v>
          </cell>
          <cell r="B32" t="str">
            <v xml:space="preserve">  BANPRO</v>
          </cell>
          <cell r="G32">
            <v>0</v>
          </cell>
          <cell r="H32">
            <v>0</v>
          </cell>
          <cell r="M32">
            <v>0</v>
          </cell>
          <cell r="N32">
            <v>0</v>
          </cell>
        </row>
        <row r="33">
          <cell r="A33">
            <v>19</v>
          </cell>
          <cell r="B33" t="str">
            <v xml:space="preserve">  BANCORP</v>
          </cell>
          <cell r="G33">
            <v>0</v>
          </cell>
          <cell r="H33">
            <v>0</v>
          </cell>
          <cell r="M33">
            <v>0</v>
          </cell>
          <cell r="N33">
            <v>0</v>
          </cell>
        </row>
        <row r="34">
          <cell r="A34">
            <v>20</v>
          </cell>
          <cell r="B34" t="str">
            <v xml:space="preserve">  FICOHSA</v>
          </cell>
          <cell r="C34">
            <v>17055.7</v>
          </cell>
          <cell r="D34">
            <v>23</v>
          </cell>
          <cell r="E34">
            <v>36</v>
          </cell>
          <cell r="F34">
            <v>28.4</v>
          </cell>
          <cell r="G34">
            <v>9.8738365936980238E-2</v>
          </cell>
          <cell r="H34">
            <v>2.8041695926102386</v>
          </cell>
          <cell r="I34">
            <v>69856.800000000003</v>
          </cell>
          <cell r="J34">
            <v>5</v>
          </cell>
          <cell r="K34">
            <v>20</v>
          </cell>
          <cell r="L34">
            <v>16.059999999999999</v>
          </cell>
          <cell r="M34">
            <v>0.19809372139476164</v>
          </cell>
          <cell r="N34">
            <v>3.1813851655998717</v>
          </cell>
        </row>
        <row r="35">
          <cell r="A35">
            <v>21</v>
          </cell>
          <cell r="B35" t="str">
            <v xml:space="preserve">  CAPITAL</v>
          </cell>
          <cell r="C35">
            <v>1034</v>
          </cell>
          <cell r="D35">
            <v>26</v>
          </cell>
          <cell r="E35">
            <v>33</v>
          </cell>
          <cell r="F35">
            <v>31.3</v>
          </cell>
          <cell r="G35">
            <v>5.9860029420567649E-3</v>
          </cell>
          <cell r="H35">
            <v>0.18736189208637674</v>
          </cell>
          <cell r="I35">
            <v>20201.8</v>
          </cell>
          <cell r="J35">
            <v>11</v>
          </cell>
          <cell r="K35">
            <v>18</v>
          </cell>
          <cell r="L35">
            <v>16.399999999999999</v>
          </cell>
          <cell r="M35">
            <v>5.7286473770237052E-2</v>
          </cell>
          <cell r="N35">
            <v>0.93949816983188761</v>
          </cell>
        </row>
        <row r="36">
          <cell r="A36">
            <v>22</v>
          </cell>
          <cell r="B36" t="str">
            <v xml:space="preserve">  FUTURO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</row>
        <row r="37">
          <cell r="A37">
            <v>23</v>
          </cell>
          <cell r="B37" t="str">
            <v xml:space="preserve">  CREDOMATIC</v>
          </cell>
          <cell r="C37">
            <v>825</v>
          </cell>
          <cell r="D37">
            <v>27</v>
          </cell>
          <cell r="E37">
            <v>30</v>
          </cell>
          <cell r="F37">
            <v>28.98</v>
          </cell>
          <cell r="G37">
            <v>4.7760661771729506E-3</v>
          </cell>
          <cell r="H37">
            <v>0.13841039781447212</v>
          </cell>
          <cell r="I37">
            <v>15632.4</v>
          </cell>
          <cell r="J37">
            <v>9.5</v>
          </cell>
          <cell r="K37">
            <v>17.5</v>
          </cell>
          <cell r="L37">
            <v>16.45</v>
          </cell>
          <cell r="M37">
            <v>4.4328974277829385E-2</v>
          </cell>
          <cell r="N37">
            <v>0.72921162687029339</v>
          </cell>
        </row>
        <row r="39">
          <cell r="B39" t="str">
            <v xml:space="preserve">  ASOCIACIONES</v>
          </cell>
          <cell r="C39">
            <v>101001.2</v>
          </cell>
          <cell r="F39">
            <v>29.686565209126229</v>
          </cell>
          <cell r="G39">
            <v>1</v>
          </cell>
          <cell r="H39">
            <v>29.686565209126229</v>
          </cell>
          <cell r="I39">
            <v>4056.7999999999997</v>
          </cell>
          <cell r="L39">
            <v>13.673713764543484</v>
          </cell>
          <cell r="M39">
            <v>1</v>
          </cell>
          <cell r="N39">
            <v>13.673713764543484</v>
          </cell>
        </row>
        <row r="40">
          <cell r="A40">
            <v>1</v>
          </cell>
          <cell r="B40" t="str">
            <v xml:space="preserve">  VIVIENDA</v>
          </cell>
          <cell r="C40">
            <v>3879.2</v>
          </cell>
          <cell r="D40">
            <v>25</v>
          </cell>
          <cell r="E40">
            <v>33</v>
          </cell>
          <cell r="F40">
            <v>30.48</v>
          </cell>
          <cell r="G40">
            <v>3.8407464465768724E-2</v>
          </cell>
          <cell r="H40">
            <v>1.1706595169166307</v>
          </cell>
          <cell r="I40">
            <v>3642.1</v>
          </cell>
          <cell r="J40">
            <v>9</v>
          </cell>
          <cell r="K40">
            <v>13</v>
          </cell>
          <cell r="L40">
            <v>13.31</v>
          </cell>
          <cell r="M40">
            <v>0.89777657266811284</v>
          </cell>
          <cell r="N40">
            <v>11.949406182212583</v>
          </cell>
        </row>
        <row r="41">
          <cell r="A41">
            <v>2</v>
          </cell>
          <cell r="B41" t="str">
            <v xml:space="preserve">  CASA PROPIA</v>
          </cell>
          <cell r="C41">
            <v>95989.3</v>
          </cell>
          <cell r="D41">
            <v>20</v>
          </cell>
          <cell r="E41">
            <v>36</v>
          </cell>
          <cell r="F41">
            <v>29.58</v>
          </cell>
          <cell r="G41">
            <v>0.95037781729325999</v>
          </cell>
          <cell r="H41">
            <v>28.112175835534629</v>
          </cell>
          <cell r="I41">
            <v>266.7</v>
          </cell>
          <cell r="J41">
            <v>6</v>
          </cell>
          <cell r="K41">
            <v>20</v>
          </cell>
          <cell r="L41">
            <v>15.13</v>
          </cell>
          <cell r="M41">
            <v>6.5741471110234664E-2</v>
          </cell>
          <cell r="N41">
            <v>0.99466845789785052</v>
          </cell>
        </row>
        <row r="42">
          <cell r="A42">
            <v>3</v>
          </cell>
          <cell r="B42" t="str">
            <v xml:space="preserve">  CONSTANCIA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>
            <v>4</v>
          </cell>
          <cell r="B43" t="str">
            <v xml:space="preserve">  METROPOLITANA</v>
          </cell>
          <cell r="C43">
            <v>1132.7</v>
          </cell>
          <cell r="D43">
            <v>36</v>
          </cell>
          <cell r="E43">
            <v>36</v>
          </cell>
          <cell r="F43">
            <v>36</v>
          </cell>
          <cell r="G43">
            <v>1.1214718240971396E-2</v>
          </cell>
          <cell r="H43">
            <v>0.40372985667497024</v>
          </cell>
          <cell r="I43">
            <v>148</v>
          </cell>
          <cell r="J43">
            <v>20</v>
          </cell>
          <cell r="K43">
            <v>20</v>
          </cell>
          <cell r="L43">
            <v>20</v>
          </cell>
          <cell r="M43">
            <v>3.6481956221652539E-2</v>
          </cell>
          <cell r="N43">
            <v>0.72963912443305079</v>
          </cell>
        </row>
        <row r="44">
          <cell r="B44" t="str">
            <v xml:space="preserve">  TOTAL  SISTEMA</v>
          </cell>
          <cell r="C44">
            <v>273737.5</v>
          </cell>
          <cell r="F44">
            <v>27.796437682085937</v>
          </cell>
          <cell r="G44">
            <v>1</v>
          </cell>
          <cell r="H44">
            <v>27.796437682085937</v>
          </cell>
          <cell r="I44">
            <v>356702</v>
          </cell>
          <cell r="L44">
            <v>15.584810029099922</v>
          </cell>
          <cell r="N44">
            <v>15.584810029099922</v>
          </cell>
        </row>
        <row r="47">
          <cell r="B47" t="str">
            <v>Tegucigalpa, M.D.C.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">
          <cell r="B1" t="str">
            <v>BANCO CENTRAL DE HONDURAS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SPNF"/>
      <sheetName val="Trade_Ind"/>
      <sheetName val="Berne_Union"/>
      <sheetName val="PROYECCIONES-PM_2000mod"/>
      <sheetName val="PROYECCIONES-PM_2000mod_(2)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Claves"/>
      <sheetName val="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Q6"/>
      <sheetName val="Q2"/>
      <sheetName val="Control"/>
      <sheetName val="Table_9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Control Diario"/>
      <sheetName val="DMX Metadata Values"/>
      <sheetName val="_graph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Old T3"/>
      <sheetName val="Old T5"/>
      <sheetName val="Exchange Rate chart"/>
      <sheetName val="Interest_rate_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  <sheetName val="CPI_A"/>
      <sheetName val="IN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  <sheetName val="Current"/>
      <sheetName val="Main"/>
      <sheetName val="AMB"/>
      <sheetName val="Read Me"/>
      <sheetName val="loans&amp;grants(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Program"/>
      <sheetName val="Hoja1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  <sheetName val="H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Mes_Nº_2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G46"/>
  <sheetViews>
    <sheetView topLeftCell="A28" zoomScale="110" zoomScaleNormal="110" workbookViewId="0">
      <selection activeCell="A31" sqref="A31"/>
    </sheetView>
  </sheetViews>
  <sheetFormatPr baseColWidth="10" defaultRowHeight="14.5" x14ac:dyDescent="0.35"/>
  <cols>
    <col min="1" max="1" width="14.54296875" customWidth="1"/>
    <col min="2" max="2" width="26.81640625" customWidth="1"/>
    <col min="3" max="3" width="20.26953125" customWidth="1"/>
    <col min="5" max="5" width="11.26953125" customWidth="1"/>
    <col min="6" max="6" width="19.54296875" customWidth="1"/>
    <col min="7" max="7" width="22.7265625" customWidth="1"/>
  </cols>
  <sheetData>
    <row r="1" spans="1:7" x14ac:dyDescent="0.35">
      <c r="A1" s="11"/>
      <c r="B1" s="11"/>
      <c r="C1" s="11"/>
      <c r="D1" s="11"/>
      <c r="E1" s="11"/>
      <c r="F1" s="11"/>
      <c r="G1" s="11"/>
    </row>
    <row r="2" spans="1:7" x14ac:dyDescent="0.35">
      <c r="A2" s="11"/>
      <c r="B2" s="11"/>
      <c r="C2" s="11"/>
      <c r="D2" s="11"/>
      <c r="E2" s="11"/>
      <c r="F2" s="11"/>
      <c r="G2" s="11"/>
    </row>
    <row r="3" spans="1:7" x14ac:dyDescent="0.35">
      <c r="A3" s="11"/>
      <c r="B3" s="11"/>
      <c r="C3" s="11"/>
      <c r="D3" s="11"/>
      <c r="E3" s="11"/>
      <c r="F3" s="11"/>
      <c r="G3" s="11"/>
    </row>
    <row r="4" spans="1:7" x14ac:dyDescent="0.35">
      <c r="A4" s="11"/>
      <c r="B4" s="11"/>
      <c r="C4" s="11"/>
      <c r="D4" s="11"/>
      <c r="E4" s="11"/>
      <c r="F4" s="11"/>
      <c r="G4" s="11"/>
    </row>
    <row r="5" spans="1:7" x14ac:dyDescent="0.35">
      <c r="A5" s="11"/>
      <c r="B5" s="11"/>
      <c r="C5" s="11"/>
      <c r="D5" s="11"/>
      <c r="E5" s="11"/>
      <c r="F5" s="11"/>
      <c r="G5" s="11"/>
    </row>
    <row r="6" spans="1:7" x14ac:dyDescent="0.35">
      <c r="A6" s="11"/>
      <c r="B6" s="11"/>
      <c r="C6" s="11"/>
      <c r="D6" s="11"/>
      <c r="E6" s="11"/>
      <c r="F6" s="11"/>
      <c r="G6" s="11"/>
    </row>
    <row r="7" spans="1:7" x14ac:dyDescent="0.35">
      <c r="A7" s="11"/>
      <c r="B7" s="11"/>
      <c r="C7" s="11"/>
      <c r="D7" s="11"/>
      <c r="E7" s="11"/>
      <c r="F7" s="11"/>
      <c r="G7" s="11"/>
    </row>
    <row r="8" spans="1:7" ht="14.5" customHeight="1" x14ac:dyDescent="0.35">
      <c r="A8" s="230" t="s">
        <v>168</v>
      </c>
      <c r="B8" s="231"/>
      <c r="C8" s="231"/>
      <c r="D8" s="231"/>
      <c r="E8" s="231"/>
      <c r="F8" s="231"/>
      <c r="G8" s="232"/>
    </row>
    <row r="9" spans="1:7" ht="15.65" customHeight="1" x14ac:dyDescent="0.35">
      <c r="A9" s="233"/>
      <c r="B9" s="234"/>
      <c r="C9" s="234"/>
      <c r="D9" s="234"/>
      <c r="E9" s="234"/>
      <c r="F9" s="234"/>
      <c r="G9" s="235"/>
    </row>
    <row r="10" spans="1:7" ht="15.65" customHeight="1" x14ac:dyDescent="0.35">
      <c r="A10" s="233"/>
      <c r="B10" s="234"/>
      <c r="C10" s="234"/>
      <c r="D10" s="234"/>
      <c r="E10" s="234"/>
      <c r="F10" s="234"/>
      <c r="G10" s="235"/>
    </row>
    <row r="11" spans="1:7" ht="15.65" customHeight="1" x14ac:dyDescent="0.35">
      <c r="A11" s="233"/>
      <c r="B11" s="234"/>
      <c r="C11" s="234"/>
      <c r="D11" s="234"/>
      <c r="E11" s="234"/>
      <c r="F11" s="234"/>
      <c r="G11" s="235"/>
    </row>
    <row r="12" spans="1:7" ht="15.65" customHeight="1" x14ac:dyDescent="0.35">
      <c r="A12" s="236"/>
      <c r="B12" s="237"/>
      <c r="C12" s="237"/>
      <c r="D12" s="237"/>
      <c r="E12" s="237"/>
      <c r="F12" s="237"/>
      <c r="G12" s="238"/>
    </row>
    <row r="13" spans="1:7" ht="15.65" customHeight="1" x14ac:dyDescent="0.35">
      <c r="A13" s="21"/>
      <c r="B13" s="21"/>
      <c r="C13" s="21"/>
      <c r="D13" s="21"/>
      <c r="E13" s="21"/>
      <c r="F13" s="21"/>
      <c r="G13" s="21"/>
    </row>
    <row r="14" spans="1:7" ht="24.65" customHeight="1" x14ac:dyDescent="0.55000000000000004">
      <c r="A14" s="240" t="s">
        <v>136</v>
      </c>
      <c r="B14" s="240"/>
      <c r="C14" s="240"/>
      <c r="D14" s="240"/>
      <c r="E14" s="240"/>
      <c r="F14" s="240"/>
      <c r="G14" s="240"/>
    </row>
    <row r="15" spans="1:7" x14ac:dyDescent="0.35">
      <c r="A15" s="11"/>
      <c r="B15" s="11"/>
      <c r="C15" s="11"/>
      <c r="D15" s="11"/>
      <c r="E15" s="11"/>
      <c r="F15" s="11"/>
      <c r="G15" s="11"/>
    </row>
    <row r="16" spans="1:7" ht="24" customHeight="1" x14ac:dyDescent="0.35">
      <c r="A16" s="22" t="s">
        <v>207</v>
      </c>
      <c r="B16" s="11"/>
      <c r="C16" s="11"/>
      <c r="D16" s="11"/>
      <c r="E16" s="11"/>
      <c r="F16" s="11"/>
      <c r="G16" s="11"/>
    </row>
    <row r="17" spans="1:7" ht="24" customHeight="1" x14ac:dyDescent="0.35">
      <c r="A17" s="22" t="s">
        <v>131</v>
      </c>
      <c r="B17" s="11"/>
      <c r="C17" s="11"/>
      <c r="D17" s="11"/>
      <c r="E17" s="11"/>
      <c r="F17" s="11"/>
      <c r="G17" s="11"/>
    </row>
    <row r="18" spans="1:7" ht="24" customHeight="1" x14ac:dyDescent="0.35">
      <c r="A18" s="22" t="s">
        <v>132</v>
      </c>
      <c r="B18" s="11"/>
      <c r="C18" s="11"/>
      <c r="D18" s="11"/>
      <c r="E18" s="11"/>
      <c r="F18" s="11"/>
      <c r="G18" s="11"/>
    </row>
    <row r="19" spans="1:7" ht="24" customHeight="1" x14ac:dyDescent="0.35">
      <c r="A19" s="22" t="s">
        <v>172</v>
      </c>
      <c r="B19" s="11"/>
      <c r="C19" s="11"/>
      <c r="D19" s="11"/>
      <c r="E19" s="11"/>
      <c r="F19" s="11"/>
      <c r="G19" s="11"/>
    </row>
    <row r="20" spans="1:7" ht="24" customHeight="1" x14ac:dyDescent="0.35">
      <c r="A20" s="22" t="s">
        <v>133</v>
      </c>
      <c r="B20" s="11"/>
      <c r="C20" s="11"/>
      <c r="D20" s="11"/>
      <c r="E20" s="11"/>
      <c r="F20" s="11"/>
      <c r="G20" s="11"/>
    </row>
    <row r="21" spans="1:7" ht="24" customHeight="1" x14ac:dyDescent="0.35">
      <c r="A21" s="22" t="s">
        <v>134</v>
      </c>
      <c r="B21" s="11"/>
      <c r="C21" s="11"/>
      <c r="D21" s="11"/>
      <c r="E21" s="11"/>
      <c r="F21" s="11"/>
      <c r="G21" s="11"/>
    </row>
    <row r="22" spans="1:7" ht="24" customHeight="1" x14ac:dyDescent="0.35">
      <c r="A22" s="22" t="s">
        <v>135</v>
      </c>
      <c r="B22" s="11"/>
      <c r="C22" s="11"/>
      <c r="D22" s="11"/>
      <c r="E22" s="11"/>
      <c r="F22" s="11"/>
      <c r="G22" s="11"/>
    </row>
    <row r="23" spans="1:7" ht="24" customHeight="1" x14ac:dyDescent="0.35">
      <c r="A23" s="22" t="s">
        <v>251</v>
      </c>
      <c r="B23" s="11"/>
      <c r="C23" s="11"/>
      <c r="D23" s="11"/>
      <c r="E23" s="11"/>
      <c r="F23" s="11"/>
      <c r="G23" s="11"/>
    </row>
    <row r="24" spans="1:7" ht="24" customHeight="1" x14ac:dyDescent="0.35">
      <c r="A24" s="22" t="s">
        <v>252</v>
      </c>
      <c r="B24" s="11"/>
      <c r="C24" s="11"/>
      <c r="D24" s="11"/>
      <c r="E24" s="11"/>
      <c r="F24" s="11"/>
      <c r="G24" s="11"/>
    </row>
    <row r="25" spans="1:7" ht="24" customHeight="1" x14ac:dyDescent="0.35">
      <c r="A25" s="22" t="s">
        <v>241</v>
      </c>
      <c r="B25" s="11"/>
      <c r="C25" s="11"/>
      <c r="D25" s="11"/>
      <c r="E25" s="11"/>
      <c r="F25" s="11"/>
      <c r="G25" s="11"/>
    </row>
    <row r="26" spans="1:7" ht="24" customHeight="1" x14ac:dyDescent="0.35">
      <c r="A26" s="22" t="s">
        <v>242</v>
      </c>
      <c r="B26" s="11"/>
      <c r="C26" s="11"/>
      <c r="D26" s="11"/>
      <c r="E26" s="11"/>
      <c r="F26" s="11"/>
      <c r="G26" s="11"/>
    </row>
    <row r="27" spans="1:7" ht="24" customHeight="1" x14ac:dyDescent="0.35">
      <c r="A27" s="22" t="s">
        <v>243</v>
      </c>
      <c r="B27" s="11"/>
      <c r="C27" s="11"/>
      <c r="D27" s="11"/>
      <c r="E27" s="11"/>
      <c r="F27" s="11"/>
      <c r="G27" s="11"/>
    </row>
    <row r="28" spans="1:7" ht="24" customHeight="1" x14ac:dyDescent="0.35">
      <c r="A28" s="22" t="s">
        <v>244</v>
      </c>
      <c r="B28" s="11"/>
      <c r="C28" s="11"/>
      <c r="D28" s="11"/>
      <c r="E28" s="11"/>
      <c r="F28" s="11"/>
      <c r="G28" s="11"/>
    </row>
    <row r="29" spans="1:7" ht="24" customHeight="1" x14ac:dyDescent="0.35">
      <c r="A29" s="22" t="s">
        <v>245</v>
      </c>
      <c r="B29" s="11"/>
      <c r="C29" s="11"/>
      <c r="D29" s="11"/>
      <c r="E29" s="11"/>
      <c r="F29" s="11"/>
      <c r="G29" s="11"/>
    </row>
    <row r="30" spans="1:7" ht="24" customHeight="1" x14ac:dyDescent="0.35">
      <c r="A30" s="22" t="s">
        <v>253</v>
      </c>
      <c r="B30" s="11"/>
      <c r="C30" s="11"/>
      <c r="D30" s="11"/>
      <c r="E30" s="11"/>
      <c r="F30" s="11"/>
      <c r="G30" s="11"/>
    </row>
    <row r="31" spans="1:7" ht="24" customHeight="1" x14ac:dyDescent="0.35">
      <c r="A31" s="22" t="s">
        <v>162</v>
      </c>
      <c r="B31" s="11"/>
      <c r="C31" s="11"/>
      <c r="D31" s="11"/>
      <c r="E31" s="11"/>
      <c r="F31" s="11"/>
      <c r="G31" s="11"/>
    </row>
    <row r="32" spans="1:7" ht="24" customHeight="1" x14ac:dyDescent="0.35">
      <c r="A32" s="22" t="s">
        <v>163</v>
      </c>
      <c r="B32" s="11"/>
      <c r="C32" s="11"/>
      <c r="D32" s="11"/>
      <c r="E32" s="11"/>
      <c r="F32" s="11"/>
      <c r="G32" s="11"/>
    </row>
    <row r="33" spans="1:7" ht="24" customHeight="1" x14ac:dyDescent="0.35">
      <c r="A33" s="22" t="s">
        <v>203</v>
      </c>
      <c r="B33" s="11"/>
      <c r="C33" s="11"/>
      <c r="D33" s="11"/>
      <c r="E33" s="11"/>
      <c r="F33" s="11"/>
      <c r="G33" s="11"/>
    </row>
    <row r="34" spans="1:7" ht="24" customHeight="1" x14ac:dyDescent="0.35">
      <c r="A34" s="22" t="s">
        <v>204</v>
      </c>
      <c r="B34" s="11"/>
      <c r="C34" s="11"/>
      <c r="D34" s="11"/>
      <c r="E34" s="11"/>
      <c r="F34" s="11"/>
      <c r="G34" s="11"/>
    </row>
    <row r="35" spans="1:7" ht="24" customHeight="1" x14ac:dyDescent="0.35">
      <c r="A35" s="22" t="s">
        <v>205</v>
      </c>
      <c r="B35" s="11"/>
      <c r="C35" s="11"/>
      <c r="D35" s="11"/>
      <c r="E35" s="11"/>
      <c r="F35" s="11"/>
      <c r="G35" s="11"/>
    </row>
    <row r="36" spans="1:7" ht="24" customHeight="1" x14ac:dyDescent="0.35">
      <c r="A36" s="22" t="s">
        <v>206</v>
      </c>
      <c r="B36" s="11"/>
      <c r="C36" s="11"/>
      <c r="D36" s="11"/>
      <c r="E36" s="11"/>
      <c r="F36" s="11"/>
      <c r="G36" s="11"/>
    </row>
    <row r="37" spans="1:7" x14ac:dyDescent="0.35">
      <c r="A37" s="11"/>
      <c r="B37" s="11"/>
      <c r="C37" s="11"/>
      <c r="D37" s="11"/>
      <c r="E37" s="11"/>
      <c r="F37" s="11"/>
      <c r="G37" s="11"/>
    </row>
    <row r="38" spans="1:7" x14ac:dyDescent="0.35">
      <c r="A38" s="11"/>
      <c r="B38" s="11"/>
      <c r="C38" s="11"/>
      <c r="D38" s="11"/>
      <c r="E38" s="11"/>
      <c r="F38" s="11"/>
      <c r="G38" s="11"/>
    </row>
    <row r="39" spans="1:7" x14ac:dyDescent="0.35">
      <c r="A39" s="11"/>
      <c r="B39" s="11"/>
      <c r="C39" s="11"/>
      <c r="D39" s="11"/>
      <c r="E39" s="11"/>
      <c r="F39" s="11"/>
      <c r="G39" s="11"/>
    </row>
    <row r="40" spans="1:7" x14ac:dyDescent="0.35">
      <c r="A40" s="11"/>
      <c r="B40" s="11"/>
      <c r="C40" s="11"/>
      <c r="D40" s="11"/>
      <c r="E40" s="11"/>
      <c r="F40" s="11"/>
      <c r="G40" s="11"/>
    </row>
    <row r="41" spans="1:7" x14ac:dyDescent="0.35">
      <c r="A41" s="11"/>
      <c r="B41" s="11"/>
      <c r="C41" s="11"/>
      <c r="D41" s="11"/>
      <c r="E41" s="11"/>
      <c r="F41" s="11"/>
      <c r="G41" s="11"/>
    </row>
    <row r="42" spans="1:7" x14ac:dyDescent="0.35">
      <c r="A42" s="11"/>
      <c r="B42" s="11"/>
      <c r="C42" s="11"/>
      <c r="D42" s="11"/>
      <c r="E42" s="11"/>
      <c r="F42" s="11"/>
      <c r="G42" s="11"/>
    </row>
    <row r="43" spans="1:7" x14ac:dyDescent="0.35">
      <c r="A43" s="239"/>
      <c r="B43" s="239"/>
      <c r="C43" s="239"/>
      <c r="D43" s="239"/>
      <c r="E43" s="239"/>
      <c r="F43" s="239"/>
      <c r="G43" s="239"/>
    </row>
    <row r="46" spans="1:7" ht="20.5" customHeight="1" x14ac:dyDescent="0.35"/>
  </sheetData>
  <mergeCells count="3">
    <mergeCell ref="A8:G12"/>
    <mergeCell ref="A43:G43"/>
    <mergeCell ref="A14:G14"/>
  </mergeCells>
  <hyperlinks>
    <hyperlink ref="A16" location="'1. Saldos SPNF 2017-Sept 2022'!A1" display="1. Comportamiento del Endeudamiento del SPNF y de la Administración Central 2017 al 30 de septiembre  de 2022" xr:uid="{00000000-0004-0000-0000-000000000000}"/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6" location="'21. Tipo de cambio'!__bookmark_2" display="21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Progr. Mensual DEm'!Área_de_impresión" display="18. Programación Mensual Servicio de la Deuda Externa por Acreedor" xr:uid="{00000000-0004-0000-0000-000011000000}"/>
    <hyperlink ref="A34" location="'19.Progr. Mensual DIm'!A1" display="19. Programación Mensual Servicio de la Deuda Interna por Acreedor" xr:uid="{00000000-0004-0000-0000-000012000000}"/>
    <hyperlink ref="A35" location="'20.Progr. Mensual Alivios'!A1" display="20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AO70"/>
  <sheetViews>
    <sheetView topLeftCell="A42" zoomScale="80" zoomScaleNormal="80" zoomScaleSheetLayoutView="81" workbookViewId="0">
      <pane xSplit="1" topLeftCell="B1" activePane="topRight" state="frozen"/>
      <selection pane="topRight" activeCell="I18" sqref="I18"/>
    </sheetView>
  </sheetViews>
  <sheetFormatPr baseColWidth="10" defaultRowHeight="14.5" x14ac:dyDescent="0.35"/>
  <cols>
    <col min="1" max="1" width="33.1796875" customWidth="1"/>
    <col min="2" max="2" width="13.7265625" bestFit="1" customWidth="1"/>
    <col min="3" max="24" width="9.26953125" customWidth="1"/>
    <col min="25" max="25" width="12" customWidth="1"/>
    <col min="26" max="41" width="11.54296875"/>
  </cols>
  <sheetData>
    <row r="1" spans="1:4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41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4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41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41" hidden="1" x14ac:dyDescent="0.35">
      <c r="A5" s="11"/>
      <c r="B5" s="203">
        <v>1000000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41" ht="25.15" customHeight="1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41" ht="19" thickBot="1" x14ac:dyDescent="0.5">
      <c r="A7" s="20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41" ht="15" thickBot="1" x14ac:dyDescent="0.4">
      <c r="A8" s="271" t="s">
        <v>247</v>
      </c>
      <c r="B8" s="272"/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11"/>
      <c r="AA8" s="11"/>
      <c r="AB8" s="11"/>
      <c r="AC8" s="11"/>
      <c r="AD8" s="11"/>
    </row>
    <row r="9" spans="1:41" x14ac:dyDescent="0.35">
      <c r="A9" s="255" t="s">
        <v>159</v>
      </c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11"/>
      <c r="AA9" s="11"/>
      <c r="AB9" s="11"/>
      <c r="AC9" s="11"/>
      <c r="AD9" s="11"/>
    </row>
    <row r="10" spans="1:41" x14ac:dyDescent="0.35">
      <c r="A10" s="255" t="s">
        <v>258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11"/>
      <c r="AA10" s="11"/>
      <c r="AB10" s="11"/>
      <c r="AC10" s="11"/>
      <c r="AD10" s="11"/>
    </row>
    <row r="11" spans="1:41" s="10" customFormat="1" ht="15.5" x14ac:dyDescent="0.35">
      <c r="A11" s="96" t="s">
        <v>113</v>
      </c>
      <c r="B11" s="96">
        <v>2023</v>
      </c>
      <c r="C11" s="96">
        <f>+B11+1</f>
        <v>2024</v>
      </c>
      <c r="D11" s="96">
        <f t="shared" ref="D11:X11" si="0">+C11+1</f>
        <v>2025</v>
      </c>
      <c r="E11" s="96">
        <f t="shared" si="0"/>
        <v>2026</v>
      </c>
      <c r="F11" s="96">
        <f t="shared" si="0"/>
        <v>2027</v>
      </c>
      <c r="G11" s="96">
        <f t="shared" si="0"/>
        <v>2028</v>
      </c>
      <c r="H11" s="96">
        <f t="shared" si="0"/>
        <v>2029</v>
      </c>
      <c r="I11" s="96">
        <f t="shared" si="0"/>
        <v>2030</v>
      </c>
      <c r="J11" s="96">
        <f t="shared" si="0"/>
        <v>2031</v>
      </c>
      <c r="K11" s="96">
        <f t="shared" si="0"/>
        <v>2032</v>
      </c>
      <c r="L11" s="96">
        <f t="shared" si="0"/>
        <v>2033</v>
      </c>
      <c r="M11" s="96">
        <f t="shared" si="0"/>
        <v>2034</v>
      </c>
      <c r="N11" s="96">
        <f t="shared" si="0"/>
        <v>2035</v>
      </c>
      <c r="O11" s="96">
        <f t="shared" si="0"/>
        <v>2036</v>
      </c>
      <c r="P11" s="96">
        <f t="shared" si="0"/>
        <v>2037</v>
      </c>
      <c r="Q11" s="96">
        <f t="shared" si="0"/>
        <v>2038</v>
      </c>
      <c r="R11" s="96">
        <f t="shared" si="0"/>
        <v>2039</v>
      </c>
      <c r="S11" s="96">
        <f t="shared" si="0"/>
        <v>2040</v>
      </c>
      <c r="T11" s="96">
        <f t="shared" si="0"/>
        <v>2041</v>
      </c>
      <c r="U11" s="96">
        <f t="shared" si="0"/>
        <v>2042</v>
      </c>
      <c r="V11" s="96">
        <f t="shared" si="0"/>
        <v>2043</v>
      </c>
      <c r="W11" s="96">
        <f t="shared" si="0"/>
        <v>2044</v>
      </c>
      <c r="X11" s="96">
        <f t="shared" si="0"/>
        <v>2045</v>
      </c>
      <c r="Y11" s="97" t="s">
        <v>194</v>
      </c>
      <c r="Z11" s="205"/>
      <c r="AA11" s="205"/>
      <c r="AB11" s="205"/>
      <c r="AC11" s="205"/>
    </row>
    <row r="12" spans="1:41" x14ac:dyDescent="0.35">
      <c r="A12" s="124" t="s">
        <v>255</v>
      </c>
      <c r="B12" s="125">
        <v>97.472000000000023</v>
      </c>
      <c r="C12" s="125">
        <v>90.233000000000004</v>
      </c>
      <c r="D12" s="125">
        <v>87.59999999999998</v>
      </c>
      <c r="E12" s="125">
        <v>84.576000000000008</v>
      </c>
      <c r="F12" s="125">
        <v>81.635000000000005</v>
      </c>
      <c r="G12" s="125">
        <v>80.632000000000005</v>
      </c>
      <c r="H12" s="125">
        <v>80.964999999999989</v>
      </c>
      <c r="I12" s="125">
        <v>81.375</v>
      </c>
      <c r="J12" s="125">
        <v>79.429999999999978</v>
      </c>
      <c r="K12" s="125">
        <v>72.918999999999997</v>
      </c>
      <c r="L12" s="125">
        <v>66.456999999999979</v>
      </c>
      <c r="M12" s="125">
        <v>56.582999999999991</v>
      </c>
      <c r="N12" s="125">
        <v>55.318999999999988</v>
      </c>
      <c r="O12" s="125">
        <v>43.503999999999998</v>
      </c>
      <c r="P12" s="125">
        <v>40.166999999999994</v>
      </c>
      <c r="Q12" s="125">
        <v>38.964999999999996</v>
      </c>
      <c r="R12" s="125">
        <v>24.442999999999998</v>
      </c>
      <c r="S12" s="125">
        <v>22.347000000000001</v>
      </c>
      <c r="T12" s="125">
        <v>4.5999999999999988</v>
      </c>
      <c r="U12" s="125">
        <v>1.9069999999999998</v>
      </c>
      <c r="V12" s="125">
        <v>1.47</v>
      </c>
      <c r="W12" s="125">
        <v>0.82900000000000007</v>
      </c>
      <c r="X12" s="125">
        <v>0.151</v>
      </c>
      <c r="Y12" s="125">
        <v>1193.5790000000002</v>
      </c>
      <c r="Z12" s="206"/>
      <c r="AA12" s="206"/>
      <c r="AB12" s="206"/>
      <c r="AC12" s="206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</row>
    <row r="13" spans="1:41" x14ac:dyDescent="0.35">
      <c r="A13" s="126" t="s">
        <v>69</v>
      </c>
      <c r="B13" s="127">
        <v>36.938000000000009</v>
      </c>
      <c r="C13" s="127">
        <v>36.206000000000003</v>
      </c>
      <c r="D13" s="127">
        <v>35.856999999999999</v>
      </c>
      <c r="E13" s="127">
        <v>34.993000000000002</v>
      </c>
      <c r="F13" s="127">
        <v>33.113</v>
      </c>
      <c r="G13" s="127">
        <v>31.604999999999997</v>
      </c>
      <c r="H13" s="127">
        <v>31.292999999999996</v>
      </c>
      <c r="I13" s="127">
        <v>31.292999999999996</v>
      </c>
      <c r="J13" s="127">
        <v>29.040999999999997</v>
      </c>
      <c r="K13" s="127">
        <v>27.139999999999997</v>
      </c>
      <c r="L13" s="127">
        <v>25.161999999999999</v>
      </c>
      <c r="M13" s="127">
        <v>24.867999999999999</v>
      </c>
      <c r="N13" s="127">
        <v>24.238999999999997</v>
      </c>
      <c r="O13" s="127">
        <v>18.288999999999998</v>
      </c>
      <c r="P13" s="127">
        <v>15.013999999999999</v>
      </c>
      <c r="Q13" s="127">
        <v>14.621</v>
      </c>
      <c r="R13" s="127">
        <v>7.9380000000000006</v>
      </c>
      <c r="S13" s="127">
        <v>6.0400000000000018</v>
      </c>
      <c r="T13" s="127">
        <v>3.7389999999999985</v>
      </c>
      <c r="U13" s="127">
        <v>1.4889999999999999</v>
      </c>
      <c r="V13" s="127">
        <v>1.1619999999999999</v>
      </c>
      <c r="W13" s="127">
        <v>0.51600000000000001</v>
      </c>
      <c r="X13" s="127">
        <v>0</v>
      </c>
      <c r="Y13" s="29">
        <v>470.55600000000004</v>
      </c>
      <c r="Z13" s="11"/>
      <c r="AA13" s="11"/>
      <c r="AB13" s="11"/>
      <c r="AC13" s="11"/>
    </row>
    <row r="14" spans="1:41" x14ac:dyDescent="0.35">
      <c r="A14" s="126" t="s">
        <v>220</v>
      </c>
      <c r="B14" s="127">
        <v>0.496</v>
      </c>
      <c r="C14" s="127">
        <v>0.441</v>
      </c>
      <c r="D14" s="127">
        <v>0.372</v>
      </c>
      <c r="E14" s="127">
        <v>0.41100000000000003</v>
      </c>
      <c r="F14" s="127">
        <v>0.34200000000000003</v>
      </c>
      <c r="G14" s="127">
        <v>0.378</v>
      </c>
      <c r="H14" s="127">
        <v>0.41699999999999998</v>
      </c>
      <c r="I14" s="127">
        <v>0.46</v>
      </c>
      <c r="J14" s="127">
        <v>0.50600000000000001</v>
      </c>
      <c r="K14" s="127">
        <v>0.55800000000000005</v>
      </c>
      <c r="L14" s="127">
        <v>0.61499999999999999</v>
      </c>
      <c r="M14" s="127">
        <v>0.67800000000000005</v>
      </c>
      <c r="N14" s="127">
        <v>0.748</v>
      </c>
      <c r="O14" s="127">
        <v>0.82599999999999996</v>
      </c>
      <c r="P14" s="127">
        <v>0.90900000000000003</v>
      </c>
      <c r="Q14" s="127">
        <v>1.0029999999999999</v>
      </c>
      <c r="R14" s="127">
        <v>1.1060000000000001</v>
      </c>
      <c r="S14" s="127">
        <v>1.218</v>
      </c>
      <c r="T14" s="127">
        <v>0</v>
      </c>
      <c r="U14" s="127">
        <v>0</v>
      </c>
      <c r="V14" s="127">
        <v>0</v>
      </c>
      <c r="W14" s="127">
        <v>0</v>
      </c>
      <c r="X14" s="127">
        <v>0</v>
      </c>
      <c r="Y14" s="29">
        <v>11.484</v>
      </c>
      <c r="Z14" s="11"/>
      <c r="AA14" s="11"/>
      <c r="AB14" s="11"/>
      <c r="AC14" s="11"/>
    </row>
    <row r="15" spans="1:41" x14ac:dyDescent="0.35">
      <c r="A15" s="126" t="s">
        <v>139</v>
      </c>
      <c r="B15" s="127">
        <v>0.17</v>
      </c>
      <c r="C15" s="127">
        <v>0.189</v>
      </c>
      <c r="D15" s="127">
        <v>0.20699999999999999</v>
      </c>
      <c r="E15" s="127">
        <v>0.23</v>
      </c>
      <c r="F15" s="127">
        <v>0.254</v>
      </c>
      <c r="G15" s="127">
        <v>0.27999999999999997</v>
      </c>
      <c r="H15" s="127">
        <v>0.31</v>
      </c>
      <c r="I15" s="127">
        <v>0.34200000000000003</v>
      </c>
      <c r="J15" s="127">
        <v>0.377</v>
      </c>
      <c r="K15" s="127">
        <v>0.41699999999999998</v>
      </c>
      <c r="L15" s="127">
        <v>0.45800000000000002</v>
      </c>
      <c r="M15" s="127">
        <v>0</v>
      </c>
      <c r="N15" s="127">
        <v>0</v>
      </c>
      <c r="O15" s="127">
        <v>0</v>
      </c>
      <c r="P15" s="127">
        <v>0</v>
      </c>
      <c r="Q15" s="127">
        <v>0</v>
      </c>
      <c r="R15" s="127">
        <v>0</v>
      </c>
      <c r="S15" s="127">
        <v>0</v>
      </c>
      <c r="T15" s="127">
        <v>0</v>
      </c>
      <c r="U15" s="127">
        <v>0</v>
      </c>
      <c r="V15" s="127">
        <v>0</v>
      </c>
      <c r="W15" s="127">
        <v>0</v>
      </c>
      <c r="X15" s="127">
        <v>0</v>
      </c>
      <c r="Y15" s="29">
        <v>3.234</v>
      </c>
      <c r="Z15" s="11"/>
      <c r="AA15" s="11"/>
      <c r="AB15" s="11"/>
      <c r="AC15" s="11"/>
    </row>
    <row r="16" spans="1:41" x14ac:dyDescent="0.35">
      <c r="A16" s="126" t="s">
        <v>140</v>
      </c>
      <c r="B16" s="127">
        <v>1.119</v>
      </c>
      <c r="C16" s="127">
        <v>0</v>
      </c>
      <c r="D16" s="127">
        <v>0</v>
      </c>
      <c r="E16" s="127">
        <v>0</v>
      </c>
      <c r="F16" s="127">
        <v>0</v>
      </c>
      <c r="G16" s="127">
        <v>0</v>
      </c>
      <c r="H16" s="127">
        <v>0</v>
      </c>
      <c r="I16" s="127">
        <v>0</v>
      </c>
      <c r="J16" s="127">
        <v>0</v>
      </c>
      <c r="K16" s="127">
        <v>0</v>
      </c>
      <c r="L16" s="127">
        <v>0</v>
      </c>
      <c r="M16" s="127">
        <v>0</v>
      </c>
      <c r="N16" s="127">
        <v>0</v>
      </c>
      <c r="O16" s="127">
        <v>0</v>
      </c>
      <c r="P16" s="127">
        <v>0</v>
      </c>
      <c r="Q16" s="127">
        <v>0</v>
      </c>
      <c r="R16" s="127">
        <v>0</v>
      </c>
      <c r="S16" s="127">
        <v>0</v>
      </c>
      <c r="T16" s="127">
        <v>0</v>
      </c>
      <c r="U16" s="127">
        <v>0</v>
      </c>
      <c r="V16" s="127">
        <v>0</v>
      </c>
      <c r="W16" s="127">
        <v>0</v>
      </c>
      <c r="X16" s="127">
        <v>0</v>
      </c>
      <c r="Y16" s="29">
        <v>1.119</v>
      </c>
      <c r="Z16" s="11"/>
      <c r="AA16" s="11"/>
      <c r="AB16" s="11"/>
      <c r="AC16" s="11"/>
    </row>
    <row r="17" spans="1:29" x14ac:dyDescent="0.35">
      <c r="A17" s="126" t="s">
        <v>146</v>
      </c>
      <c r="B17" s="127">
        <v>0.222</v>
      </c>
      <c r="C17" s="127">
        <v>0.245</v>
      </c>
      <c r="D17" s="127">
        <v>0.27100000000000002</v>
      </c>
      <c r="E17" s="127">
        <v>0.3</v>
      </c>
      <c r="F17" s="127">
        <v>0.33100000000000002</v>
      </c>
      <c r="G17" s="127">
        <v>0.36599999999999999</v>
      </c>
      <c r="H17" s="127">
        <v>0.40400000000000003</v>
      </c>
      <c r="I17" s="127">
        <v>0.44600000000000001</v>
      </c>
      <c r="J17" s="127">
        <v>0.49199999999999999</v>
      </c>
      <c r="K17" s="127">
        <v>0.54300000000000004</v>
      </c>
      <c r="L17" s="127">
        <v>0.59899999999999998</v>
      </c>
      <c r="M17" s="127">
        <v>0</v>
      </c>
      <c r="N17" s="127">
        <v>0</v>
      </c>
      <c r="O17" s="127">
        <v>0</v>
      </c>
      <c r="P17" s="127">
        <v>0</v>
      </c>
      <c r="Q17" s="127">
        <v>0</v>
      </c>
      <c r="R17" s="127">
        <v>0</v>
      </c>
      <c r="S17" s="127">
        <v>0</v>
      </c>
      <c r="T17" s="127">
        <v>0</v>
      </c>
      <c r="U17" s="127">
        <v>0</v>
      </c>
      <c r="V17" s="127">
        <v>0</v>
      </c>
      <c r="W17" s="127">
        <v>0</v>
      </c>
      <c r="X17" s="127">
        <v>0</v>
      </c>
      <c r="Y17" s="29">
        <v>4.2190000000000003</v>
      </c>
      <c r="Z17" s="11"/>
      <c r="AA17" s="11"/>
      <c r="AB17" s="11"/>
      <c r="AC17" s="11"/>
    </row>
    <row r="18" spans="1:29" x14ac:dyDescent="0.35">
      <c r="A18" s="126" t="s">
        <v>147</v>
      </c>
      <c r="B18" s="127">
        <v>0.23300000000000001</v>
      </c>
      <c r="C18" s="127">
        <v>0</v>
      </c>
      <c r="D18" s="127">
        <v>0</v>
      </c>
      <c r="E18" s="127">
        <v>0</v>
      </c>
      <c r="F18" s="127">
        <v>0</v>
      </c>
      <c r="G18" s="127">
        <v>0</v>
      </c>
      <c r="H18" s="127">
        <v>0</v>
      </c>
      <c r="I18" s="127">
        <v>0</v>
      </c>
      <c r="J18" s="127">
        <v>0</v>
      </c>
      <c r="K18" s="127">
        <v>0</v>
      </c>
      <c r="L18" s="127">
        <v>0</v>
      </c>
      <c r="M18" s="127">
        <v>0</v>
      </c>
      <c r="N18" s="127">
        <v>0</v>
      </c>
      <c r="O18" s="127">
        <v>0</v>
      </c>
      <c r="P18" s="127">
        <v>0</v>
      </c>
      <c r="Q18" s="127">
        <v>0</v>
      </c>
      <c r="R18" s="127">
        <v>0</v>
      </c>
      <c r="S18" s="127">
        <v>0</v>
      </c>
      <c r="T18" s="127">
        <v>0</v>
      </c>
      <c r="U18" s="127">
        <v>0</v>
      </c>
      <c r="V18" s="127">
        <v>0</v>
      </c>
      <c r="W18" s="127">
        <v>0</v>
      </c>
      <c r="X18" s="127">
        <v>0</v>
      </c>
      <c r="Y18" s="29">
        <v>0.23300000000000001</v>
      </c>
      <c r="Z18" s="11"/>
      <c r="AA18" s="11"/>
      <c r="AB18" s="11"/>
      <c r="AC18" s="11"/>
    </row>
    <row r="19" spans="1:29" x14ac:dyDescent="0.35">
      <c r="A19" s="126" t="s">
        <v>148</v>
      </c>
      <c r="B19" s="127">
        <v>0.21000000000000002</v>
      </c>
      <c r="C19" s="127">
        <v>0</v>
      </c>
      <c r="D19" s="127">
        <v>0</v>
      </c>
      <c r="E19" s="127">
        <v>0</v>
      </c>
      <c r="F19" s="127">
        <v>0</v>
      </c>
      <c r="G19" s="127">
        <v>0</v>
      </c>
      <c r="H19" s="127">
        <v>0</v>
      </c>
      <c r="I19" s="127">
        <v>0</v>
      </c>
      <c r="J19" s="127">
        <v>0</v>
      </c>
      <c r="K19" s="127">
        <v>0</v>
      </c>
      <c r="L19" s="127">
        <v>0</v>
      </c>
      <c r="M19" s="127">
        <v>0</v>
      </c>
      <c r="N19" s="127">
        <v>0</v>
      </c>
      <c r="O19" s="127">
        <v>0</v>
      </c>
      <c r="P19" s="127">
        <v>0</v>
      </c>
      <c r="Q19" s="127">
        <v>0</v>
      </c>
      <c r="R19" s="127">
        <v>0</v>
      </c>
      <c r="S19" s="127">
        <v>0</v>
      </c>
      <c r="T19" s="127">
        <v>0</v>
      </c>
      <c r="U19" s="127">
        <v>0</v>
      </c>
      <c r="V19" s="127">
        <v>0</v>
      </c>
      <c r="W19" s="127">
        <v>0</v>
      </c>
      <c r="X19" s="127">
        <v>0</v>
      </c>
      <c r="Y19" s="29">
        <v>0.21000000000000002</v>
      </c>
      <c r="Z19" s="11"/>
      <c r="AA19" s="11"/>
      <c r="AB19" s="11"/>
      <c r="AC19" s="11"/>
    </row>
    <row r="20" spans="1:29" x14ac:dyDescent="0.35">
      <c r="A20" s="126" t="s">
        <v>141</v>
      </c>
      <c r="B20" s="127">
        <v>6.9000000000000006E-2</v>
      </c>
      <c r="C20" s="127">
        <v>0</v>
      </c>
      <c r="D20" s="127">
        <v>0</v>
      </c>
      <c r="E20" s="127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</v>
      </c>
      <c r="M20" s="127">
        <v>0</v>
      </c>
      <c r="N20" s="127">
        <v>0</v>
      </c>
      <c r="O20" s="127">
        <v>0</v>
      </c>
      <c r="P20" s="127">
        <v>0</v>
      </c>
      <c r="Q20" s="127">
        <v>0</v>
      </c>
      <c r="R20" s="127">
        <v>0</v>
      </c>
      <c r="S20" s="127">
        <v>0</v>
      </c>
      <c r="T20" s="127">
        <v>0</v>
      </c>
      <c r="U20" s="127">
        <v>0</v>
      </c>
      <c r="V20" s="127">
        <v>0</v>
      </c>
      <c r="W20" s="127">
        <v>0</v>
      </c>
      <c r="X20" s="127">
        <v>0</v>
      </c>
      <c r="Y20" s="29">
        <v>6.9000000000000006E-2</v>
      </c>
      <c r="Z20" s="11"/>
      <c r="AA20" s="11"/>
      <c r="AB20" s="11"/>
      <c r="AC20" s="11"/>
    </row>
    <row r="21" spans="1:29" x14ac:dyDescent="0.35">
      <c r="A21" s="126" t="s">
        <v>192</v>
      </c>
      <c r="B21" s="127">
        <v>0.63700000000000001</v>
      </c>
      <c r="C21" s="127">
        <v>0</v>
      </c>
      <c r="D21" s="127">
        <v>0</v>
      </c>
      <c r="E21" s="127">
        <v>0</v>
      </c>
      <c r="F21" s="127">
        <v>0</v>
      </c>
      <c r="G21" s="127">
        <v>0</v>
      </c>
      <c r="H21" s="127">
        <v>0</v>
      </c>
      <c r="I21" s="127">
        <v>0</v>
      </c>
      <c r="J21" s="127">
        <v>0</v>
      </c>
      <c r="K21" s="127">
        <v>0</v>
      </c>
      <c r="L21" s="127">
        <v>0</v>
      </c>
      <c r="M21" s="127">
        <v>0</v>
      </c>
      <c r="N21" s="127">
        <v>0</v>
      </c>
      <c r="O21" s="127">
        <v>0</v>
      </c>
      <c r="P21" s="127">
        <v>0</v>
      </c>
      <c r="Q21" s="127">
        <v>0</v>
      </c>
      <c r="R21" s="127">
        <v>0</v>
      </c>
      <c r="S21" s="127">
        <v>0</v>
      </c>
      <c r="T21" s="127">
        <v>0</v>
      </c>
      <c r="U21" s="127">
        <v>0</v>
      </c>
      <c r="V21" s="127">
        <v>0</v>
      </c>
      <c r="W21" s="127">
        <v>0</v>
      </c>
      <c r="X21" s="127">
        <v>0</v>
      </c>
      <c r="Y21" s="29">
        <v>0.63700000000000001</v>
      </c>
      <c r="Z21" s="11"/>
      <c r="AA21" s="11"/>
      <c r="AB21" s="11"/>
      <c r="AC21" s="11"/>
    </row>
    <row r="22" spans="1:29" x14ac:dyDescent="0.35">
      <c r="A22" s="126" t="s">
        <v>142</v>
      </c>
      <c r="B22" s="127">
        <v>7.4999999999999997E-2</v>
      </c>
      <c r="C22" s="127">
        <v>0</v>
      </c>
      <c r="D22" s="127">
        <v>0</v>
      </c>
      <c r="E22" s="127">
        <v>0</v>
      </c>
      <c r="F22" s="127">
        <v>0</v>
      </c>
      <c r="G22" s="127">
        <v>0</v>
      </c>
      <c r="H22" s="127">
        <v>0</v>
      </c>
      <c r="I22" s="127">
        <v>0</v>
      </c>
      <c r="J22" s="127">
        <v>0</v>
      </c>
      <c r="K22" s="127">
        <v>0</v>
      </c>
      <c r="L22" s="127">
        <v>0</v>
      </c>
      <c r="M22" s="127">
        <v>0</v>
      </c>
      <c r="N22" s="127">
        <v>0</v>
      </c>
      <c r="O22" s="127">
        <v>0</v>
      </c>
      <c r="P22" s="127">
        <v>0</v>
      </c>
      <c r="Q22" s="127">
        <v>0</v>
      </c>
      <c r="R22" s="127">
        <v>0</v>
      </c>
      <c r="S22" s="127">
        <v>0</v>
      </c>
      <c r="T22" s="127">
        <v>0</v>
      </c>
      <c r="U22" s="127">
        <v>0</v>
      </c>
      <c r="V22" s="127">
        <v>0</v>
      </c>
      <c r="W22" s="127">
        <v>0</v>
      </c>
      <c r="X22" s="127">
        <v>0</v>
      </c>
      <c r="Y22" s="29">
        <v>7.4999999999999997E-2</v>
      </c>
      <c r="Z22" s="11"/>
      <c r="AA22" s="11"/>
      <c r="AB22" s="11"/>
      <c r="AC22" s="11"/>
    </row>
    <row r="23" spans="1:29" x14ac:dyDescent="0.35">
      <c r="A23" s="126" t="s">
        <v>193</v>
      </c>
      <c r="B23" s="127">
        <v>0.77500000000000002</v>
      </c>
      <c r="C23" s="127">
        <v>0.83700000000000008</v>
      </c>
      <c r="D23" s="127">
        <v>0.90300000000000002</v>
      </c>
      <c r="E23" s="127">
        <v>0.97399999999999998</v>
      </c>
      <c r="F23" s="127">
        <v>1.052</v>
      </c>
      <c r="G23" s="127">
        <v>1.1340000000000001</v>
      </c>
      <c r="H23" s="127">
        <v>1.2230000000000001</v>
      </c>
      <c r="I23" s="127">
        <v>1.321</v>
      </c>
      <c r="J23" s="127">
        <v>1.427</v>
      </c>
      <c r="K23" s="127">
        <v>1.5409999999999999</v>
      </c>
      <c r="L23" s="127">
        <v>1.6579999999999999</v>
      </c>
      <c r="M23" s="127">
        <v>0</v>
      </c>
      <c r="N23" s="127">
        <v>0</v>
      </c>
      <c r="O23" s="127">
        <v>0</v>
      </c>
      <c r="P23" s="127">
        <v>0</v>
      </c>
      <c r="Q23" s="127">
        <v>0</v>
      </c>
      <c r="R23" s="127">
        <v>0</v>
      </c>
      <c r="S23" s="127">
        <v>0</v>
      </c>
      <c r="T23" s="127">
        <v>0</v>
      </c>
      <c r="U23" s="127">
        <v>0</v>
      </c>
      <c r="V23" s="127">
        <v>0</v>
      </c>
      <c r="W23" s="127">
        <v>0</v>
      </c>
      <c r="X23" s="127">
        <v>0</v>
      </c>
      <c r="Y23" s="29">
        <v>12.845000000000001</v>
      </c>
      <c r="Z23" s="11"/>
      <c r="AA23" s="11"/>
      <c r="AB23" s="11"/>
      <c r="AC23" s="11"/>
    </row>
    <row r="24" spans="1:29" x14ac:dyDescent="0.35">
      <c r="A24" s="126" t="s">
        <v>80</v>
      </c>
      <c r="B24" s="127">
        <v>2.6310000000000002</v>
      </c>
      <c r="C24" s="127">
        <v>1.0369999999999999</v>
      </c>
      <c r="D24" s="127">
        <v>0.56200000000000006</v>
      </c>
      <c r="E24" s="127">
        <v>0.63100000000000001</v>
      </c>
      <c r="F24" s="127">
        <v>3.1E-2</v>
      </c>
      <c r="G24" s="127">
        <v>3.4000000000000002E-2</v>
      </c>
      <c r="H24" s="127">
        <v>3.7999999999999999E-2</v>
      </c>
      <c r="I24" s="127">
        <v>4.1000000000000002E-2</v>
      </c>
      <c r="J24" s="127">
        <v>4.4999999999999998E-2</v>
      </c>
      <c r="K24" s="127">
        <v>0.05</v>
      </c>
      <c r="L24" s="127">
        <v>5.5E-2</v>
      </c>
      <c r="M24" s="127">
        <v>6.0999999999999999E-2</v>
      </c>
      <c r="N24" s="127">
        <v>6.7000000000000004E-2</v>
      </c>
      <c r="O24" s="127">
        <v>7.3999999999999996E-2</v>
      </c>
      <c r="P24" s="127">
        <v>8.2000000000000003E-2</v>
      </c>
      <c r="Q24" s="127">
        <v>0.09</v>
      </c>
      <c r="R24" s="127">
        <v>9.9000000000000005E-2</v>
      </c>
      <c r="S24" s="127">
        <v>0.11</v>
      </c>
      <c r="T24" s="127">
        <v>0.121</v>
      </c>
      <c r="U24" s="127">
        <v>0.13300000000000001</v>
      </c>
      <c r="V24" s="127">
        <v>0.14700000000000002</v>
      </c>
      <c r="W24" s="127">
        <v>0.16200000000000001</v>
      </c>
      <c r="X24" s="127">
        <v>0</v>
      </c>
      <c r="Y24" s="29">
        <v>6.3010000000000002</v>
      </c>
      <c r="Z24" s="11"/>
      <c r="AA24" s="11"/>
      <c r="AB24" s="11"/>
      <c r="AC24" s="11"/>
    </row>
    <row r="25" spans="1:29" x14ac:dyDescent="0.35">
      <c r="A25" s="126" t="s">
        <v>71</v>
      </c>
      <c r="B25" s="127">
        <v>41.762999999999998</v>
      </c>
      <c r="C25" s="127">
        <v>41.478999999999992</v>
      </c>
      <c r="D25" s="127">
        <v>41.478999999999992</v>
      </c>
      <c r="E25" s="127">
        <v>39.368000000000002</v>
      </c>
      <c r="F25" s="127">
        <v>39.082999999999998</v>
      </c>
      <c r="G25" s="127">
        <v>38.933999999999997</v>
      </c>
      <c r="H25" s="127">
        <v>38.859000000000002</v>
      </c>
      <c r="I25" s="127">
        <v>38.484000000000002</v>
      </c>
      <c r="J25" s="127">
        <v>38.108999999999995</v>
      </c>
      <c r="K25" s="127">
        <v>33.36099999999999</v>
      </c>
      <c r="L25" s="127">
        <v>28.056999999999992</v>
      </c>
      <c r="M25" s="127">
        <v>23.594999999999992</v>
      </c>
      <c r="N25" s="127">
        <v>22.589999999999993</v>
      </c>
      <c r="O25" s="127">
        <v>16.376000000000001</v>
      </c>
      <c r="P25" s="127">
        <v>15.666</v>
      </c>
      <c r="Q25" s="127">
        <v>14.054</v>
      </c>
      <c r="R25" s="127">
        <v>5.3159999999999989</v>
      </c>
      <c r="S25" s="127">
        <v>4.0510000000000002</v>
      </c>
      <c r="T25" s="127">
        <v>0.43100000000000005</v>
      </c>
      <c r="U25" s="127">
        <v>0.111</v>
      </c>
      <c r="V25" s="127">
        <v>0.01</v>
      </c>
      <c r="W25" s="127">
        <v>0</v>
      </c>
      <c r="X25" s="127">
        <v>0</v>
      </c>
      <c r="Y25" s="29">
        <v>521.17600000000016</v>
      </c>
      <c r="Z25" s="11"/>
      <c r="AA25" s="11"/>
      <c r="AB25" s="11"/>
      <c r="AC25" s="11"/>
    </row>
    <row r="26" spans="1:29" x14ac:dyDescent="0.35">
      <c r="A26" s="126" t="s">
        <v>143</v>
      </c>
      <c r="B26" s="127">
        <v>7.1239999999999997</v>
      </c>
      <c r="C26" s="127">
        <v>5.4649999999999999</v>
      </c>
      <c r="D26" s="127">
        <v>3.488</v>
      </c>
      <c r="E26" s="127">
        <v>3.0449999999999999</v>
      </c>
      <c r="F26" s="127">
        <v>2.7090000000000001</v>
      </c>
      <c r="G26" s="127">
        <v>2.9909999999999997</v>
      </c>
      <c r="H26" s="127">
        <v>3.3</v>
      </c>
      <c r="I26" s="127">
        <v>3.6369999999999996</v>
      </c>
      <c r="J26" s="127">
        <v>4.0019999999999998</v>
      </c>
      <c r="K26" s="127">
        <v>4.415</v>
      </c>
      <c r="L26" s="127">
        <v>4.8650000000000002</v>
      </c>
      <c r="M26" s="127">
        <v>5.3620000000000001</v>
      </c>
      <c r="N26" s="127">
        <v>5.915</v>
      </c>
      <c r="O26" s="127">
        <v>6.5339999999999998</v>
      </c>
      <c r="P26" s="127">
        <v>7.1899999999999995</v>
      </c>
      <c r="Q26" s="127">
        <v>7.9310000000000009</v>
      </c>
      <c r="R26" s="127">
        <v>8.7460000000000004</v>
      </c>
      <c r="S26" s="127">
        <v>9.6349999999999998</v>
      </c>
      <c r="T26" s="127">
        <v>0</v>
      </c>
      <c r="U26" s="127">
        <v>0</v>
      </c>
      <c r="V26" s="127">
        <v>0</v>
      </c>
      <c r="W26" s="127">
        <v>0</v>
      </c>
      <c r="X26" s="127">
        <v>0</v>
      </c>
      <c r="Y26" s="29">
        <v>96.354000000000013</v>
      </c>
      <c r="Z26" s="11"/>
      <c r="AA26" s="11"/>
      <c r="AB26" s="11"/>
      <c r="AC26" s="11"/>
    </row>
    <row r="27" spans="1:29" x14ac:dyDescent="0.35">
      <c r="A27" s="126" t="s">
        <v>149</v>
      </c>
      <c r="B27" s="127">
        <v>0.25800000000000001</v>
      </c>
      <c r="C27" s="127">
        <v>0.28599999999999998</v>
      </c>
      <c r="D27" s="127">
        <v>0.316</v>
      </c>
      <c r="E27" s="127">
        <v>0.34899999999999998</v>
      </c>
      <c r="F27" s="127">
        <v>0.38500000000000001</v>
      </c>
      <c r="G27" s="127">
        <v>0.42599999999999999</v>
      </c>
      <c r="H27" s="127">
        <v>0.47</v>
      </c>
      <c r="I27" s="127">
        <v>0.51800000000000002</v>
      </c>
      <c r="J27" s="127">
        <v>0.57299999999999995</v>
      </c>
      <c r="K27" s="127">
        <v>0.63200000000000001</v>
      </c>
      <c r="L27" s="127">
        <v>0.69599999999999995</v>
      </c>
      <c r="M27" s="127">
        <v>0</v>
      </c>
      <c r="N27" s="127">
        <v>0</v>
      </c>
      <c r="O27" s="127">
        <v>0</v>
      </c>
      <c r="P27" s="127">
        <v>0</v>
      </c>
      <c r="Q27" s="127">
        <v>0</v>
      </c>
      <c r="R27" s="127">
        <v>0</v>
      </c>
      <c r="S27" s="127">
        <v>0</v>
      </c>
      <c r="T27" s="127">
        <v>0</v>
      </c>
      <c r="U27" s="127">
        <v>0</v>
      </c>
      <c r="V27" s="127">
        <v>0</v>
      </c>
      <c r="W27" s="127">
        <v>0</v>
      </c>
      <c r="X27" s="127">
        <v>0</v>
      </c>
      <c r="Y27" s="29">
        <v>4.9089999999999998</v>
      </c>
      <c r="Z27" s="11"/>
      <c r="AA27" s="11"/>
      <c r="AB27" s="11"/>
      <c r="AC27" s="11"/>
    </row>
    <row r="28" spans="1:29" x14ac:dyDescent="0.35">
      <c r="A28" s="126" t="s">
        <v>129</v>
      </c>
      <c r="B28" s="127">
        <v>3.1779999999999999</v>
      </c>
      <c r="C28" s="127">
        <v>3.1819999999999995</v>
      </c>
      <c r="D28" s="127">
        <v>3.1869999999999998</v>
      </c>
      <c r="E28" s="127">
        <v>3.2180000000000004</v>
      </c>
      <c r="F28" s="127">
        <v>3.1669999999999998</v>
      </c>
      <c r="G28" s="127">
        <v>3.1939999999999995</v>
      </c>
      <c r="H28" s="127">
        <v>3.2269999999999999</v>
      </c>
      <c r="I28" s="127">
        <v>3.2619999999999996</v>
      </c>
      <c r="J28" s="127">
        <v>3.1230000000000007</v>
      </c>
      <c r="K28" s="127">
        <v>2.3490000000000006</v>
      </c>
      <c r="L28" s="127">
        <v>2.1819999999999999</v>
      </c>
      <c r="M28" s="127">
        <v>2.0190000000000001</v>
      </c>
      <c r="N28" s="127">
        <v>1.7599999999999996</v>
      </c>
      <c r="O28" s="127">
        <v>1.4049999999999998</v>
      </c>
      <c r="P28" s="127">
        <v>1.306</v>
      </c>
      <c r="Q28" s="127">
        <v>1.2659999999999998</v>
      </c>
      <c r="R28" s="127">
        <v>1.238</v>
      </c>
      <c r="S28" s="127">
        <v>1.2929999999999997</v>
      </c>
      <c r="T28" s="127">
        <v>0.309</v>
      </c>
      <c r="U28" s="127">
        <v>0.17399999999999999</v>
      </c>
      <c r="V28" s="127">
        <v>0.151</v>
      </c>
      <c r="W28" s="127">
        <v>0.151</v>
      </c>
      <c r="X28" s="127">
        <v>0.151</v>
      </c>
      <c r="Y28" s="29">
        <v>44.49199999999999</v>
      </c>
      <c r="Z28" s="11"/>
      <c r="AA28" s="11"/>
      <c r="AB28" s="11"/>
      <c r="AC28" s="11"/>
    </row>
    <row r="29" spans="1:29" x14ac:dyDescent="0.35">
      <c r="A29" s="126" t="s">
        <v>144</v>
      </c>
      <c r="B29" s="127">
        <v>0.17199999999999999</v>
      </c>
      <c r="C29" s="127">
        <v>0</v>
      </c>
      <c r="D29" s="127">
        <v>0</v>
      </c>
      <c r="E29" s="127">
        <v>0</v>
      </c>
      <c r="F29" s="127">
        <v>0</v>
      </c>
      <c r="G29" s="127">
        <v>0</v>
      </c>
      <c r="H29" s="127">
        <v>0</v>
      </c>
      <c r="I29" s="127">
        <v>0</v>
      </c>
      <c r="J29" s="127">
        <v>0</v>
      </c>
      <c r="K29" s="127">
        <v>0</v>
      </c>
      <c r="L29" s="127">
        <v>0</v>
      </c>
      <c r="M29" s="127">
        <v>0</v>
      </c>
      <c r="N29" s="127">
        <v>0</v>
      </c>
      <c r="O29" s="127">
        <v>0</v>
      </c>
      <c r="P29" s="127">
        <v>0</v>
      </c>
      <c r="Q29" s="127">
        <v>0</v>
      </c>
      <c r="R29" s="127">
        <v>0</v>
      </c>
      <c r="S29" s="127">
        <v>0</v>
      </c>
      <c r="T29" s="127">
        <v>0</v>
      </c>
      <c r="U29" s="127">
        <v>0</v>
      </c>
      <c r="V29" s="127">
        <v>0</v>
      </c>
      <c r="W29" s="127">
        <v>0</v>
      </c>
      <c r="X29" s="127">
        <v>0</v>
      </c>
      <c r="Y29" s="29">
        <v>0.17199999999999999</v>
      </c>
      <c r="Z29" s="11"/>
      <c r="AA29" s="11"/>
      <c r="AB29" s="11"/>
      <c r="AC29" s="11"/>
    </row>
    <row r="30" spans="1:29" x14ac:dyDescent="0.35">
      <c r="A30" s="126" t="s">
        <v>145</v>
      </c>
      <c r="B30" s="127">
        <v>0.751</v>
      </c>
      <c r="C30" s="127">
        <v>0.83199999999999996</v>
      </c>
      <c r="D30" s="127">
        <v>0.91999999999999993</v>
      </c>
      <c r="E30" s="127">
        <v>1.0150000000000001</v>
      </c>
      <c r="F30" s="127">
        <v>1.1219999999999999</v>
      </c>
      <c r="G30" s="127">
        <v>1.2390000000000001</v>
      </c>
      <c r="H30" s="127">
        <v>1.3679999999999999</v>
      </c>
      <c r="I30" s="127">
        <v>1.5089999999999999</v>
      </c>
      <c r="J30" s="127">
        <v>1.667</v>
      </c>
      <c r="K30" s="127">
        <v>1.8380000000000001</v>
      </c>
      <c r="L30" s="127">
        <v>2.0270000000000001</v>
      </c>
      <c r="M30" s="127">
        <v>0</v>
      </c>
      <c r="N30" s="127">
        <v>0</v>
      </c>
      <c r="O30" s="127">
        <v>0</v>
      </c>
      <c r="P30" s="127">
        <v>0</v>
      </c>
      <c r="Q30" s="127">
        <v>0</v>
      </c>
      <c r="R30" s="127">
        <v>0</v>
      </c>
      <c r="S30" s="127">
        <v>0</v>
      </c>
      <c r="T30" s="127">
        <v>0</v>
      </c>
      <c r="U30" s="127">
        <v>0</v>
      </c>
      <c r="V30" s="127">
        <v>0</v>
      </c>
      <c r="W30" s="127">
        <v>0</v>
      </c>
      <c r="X30" s="127">
        <v>0</v>
      </c>
      <c r="Y30" s="29">
        <v>14.287999999999998</v>
      </c>
      <c r="Z30" s="11"/>
      <c r="AA30" s="11"/>
      <c r="AB30" s="11"/>
      <c r="AC30" s="11"/>
    </row>
    <row r="31" spans="1:29" x14ac:dyDescent="0.35">
      <c r="A31" s="126" t="s">
        <v>195</v>
      </c>
      <c r="B31" s="127">
        <v>3.1E-2</v>
      </c>
      <c r="C31" s="127">
        <v>3.4000000000000002E-2</v>
      </c>
      <c r="D31" s="127">
        <v>3.7999999999999999E-2</v>
      </c>
      <c r="E31" s="127">
        <v>4.2000000000000003E-2</v>
      </c>
      <c r="F31" s="127">
        <v>4.5999999999999999E-2</v>
      </c>
      <c r="G31" s="127">
        <v>5.0999999999999997E-2</v>
      </c>
      <c r="H31" s="127">
        <v>5.6000000000000001E-2</v>
      </c>
      <c r="I31" s="127">
        <v>6.2E-2</v>
      </c>
      <c r="J31" s="127">
        <v>6.8000000000000005E-2</v>
      </c>
      <c r="K31" s="127">
        <v>7.4999999999999997E-2</v>
      </c>
      <c r="L31" s="127">
        <v>8.3000000000000004E-2</v>
      </c>
      <c r="M31" s="127">
        <v>0</v>
      </c>
      <c r="N31" s="127">
        <v>0</v>
      </c>
      <c r="O31" s="127">
        <v>0</v>
      </c>
      <c r="P31" s="127">
        <v>0</v>
      </c>
      <c r="Q31" s="127">
        <v>0</v>
      </c>
      <c r="R31" s="127">
        <v>0</v>
      </c>
      <c r="S31" s="127">
        <v>0</v>
      </c>
      <c r="T31" s="127">
        <v>0</v>
      </c>
      <c r="U31" s="127">
        <v>0</v>
      </c>
      <c r="V31" s="127">
        <v>0</v>
      </c>
      <c r="W31" s="127">
        <v>0</v>
      </c>
      <c r="X31" s="127">
        <v>0</v>
      </c>
      <c r="Y31" s="29">
        <v>0.58599999999999997</v>
      </c>
      <c r="Z31" s="11"/>
      <c r="AA31" s="11"/>
      <c r="AB31" s="11"/>
      <c r="AC31" s="11"/>
    </row>
    <row r="32" spans="1:29" x14ac:dyDescent="0.35">
      <c r="A32" s="126" t="s">
        <v>150</v>
      </c>
      <c r="B32" s="127">
        <v>0.62</v>
      </c>
      <c r="C32" s="127">
        <v>0</v>
      </c>
      <c r="D32" s="127">
        <v>0</v>
      </c>
      <c r="E32" s="127">
        <v>0</v>
      </c>
      <c r="F32" s="127">
        <v>0</v>
      </c>
      <c r="G32" s="127">
        <v>0</v>
      </c>
      <c r="H32" s="127">
        <v>0</v>
      </c>
      <c r="I32" s="127">
        <v>0</v>
      </c>
      <c r="J32" s="127">
        <v>0</v>
      </c>
      <c r="K32" s="127">
        <v>0</v>
      </c>
      <c r="L32" s="127">
        <v>0</v>
      </c>
      <c r="M32" s="127">
        <v>0</v>
      </c>
      <c r="N32" s="127">
        <v>0</v>
      </c>
      <c r="O32" s="127">
        <v>0</v>
      </c>
      <c r="P32" s="127">
        <v>0</v>
      </c>
      <c r="Q32" s="127">
        <v>0</v>
      </c>
      <c r="R32" s="127">
        <v>0</v>
      </c>
      <c r="S32" s="127">
        <v>0</v>
      </c>
      <c r="T32" s="127">
        <v>0</v>
      </c>
      <c r="U32" s="127">
        <v>0</v>
      </c>
      <c r="V32" s="127">
        <v>0</v>
      </c>
      <c r="W32" s="127">
        <v>0</v>
      </c>
      <c r="X32" s="127">
        <v>0</v>
      </c>
      <c r="Y32" s="29">
        <v>0.62</v>
      </c>
      <c r="Z32" s="11"/>
      <c r="AA32" s="11"/>
      <c r="AB32" s="11"/>
      <c r="AC32" s="11"/>
    </row>
    <row r="33" spans="1:29" x14ac:dyDescent="0.35">
      <c r="A33" s="124" t="s">
        <v>256</v>
      </c>
      <c r="B33" s="125">
        <v>12.358999999999998</v>
      </c>
      <c r="C33" s="125">
        <v>11.187999999999995</v>
      </c>
      <c r="D33" s="125">
        <v>10.252999999999998</v>
      </c>
      <c r="E33" s="125">
        <v>9.3929999999999989</v>
      </c>
      <c r="F33" s="125">
        <v>8.5530000000000008</v>
      </c>
      <c r="G33" s="125">
        <v>7.8259999999999978</v>
      </c>
      <c r="H33" s="125">
        <v>7.0189999999999984</v>
      </c>
      <c r="I33" s="125">
        <v>6.2459999999999978</v>
      </c>
      <c r="J33" s="125">
        <v>5.4640000000000013</v>
      </c>
      <c r="K33" s="125">
        <v>4.7380000000000004</v>
      </c>
      <c r="L33" s="125">
        <v>4.0020000000000007</v>
      </c>
      <c r="M33" s="125">
        <v>3.3139999999999996</v>
      </c>
      <c r="N33" s="125">
        <v>2.6929999999999992</v>
      </c>
      <c r="O33" s="125">
        <v>2.0979999999999999</v>
      </c>
      <c r="P33" s="125">
        <v>1.629</v>
      </c>
      <c r="Q33" s="125">
        <v>1.159</v>
      </c>
      <c r="R33" s="125">
        <v>0.7320000000000001</v>
      </c>
      <c r="S33" s="125">
        <v>0.39500000000000002</v>
      </c>
      <c r="T33" s="125">
        <v>0.13100000000000003</v>
      </c>
      <c r="U33" s="125">
        <v>6.7000000000000004E-2</v>
      </c>
      <c r="V33" s="125">
        <v>3.6000000000000004E-2</v>
      </c>
      <c r="W33" s="125">
        <v>9.0000000000000011E-3</v>
      </c>
      <c r="X33" s="125">
        <v>1E-3</v>
      </c>
      <c r="Y33" s="125">
        <v>99.304999999999978</v>
      </c>
      <c r="Z33" s="11"/>
      <c r="AA33" s="11"/>
      <c r="AB33" s="11"/>
      <c r="AC33" s="11"/>
    </row>
    <row r="34" spans="1:29" x14ac:dyDescent="0.35">
      <c r="A34" s="126" t="s">
        <v>69</v>
      </c>
      <c r="B34" s="127">
        <v>9.0980000000000008</v>
      </c>
      <c r="C34" s="127">
        <v>8.3959999999999955</v>
      </c>
      <c r="D34" s="127">
        <v>7.6669999999999998</v>
      </c>
      <c r="E34" s="127">
        <v>6.968</v>
      </c>
      <c r="F34" s="127">
        <v>6.2869999999999999</v>
      </c>
      <c r="G34" s="127">
        <v>5.6929999999999987</v>
      </c>
      <c r="H34" s="127">
        <v>5.0379999999999994</v>
      </c>
      <c r="I34" s="127">
        <v>4.4259999999999975</v>
      </c>
      <c r="J34" s="127">
        <v>3.819</v>
      </c>
      <c r="K34" s="127">
        <v>3.2710000000000004</v>
      </c>
      <c r="L34" s="127">
        <v>2.7370000000000005</v>
      </c>
      <c r="M34" s="127">
        <v>2.2359999999999998</v>
      </c>
      <c r="N34" s="127">
        <v>1.738999999999999</v>
      </c>
      <c r="O34" s="127">
        <v>1.2730000000000001</v>
      </c>
      <c r="P34" s="127">
        <v>0.95100000000000007</v>
      </c>
      <c r="Q34" s="127">
        <v>0.63400000000000012</v>
      </c>
      <c r="R34" s="127">
        <v>0.376</v>
      </c>
      <c r="S34" s="127">
        <v>0.22799999999999998</v>
      </c>
      <c r="T34" s="127">
        <v>0.11600000000000002</v>
      </c>
      <c r="U34" s="127">
        <v>5.7000000000000002E-2</v>
      </c>
      <c r="V34" s="127">
        <v>2.8999999999999998E-2</v>
      </c>
      <c r="W34" s="127">
        <v>5.0000000000000001E-3</v>
      </c>
      <c r="X34" s="127">
        <v>0</v>
      </c>
      <c r="Y34" s="29">
        <v>71.043999999999983</v>
      </c>
      <c r="Z34" s="11"/>
      <c r="AA34" s="11"/>
      <c r="AB34" s="11"/>
      <c r="AC34" s="11"/>
    </row>
    <row r="35" spans="1:29" x14ac:dyDescent="0.35">
      <c r="A35" s="126" t="s">
        <v>220</v>
      </c>
      <c r="B35" s="127">
        <v>0.17100000000000001</v>
      </c>
      <c r="C35" s="127">
        <v>0.16300000000000001</v>
      </c>
      <c r="D35" s="127">
        <v>0.157</v>
      </c>
      <c r="E35" s="127">
        <v>0.151</v>
      </c>
      <c r="F35" s="127">
        <v>0.14499999999999999</v>
      </c>
      <c r="G35" s="127">
        <v>0.14000000000000001</v>
      </c>
      <c r="H35" s="127">
        <v>0.13400000000000001</v>
      </c>
      <c r="I35" s="127">
        <v>0.128</v>
      </c>
      <c r="J35" s="127">
        <v>0.121</v>
      </c>
      <c r="K35" s="127">
        <v>0.113</v>
      </c>
      <c r="L35" s="127">
        <v>0.104</v>
      </c>
      <c r="M35" s="127">
        <v>9.5000000000000001E-2</v>
      </c>
      <c r="N35" s="127">
        <v>8.4000000000000005E-2</v>
      </c>
      <c r="O35" s="127">
        <v>7.2999999999999995E-2</v>
      </c>
      <c r="P35" s="127">
        <v>0.06</v>
      </c>
      <c r="Q35" s="127">
        <v>4.5999999999999999E-2</v>
      </c>
      <c r="R35" s="127">
        <v>3.1E-2</v>
      </c>
      <c r="S35" s="127">
        <v>1.4E-2</v>
      </c>
      <c r="T35" s="127">
        <v>0</v>
      </c>
      <c r="U35" s="127">
        <v>0</v>
      </c>
      <c r="V35" s="127">
        <v>0</v>
      </c>
      <c r="W35" s="127">
        <v>0</v>
      </c>
      <c r="X35" s="127">
        <v>0</v>
      </c>
      <c r="Y35" s="29">
        <v>1.9300000000000004</v>
      </c>
      <c r="Z35" s="11"/>
      <c r="AA35" s="11"/>
      <c r="AB35" s="11"/>
      <c r="AC35" s="11"/>
    </row>
    <row r="36" spans="1:29" x14ac:dyDescent="0.35">
      <c r="A36" s="126" t="s">
        <v>139</v>
      </c>
      <c r="B36" s="127">
        <v>1.0999999999999999E-2</v>
      </c>
      <c r="C36" s="127">
        <v>0.01</v>
      </c>
      <c r="D36" s="127">
        <v>0.01</v>
      </c>
      <c r="E36" s="127">
        <v>9.0000000000000011E-3</v>
      </c>
      <c r="F36" s="127">
        <v>8.0000000000000002E-3</v>
      </c>
      <c r="G36" s="127">
        <v>7.0000000000000001E-3</v>
      </c>
      <c r="H36" s="127">
        <v>6.0000000000000001E-3</v>
      </c>
      <c r="I36" s="127">
        <v>6.0000000000000001E-3</v>
      </c>
      <c r="J36" s="127">
        <v>4.0000000000000001E-3</v>
      </c>
      <c r="K36" s="127">
        <v>2E-3</v>
      </c>
      <c r="L36" s="127">
        <v>1E-3</v>
      </c>
      <c r="M36" s="127">
        <v>0</v>
      </c>
      <c r="N36" s="127">
        <v>0</v>
      </c>
      <c r="O36" s="127">
        <v>0</v>
      </c>
      <c r="P36" s="127">
        <v>0</v>
      </c>
      <c r="Q36" s="127">
        <v>0</v>
      </c>
      <c r="R36" s="127">
        <v>0</v>
      </c>
      <c r="S36" s="127">
        <v>0</v>
      </c>
      <c r="T36" s="127">
        <v>0</v>
      </c>
      <c r="U36" s="127">
        <v>0</v>
      </c>
      <c r="V36" s="127">
        <v>0</v>
      </c>
      <c r="W36" s="127">
        <v>0</v>
      </c>
      <c r="X36" s="127">
        <v>0</v>
      </c>
      <c r="Y36" s="29">
        <v>7.400000000000001E-2</v>
      </c>
      <c r="Z36" s="11"/>
      <c r="AA36" s="11"/>
      <c r="AB36" s="11"/>
      <c r="AC36" s="11"/>
    </row>
    <row r="37" spans="1:29" x14ac:dyDescent="0.35">
      <c r="A37" s="126" t="s">
        <v>140</v>
      </c>
      <c r="B37" s="127">
        <v>3.7999999999999999E-2</v>
      </c>
      <c r="C37" s="127">
        <v>0</v>
      </c>
      <c r="D37" s="127">
        <v>0</v>
      </c>
      <c r="E37" s="127">
        <v>0</v>
      </c>
      <c r="F37" s="127">
        <v>0</v>
      </c>
      <c r="G37" s="127">
        <v>0</v>
      </c>
      <c r="H37" s="127">
        <v>0</v>
      </c>
      <c r="I37" s="127">
        <v>0</v>
      </c>
      <c r="J37" s="127">
        <v>0</v>
      </c>
      <c r="K37" s="127">
        <v>0</v>
      </c>
      <c r="L37" s="127">
        <v>0</v>
      </c>
      <c r="M37" s="127">
        <v>0</v>
      </c>
      <c r="N37" s="127">
        <v>0</v>
      </c>
      <c r="O37" s="127">
        <v>0</v>
      </c>
      <c r="P37" s="127">
        <v>0</v>
      </c>
      <c r="Q37" s="127">
        <v>0</v>
      </c>
      <c r="R37" s="127">
        <v>0</v>
      </c>
      <c r="S37" s="127">
        <v>0</v>
      </c>
      <c r="T37" s="127">
        <v>0</v>
      </c>
      <c r="U37" s="127">
        <v>0</v>
      </c>
      <c r="V37" s="127">
        <v>0</v>
      </c>
      <c r="W37" s="127">
        <v>0</v>
      </c>
      <c r="X37" s="127">
        <v>0</v>
      </c>
      <c r="Y37" s="29">
        <v>3.7999999999999999E-2</v>
      </c>
      <c r="Z37" s="11"/>
      <c r="AA37" s="11"/>
      <c r="AB37" s="11"/>
      <c r="AC37" s="11"/>
    </row>
    <row r="38" spans="1:29" x14ac:dyDescent="0.35">
      <c r="A38" s="126" t="s">
        <v>146</v>
      </c>
      <c r="B38" s="127">
        <v>7.9000000000000001E-2</v>
      </c>
      <c r="C38" s="127">
        <v>7.4999999999999997E-2</v>
      </c>
      <c r="D38" s="127">
        <v>7.0000000000000007E-2</v>
      </c>
      <c r="E38" s="127">
        <v>6.5000000000000002E-2</v>
      </c>
      <c r="F38" s="127">
        <v>5.8999999999999997E-2</v>
      </c>
      <c r="G38" s="127">
        <v>5.2999999999999999E-2</v>
      </c>
      <c r="H38" s="127">
        <v>4.4999999999999998E-2</v>
      </c>
      <c r="I38" s="127">
        <v>3.6999999999999998E-2</v>
      </c>
      <c r="J38" s="127">
        <v>2.9000000000000001E-2</v>
      </c>
      <c r="K38" s="127">
        <v>1.9E-2</v>
      </c>
      <c r="L38" s="127">
        <v>8.9999999999999993E-3</v>
      </c>
      <c r="M38" s="127">
        <v>0</v>
      </c>
      <c r="N38" s="127">
        <v>0</v>
      </c>
      <c r="O38" s="127">
        <v>0</v>
      </c>
      <c r="P38" s="127">
        <v>0</v>
      </c>
      <c r="Q38" s="127">
        <v>0</v>
      </c>
      <c r="R38" s="127">
        <v>0</v>
      </c>
      <c r="S38" s="127">
        <v>0</v>
      </c>
      <c r="T38" s="127">
        <v>0</v>
      </c>
      <c r="U38" s="127">
        <v>0</v>
      </c>
      <c r="V38" s="127">
        <v>0</v>
      </c>
      <c r="W38" s="127">
        <v>0</v>
      </c>
      <c r="X38" s="127">
        <v>0</v>
      </c>
      <c r="Y38" s="29">
        <v>0.54</v>
      </c>
      <c r="Z38" s="11"/>
      <c r="AA38" s="11"/>
      <c r="AB38" s="11"/>
      <c r="AC38" s="11"/>
    </row>
    <row r="39" spans="1:29" x14ac:dyDescent="0.35">
      <c r="A39" s="126" t="s">
        <v>147</v>
      </c>
      <c r="B39" s="127">
        <v>1.0999999999999999E-2</v>
      </c>
      <c r="C39" s="127">
        <v>0</v>
      </c>
      <c r="D39" s="127">
        <v>0</v>
      </c>
      <c r="E39" s="127">
        <v>0</v>
      </c>
      <c r="F39" s="127">
        <v>0</v>
      </c>
      <c r="G39" s="127">
        <v>0</v>
      </c>
      <c r="H39" s="127">
        <v>0</v>
      </c>
      <c r="I39" s="127">
        <v>0</v>
      </c>
      <c r="J39" s="127">
        <v>0</v>
      </c>
      <c r="K39" s="127">
        <v>0</v>
      </c>
      <c r="L39" s="127">
        <v>0</v>
      </c>
      <c r="M39" s="127">
        <v>0</v>
      </c>
      <c r="N39" s="127">
        <v>0</v>
      </c>
      <c r="O39" s="127">
        <v>0</v>
      </c>
      <c r="P39" s="127">
        <v>0</v>
      </c>
      <c r="Q39" s="127">
        <v>0</v>
      </c>
      <c r="R39" s="127">
        <v>0</v>
      </c>
      <c r="S39" s="127">
        <v>0</v>
      </c>
      <c r="T39" s="127">
        <v>0</v>
      </c>
      <c r="U39" s="127">
        <v>0</v>
      </c>
      <c r="V39" s="127">
        <v>0</v>
      </c>
      <c r="W39" s="127">
        <v>0</v>
      </c>
      <c r="X39" s="127">
        <v>0</v>
      </c>
      <c r="Y39" s="29">
        <v>1.0999999999999999E-2</v>
      </c>
      <c r="Z39" s="11"/>
      <c r="AA39" s="11"/>
      <c r="AB39" s="11"/>
      <c r="AC39" s="11"/>
    </row>
    <row r="40" spans="1:29" x14ac:dyDescent="0.35">
      <c r="A40" s="126" t="s">
        <v>148</v>
      </c>
      <c r="B40" s="127">
        <v>5.0000000000000001E-3</v>
      </c>
      <c r="C40" s="127">
        <v>0</v>
      </c>
      <c r="D40" s="127">
        <v>0</v>
      </c>
      <c r="E40" s="127">
        <v>0</v>
      </c>
      <c r="F40" s="127">
        <v>0</v>
      </c>
      <c r="G40" s="127">
        <v>0</v>
      </c>
      <c r="H40" s="127">
        <v>0</v>
      </c>
      <c r="I40" s="127">
        <v>0</v>
      </c>
      <c r="J40" s="127">
        <v>0</v>
      </c>
      <c r="K40" s="127">
        <v>0</v>
      </c>
      <c r="L40" s="127">
        <v>0</v>
      </c>
      <c r="M40" s="127">
        <v>0</v>
      </c>
      <c r="N40" s="127">
        <v>0</v>
      </c>
      <c r="O40" s="127">
        <v>0</v>
      </c>
      <c r="P40" s="127">
        <v>0</v>
      </c>
      <c r="Q40" s="127">
        <v>0</v>
      </c>
      <c r="R40" s="127">
        <v>0</v>
      </c>
      <c r="S40" s="127">
        <v>0</v>
      </c>
      <c r="T40" s="127">
        <v>0</v>
      </c>
      <c r="U40" s="127">
        <v>0</v>
      </c>
      <c r="V40" s="127">
        <v>0</v>
      </c>
      <c r="W40" s="127">
        <v>0</v>
      </c>
      <c r="X40" s="127">
        <v>0</v>
      </c>
      <c r="Y40" s="29">
        <v>5.0000000000000001E-3</v>
      </c>
      <c r="Z40" s="11"/>
      <c r="AA40" s="11"/>
      <c r="AB40" s="11"/>
      <c r="AC40" s="11"/>
    </row>
    <row r="41" spans="1:29" x14ac:dyDescent="0.35">
      <c r="A41" s="126" t="s">
        <v>141</v>
      </c>
      <c r="B41" s="127">
        <v>1E-3</v>
      </c>
      <c r="C41" s="127">
        <v>0</v>
      </c>
      <c r="D41" s="127">
        <v>0</v>
      </c>
      <c r="E41" s="127">
        <v>0</v>
      </c>
      <c r="F41" s="127">
        <v>0</v>
      </c>
      <c r="G41" s="127">
        <v>0</v>
      </c>
      <c r="H41" s="127">
        <v>0</v>
      </c>
      <c r="I41" s="127">
        <v>0</v>
      </c>
      <c r="J41" s="127">
        <v>0</v>
      </c>
      <c r="K41" s="127">
        <v>0</v>
      </c>
      <c r="L41" s="127">
        <v>0</v>
      </c>
      <c r="M41" s="127">
        <v>0</v>
      </c>
      <c r="N41" s="127">
        <v>0</v>
      </c>
      <c r="O41" s="127">
        <v>0</v>
      </c>
      <c r="P41" s="127">
        <v>0</v>
      </c>
      <c r="Q41" s="127">
        <v>0</v>
      </c>
      <c r="R41" s="127">
        <v>0</v>
      </c>
      <c r="S41" s="127">
        <v>0</v>
      </c>
      <c r="T41" s="127">
        <v>0</v>
      </c>
      <c r="U41" s="127">
        <v>0</v>
      </c>
      <c r="V41" s="127">
        <v>0</v>
      </c>
      <c r="W41" s="127">
        <v>0</v>
      </c>
      <c r="X41" s="127">
        <v>0</v>
      </c>
      <c r="Y41" s="29">
        <v>1E-3</v>
      </c>
      <c r="Z41" s="11"/>
      <c r="AA41" s="11"/>
      <c r="AB41" s="11"/>
      <c r="AC41" s="11"/>
    </row>
    <row r="42" spans="1:29" x14ac:dyDescent="0.35">
      <c r="A42" s="126" t="s">
        <v>192</v>
      </c>
      <c r="B42" s="127">
        <v>3.1E-2</v>
      </c>
      <c r="C42" s="127">
        <v>0</v>
      </c>
      <c r="D42" s="127">
        <v>0</v>
      </c>
      <c r="E42" s="127">
        <v>0</v>
      </c>
      <c r="F42" s="127">
        <v>0</v>
      </c>
      <c r="G42" s="127">
        <v>0</v>
      </c>
      <c r="H42" s="127">
        <v>0</v>
      </c>
      <c r="I42" s="127">
        <v>0</v>
      </c>
      <c r="J42" s="127">
        <v>0</v>
      </c>
      <c r="K42" s="127">
        <v>0</v>
      </c>
      <c r="L42" s="127">
        <v>0</v>
      </c>
      <c r="M42" s="127">
        <v>0</v>
      </c>
      <c r="N42" s="127">
        <v>0</v>
      </c>
      <c r="O42" s="127">
        <v>0</v>
      </c>
      <c r="P42" s="127">
        <v>0</v>
      </c>
      <c r="Q42" s="127">
        <v>0</v>
      </c>
      <c r="R42" s="127">
        <v>0</v>
      </c>
      <c r="S42" s="127">
        <v>0</v>
      </c>
      <c r="T42" s="127">
        <v>0</v>
      </c>
      <c r="U42" s="127">
        <v>0</v>
      </c>
      <c r="V42" s="127">
        <v>0</v>
      </c>
      <c r="W42" s="127">
        <v>0</v>
      </c>
      <c r="X42" s="127">
        <v>0</v>
      </c>
      <c r="Y42" s="29">
        <v>3.1E-2</v>
      </c>
      <c r="Z42" s="11"/>
      <c r="AA42" s="11"/>
      <c r="AB42" s="11"/>
      <c r="AC42" s="11"/>
    </row>
    <row r="43" spans="1:29" x14ac:dyDescent="0.35">
      <c r="A43" s="126" t="s">
        <v>142</v>
      </c>
      <c r="B43" s="127">
        <v>4.0000000000000001E-3</v>
      </c>
      <c r="C43" s="127">
        <v>0</v>
      </c>
      <c r="D43" s="127">
        <v>0</v>
      </c>
      <c r="E43" s="127">
        <v>0</v>
      </c>
      <c r="F43" s="127">
        <v>0</v>
      </c>
      <c r="G43" s="127">
        <v>0</v>
      </c>
      <c r="H43" s="127">
        <v>0</v>
      </c>
      <c r="I43" s="127">
        <v>0</v>
      </c>
      <c r="J43" s="127">
        <v>0</v>
      </c>
      <c r="K43" s="127">
        <v>0</v>
      </c>
      <c r="L43" s="127">
        <v>0</v>
      </c>
      <c r="M43" s="127">
        <v>0</v>
      </c>
      <c r="N43" s="127">
        <v>0</v>
      </c>
      <c r="O43" s="127">
        <v>0</v>
      </c>
      <c r="P43" s="127">
        <v>0</v>
      </c>
      <c r="Q43" s="127">
        <v>0</v>
      </c>
      <c r="R43" s="127">
        <v>0</v>
      </c>
      <c r="S43" s="127">
        <v>0</v>
      </c>
      <c r="T43" s="127">
        <v>0</v>
      </c>
      <c r="U43" s="127">
        <v>0</v>
      </c>
      <c r="V43" s="127">
        <v>0</v>
      </c>
      <c r="W43" s="127">
        <v>0</v>
      </c>
      <c r="X43" s="127">
        <v>0</v>
      </c>
      <c r="Y43" s="29">
        <v>4.0000000000000001E-3</v>
      </c>
      <c r="Z43" s="11"/>
      <c r="AA43" s="11"/>
      <c r="AB43" s="11"/>
      <c r="AC43" s="11"/>
    </row>
    <row r="44" spans="1:29" x14ac:dyDescent="0.35">
      <c r="A44" s="126" t="s">
        <v>193</v>
      </c>
      <c r="B44" s="127">
        <v>0.31</v>
      </c>
      <c r="C44" s="127">
        <v>0.29199999999999998</v>
      </c>
      <c r="D44" s="127">
        <v>0.27</v>
      </c>
      <c r="E44" s="127">
        <v>0.248</v>
      </c>
      <c r="F44" s="127">
        <v>0.224</v>
      </c>
      <c r="G44" s="127">
        <v>0.19800000000000001</v>
      </c>
      <c r="H44" s="127">
        <v>0.16900000000000001</v>
      </c>
      <c r="I44" s="127">
        <v>0.13900000000000001</v>
      </c>
      <c r="J44" s="127">
        <v>0.105</v>
      </c>
      <c r="K44" s="127">
        <v>7.0000000000000007E-2</v>
      </c>
      <c r="L44" s="127">
        <v>3.1E-2</v>
      </c>
      <c r="M44" s="127">
        <v>0</v>
      </c>
      <c r="N44" s="127">
        <v>0</v>
      </c>
      <c r="O44" s="127">
        <v>0</v>
      </c>
      <c r="P44" s="127">
        <v>0</v>
      </c>
      <c r="Q44" s="127">
        <v>0</v>
      </c>
      <c r="R44" s="127">
        <v>0</v>
      </c>
      <c r="S44" s="127">
        <v>0</v>
      </c>
      <c r="T44" s="127">
        <v>0</v>
      </c>
      <c r="U44" s="127">
        <v>0</v>
      </c>
      <c r="V44" s="127">
        <v>0</v>
      </c>
      <c r="W44" s="127">
        <v>0</v>
      </c>
      <c r="X44" s="127">
        <v>0</v>
      </c>
      <c r="Y44" s="29">
        <v>2.056</v>
      </c>
      <c r="Z44" s="11"/>
      <c r="AA44" s="11"/>
      <c r="AB44" s="11"/>
      <c r="AC44" s="11"/>
    </row>
    <row r="45" spans="1:29" x14ac:dyDescent="0.35">
      <c r="A45" s="126" t="s">
        <v>80</v>
      </c>
      <c r="B45" s="127">
        <v>8.2000000000000003E-2</v>
      </c>
      <c r="C45" s="127">
        <v>0.05</v>
      </c>
      <c r="D45" s="127">
        <v>3.7999999999999999E-2</v>
      </c>
      <c r="E45" s="127">
        <v>2.8000000000000001E-2</v>
      </c>
      <c r="F45" s="127">
        <v>2.1999999999999999E-2</v>
      </c>
      <c r="G45" s="127">
        <v>2.1999999999999999E-2</v>
      </c>
      <c r="H45" s="127">
        <v>2.1000000000000001E-2</v>
      </c>
      <c r="I45" s="127">
        <v>0.02</v>
      </c>
      <c r="J45" s="127">
        <v>1.9E-2</v>
      </c>
      <c r="K45" s="127">
        <v>1.9E-2</v>
      </c>
      <c r="L45" s="127">
        <v>1.8000000000000002E-2</v>
      </c>
      <c r="M45" s="127">
        <v>1.7000000000000001E-2</v>
      </c>
      <c r="N45" s="127">
        <v>1.6E-2</v>
      </c>
      <c r="O45" s="127">
        <v>1.4999999999999999E-2</v>
      </c>
      <c r="P45" s="127">
        <v>1.4E-2</v>
      </c>
      <c r="Q45" s="127">
        <v>1.2999999999999999E-2</v>
      </c>
      <c r="R45" s="127">
        <v>1.2E-2</v>
      </c>
      <c r="S45" s="127">
        <v>0.01</v>
      </c>
      <c r="T45" s="127">
        <v>9.0000000000000011E-3</v>
      </c>
      <c r="U45" s="127">
        <v>6.0000000000000001E-3</v>
      </c>
      <c r="V45" s="127">
        <v>4.0000000000000001E-3</v>
      </c>
      <c r="W45" s="127">
        <v>2E-3</v>
      </c>
      <c r="X45" s="127">
        <v>0</v>
      </c>
      <c r="Y45" s="29">
        <v>0.45700000000000018</v>
      </c>
      <c r="Z45" s="11"/>
      <c r="AA45" s="11"/>
      <c r="AB45" s="11"/>
      <c r="AC45" s="11"/>
    </row>
    <row r="46" spans="1:29" x14ac:dyDescent="0.35">
      <c r="A46" s="126" t="s">
        <v>143</v>
      </c>
      <c r="B46" s="127">
        <v>1.8860000000000001</v>
      </c>
      <c r="C46" s="127">
        <v>1.6440000000000001</v>
      </c>
      <c r="D46" s="127">
        <v>1.5259999999999998</v>
      </c>
      <c r="E46" s="127">
        <v>1.4510000000000001</v>
      </c>
      <c r="F46" s="127">
        <v>1.3780000000000001</v>
      </c>
      <c r="G46" s="127">
        <v>1.3319999999999999</v>
      </c>
      <c r="H46" s="127">
        <v>1.2729999999999999</v>
      </c>
      <c r="I46" s="127">
        <v>1.2120000000000002</v>
      </c>
      <c r="J46" s="127">
        <v>1.1440000000000001</v>
      </c>
      <c r="K46" s="127">
        <v>1.075</v>
      </c>
      <c r="L46" s="127">
        <v>0.99</v>
      </c>
      <c r="M46" s="127">
        <v>0.89999999999999991</v>
      </c>
      <c r="N46" s="127">
        <v>0.8</v>
      </c>
      <c r="O46" s="127">
        <v>0.69399999999999995</v>
      </c>
      <c r="P46" s="127">
        <v>0.57099999999999995</v>
      </c>
      <c r="Q46" s="127">
        <v>0.439</v>
      </c>
      <c r="R46" s="127">
        <v>0.29200000000000004</v>
      </c>
      <c r="S46" s="127">
        <v>0.13100000000000001</v>
      </c>
      <c r="T46" s="127">
        <v>0</v>
      </c>
      <c r="U46" s="127">
        <v>0</v>
      </c>
      <c r="V46" s="127">
        <v>0</v>
      </c>
      <c r="W46" s="127">
        <v>0</v>
      </c>
      <c r="X46" s="127">
        <v>0</v>
      </c>
      <c r="Y46" s="29">
        <v>18.738000000000003</v>
      </c>
      <c r="Z46" s="11"/>
      <c r="AA46" s="11"/>
      <c r="AB46" s="11"/>
      <c r="AC46" s="11"/>
    </row>
    <row r="47" spans="1:29" x14ac:dyDescent="0.35">
      <c r="A47" s="126" t="s">
        <v>149</v>
      </c>
      <c r="B47" s="127">
        <v>0.11799999999999999</v>
      </c>
      <c r="C47" s="127">
        <v>0.112</v>
      </c>
      <c r="D47" s="127">
        <v>0.104</v>
      </c>
      <c r="E47" s="127">
        <v>9.7000000000000003E-2</v>
      </c>
      <c r="F47" s="127">
        <v>8.7999999999999995E-2</v>
      </c>
      <c r="G47" s="127">
        <v>7.8E-2</v>
      </c>
      <c r="H47" s="127">
        <v>6.8000000000000005E-2</v>
      </c>
      <c r="I47" s="127">
        <v>5.6000000000000001E-2</v>
      </c>
      <c r="J47" s="127">
        <v>4.2999999999999997E-2</v>
      </c>
      <c r="K47" s="127">
        <v>2.9000000000000001E-2</v>
      </c>
      <c r="L47" s="127">
        <v>1.2999999999999999E-2</v>
      </c>
      <c r="M47" s="127">
        <v>0</v>
      </c>
      <c r="N47" s="127">
        <v>0</v>
      </c>
      <c r="O47" s="127">
        <v>0</v>
      </c>
      <c r="P47" s="127">
        <v>0</v>
      </c>
      <c r="Q47" s="127">
        <v>0</v>
      </c>
      <c r="R47" s="127">
        <v>0</v>
      </c>
      <c r="S47" s="127">
        <v>0</v>
      </c>
      <c r="T47" s="127">
        <v>0</v>
      </c>
      <c r="U47" s="127">
        <v>0</v>
      </c>
      <c r="V47" s="127">
        <v>0</v>
      </c>
      <c r="W47" s="127">
        <v>0</v>
      </c>
      <c r="X47" s="127">
        <v>0</v>
      </c>
      <c r="Y47" s="29">
        <v>0.80599999999999994</v>
      </c>
      <c r="Z47" s="11"/>
      <c r="AA47" s="11"/>
      <c r="AB47" s="11"/>
      <c r="AC47" s="11"/>
    </row>
    <row r="48" spans="1:29" x14ac:dyDescent="0.35">
      <c r="A48" s="126" t="s">
        <v>129</v>
      </c>
      <c r="B48" s="127">
        <v>0.30200000000000005</v>
      </c>
      <c r="C48" s="127">
        <v>0.28199999999999997</v>
      </c>
      <c r="D48" s="127">
        <v>0.25700000000000001</v>
      </c>
      <c r="E48" s="127">
        <v>0.23400000000000001</v>
      </c>
      <c r="F48" s="127">
        <v>0.21200000000000002</v>
      </c>
      <c r="G48" s="127">
        <v>0.188</v>
      </c>
      <c r="H48" s="127">
        <v>0.16500000000000004</v>
      </c>
      <c r="I48" s="127">
        <v>0.14000000000000001</v>
      </c>
      <c r="J48" s="127">
        <v>0.11700000000000002</v>
      </c>
      <c r="K48" s="127">
        <v>9.8000000000000018E-2</v>
      </c>
      <c r="L48" s="127">
        <v>8.1000000000000016E-2</v>
      </c>
      <c r="M48" s="127">
        <v>6.6000000000000003E-2</v>
      </c>
      <c r="N48" s="127">
        <v>5.4000000000000006E-2</v>
      </c>
      <c r="O48" s="127">
        <v>4.2999999999999997E-2</v>
      </c>
      <c r="P48" s="127">
        <v>3.3000000000000002E-2</v>
      </c>
      <c r="Q48" s="127">
        <v>2.7000000000000003E-2</v>
      </c>
      <c r="R48" s="127">
        <v>2.1000000000000005E-2</v>
      </c>
      <c r="S48" s="127">
        <v>1.2E-2</v>
      </c>
      <c r="T48" s="127">
        <v>6.0000000000000001E-3</v>
      </c>
      <c r="U48" s="127">
        <v>4.0000000000000001E-3</v>
      </c>
      <c r="V48" s="127">
        <v>3.0000000000000001E-3</v>
      </c>
      <c r="W48" s="127">
        <v>2E-3</v>
      </c>
      <c r="X48" s="127">
        <v>1E-3</v>
      </c>
      <c r="Y48" s="29">
        <v>2.3479999999999999</v>
      </c>
      <c r="Z48" s="11"/>
      <c r="AA48" s="11"/>
      <c r="AB48" s="11"/>
      <c r="AC48" s="11"/>
    </row>
    <row r="49" spans="1:29" x14ac:dyDescent="0.35">
      <c r="A49" s="126" t="s">
        <v>144</v>
      </c>
      <c r="B49" s="127">
        <v>8.0000000000000002E-3</v>
      </c>
      <c r="C49" s="127">
        <v>0</v>
      </c>
      <c r="D49" s="127">
        <v>0</v>
      </c>
      <c r="E49" s="127">
        <v>0</v>
      </c>
      <c r="F49" s="127">
        <v>0</v>
      </c>
      <c r="G49" s="127">
        <v>0</v>
      </c>
      <c r="H49" s="127">
        <v>0</v>
      </c>
      <c r="I49" s="127">
        <v>0</v>
      </c>
      <c r="J49" s="127">
        <v>0</v>
      </c>
      <c r="K49" s="127">
        <v>0</v>
      </c>
      <c r="L49" s="127">
        <v>0</v>
      </c>
      <c r="M49" s="127">
        <v>0</v>
      </c>
      <c r="N49" s="127">
        <v>0</v>
      </c>
      <c r="O49" s="127">
        <v>0</v>
      </c>
      <c r="P49" s="127">
        <v>0</v>
      </c>
      <c r="Q49" s="127">
        <v>0</v>
      </c>
      <c r="R49" s="127">
        <v>0</v>
      </c>
      <c r="S49" s="127">
        <v>0</v>
      </c>
      <c r="T49" s="127">
        <v>0</v>
      </c>
      <c r="U49" s="127">
        <v>0</v>
      </c>
      <c r="V49" s="127">
        <v>0</v>
      </c>
      <c r="W49" s="127">
        <v>0</v>
      </c>
      <c r="X49" s="127">
        <v>0</v>
      </c>
      <c r="Y49" s="29">
        <v>8.0000000000000002E-3</v>
      </c>
      <c r="Z49" s="11"/>
      <c r="AA49" s="11"/>
      <c r="AB49" s="11"/>
      <c r="AC49" s="11"/>
    </row>
    <row r="50" spans="1:29" x14ac:dyDescent="0.35">
      <c r="A50" s="126" t="s">
        <v>145</v>
      </c>
      <c r="B50" s="127">
        <v>0.17</v>
      </c>
      <c r="C50" s="127">
        <v>0.161</v>
      </c>
      <c r="D50" s="127">
        <v>0.15100000000000002</v>
      </c>
      <c r="E50" s="127">
        <v>0.13900000000000001</v>
      </c>
      <c r="F50" s="127">
        <v>0.127</v>
      </c>
      <c r="G50" s="127">
        <v>0.11299999999999999</v>
      </c>
      <c r="H50" s="127">
        <v>9.8000000000000004E-2</v>
      </c>
      <c r="I50" s="127">
        <v>0.08</v>
      </c>
      <c r="J50" s="127">
        <v>6.2E-2</v>
      </c>
      <c r="K50" s="127">
        <v>4.1000000000000002E-2</v>
      </c>
      <c r="L50" s="127">
        <v>1.8000000000000002E-2</v>
      </c>
      <c r="M50" s="127">
        <v>0</v>
      </c>
      <c r="N50" s="127">
        <v>0</v>
      </c>
      <c r="O50" s="127">
        <v>0</v>
      </c>
      <c r="P50" s="127">
        <v>0</v>
      </c>
      <c r="Q50" s="127">
        <v>0</v>
      </c>
      <c r="R50" s="127">
        <v>0</v>
      </c>
      <c r="S50" s="127">
        <v>0</v>
      </c>
      <c r="T50" s="127">
        <v>0</v>
      </c>
      <c r="U50" s="127">
        <v>0</v>
      </c>
      <c r="V50" s="127">
        <v>0</v>
      </c>
      <c r="W50" s="127">
        <v>0</v>
      </c>
      <c r="X50" s="127">
        <v>0</v>
      </c>
      <c r="Y50" s="29">
        <v>1.1599999999999999</v>
      </c>
      <c r="Z50" s="11"/>
      <c r="AA50" s="11"/>
      <c r="AB50" s="11"/>
      <c r="AC50" s="11"/>
    </row>
    <row r="51" spans="1:29" x14ac:dyDescent="0.35">
      <c r="A51" s="126" t="s">
        <v>195</v>
      </c>
      <c r="B51" s="127">
        <v>4.0000000000000001E-3</v>
      </c>
      <c r="C51" s="127">
        <v>3.0000000000000001E-3</v>
      </c>
      <c r="D51" s="127">
        <v>3.0000000000000001E-3</v>
      </c>
      <c r="E51" s="127">
        <v>3.0000000000000001E-3</v>
      </c>
      <c r="F51" s="127">
        <v>3.0000000000000001E-3</v>
      </c>
      <c r="G51" s="127">
        <v>2E-3</v>
      </c>
      <c r="H51" s="127">
        <v>2E-3</v>
      </c>
      <c r="I51" s="127">
        <v>2E-3</v>
      </c>
      <c r="J51" s="127">
        <v>1E-3</v>
      </c>
      <c r="K51" s="127">
        <v>1E-3</v>
      </c>
      <c r="L51" s="127">
        <v>0</v>
      </c>
      <c r="M51" s="127">
        <v>0</v>
      </c>
      <c r="N51" s="127">
        <v>0</v>
      </c>
      <c r="O51" s="127">
        <v>0</v>
      </c>
      <c r="P51" s="127">
        <v>0</v>
      </c>
      <c r="Q51" s="127">
        <v>0</v>
      </c>
      <c r="R51" s="127">
        <v>0</v>
      </c>
      <c r="S51" s="127">
        <v>0</v>
      </c>
      <c r="T51" s="127">
        <v>0</v>
      </c>
      <c r="U51" s="127">
        <v>0</v>
      </c>
      <c r="V51" s="127">
        <v>0</v>
      </c>
      <c r="W51" s="127">
        <v>0</v>
      </c>
      <c r="X51" s="127">
        <v>0</v>
      </c>
      <c r="Y51" s="29">
        <v>2.4000000000000007E-2</v>
      </c>
      <c r="Z51" s="11"/>
      <c r="AA51" s="11"/>
      <c r="AB51" s="11"/>
      <c r="AC51" s="11"/>
    </row>
    <row r="52" spans="1:29" x14ac:dyDescent="0.35">
      <c r="A52" s="126" t="s">
        <v>150</v>
      </c>
      <c r="B52" s="127">
        <v>0.03</v>
      </c>
      <c r="C52" s="127">
        <v>0</v>
      </c>
      <c r="D52" s="127">
        <v>0</v>
      </c>
      <c r="E52" s="127">
        <v>0</v>
      </c>
      <c r="F52" s="127">
        <v>0</v>
      </c>
      <c r="G52" s="127">
        <v>0</v>
      </c>
      <c r="H52" s="127">
        <v>0</v>
      </c>
      <c r="I52" s="127">
        <v>0</v>
      </c>
      <c r="J52" s="127">
        <v>0</v>
      </c>
      <c r="K52" s="127">
        <v>0</v>
      </c>
      <c r="L52" s="127">
        <v>0</v>
      </c>
      <c r="M52" s="127">
        <v>0</v>
      </c>
      <c r="N52" s="127">
        <v>0</v>
      </c>
      <c r="O52" s="127">
        <v>0</v>
      </c>
      <c r="P52" s="127">
        <v>0</v>
      </c>
      <c r="Q52" s="127">
        <v>0</v>
      </c>
      <c r="R52" s="127">
        <v>0</v>
      </c>
      <c r="S52" s="127">
        <v>0</v>
      </c>
      <c r="T52" s="127">
        <v>0</v>
      </c>
      <c r="U52" s="127">
        <v>0</v>
      </c>
      <c r="V52" s="127">
        <v>0</v>
      </c>
      <c r="W52" s="127">
        <v>0</v>
      </c>
      <c r="X52" s="127">
        <v>0</v>
      </c>
      <c r="Y52" s="29">
        <v>0.03</v>
      </c>
      <c r="Z52" s="11"/>
      <c r="AA52" s="11"/>
      <c r="AB52" s="11"/>
      <c r="AC52" s="11"/>
    </row>
    <row r="53" spans="1:29" x14ac:dyDescent="0.35">
      <c r="A53" s="124" t="s">
        <v>257</v>
      </c>
      <c r="B53" s="125">
        <v>3.6149999999999998</v>
      </c>
      <c r="C53" s="125">
        <v>3.3220000000000001</v>
      </c>
      <c r="D53" s="125">
        <v>3.0309999999999988</v>
      </c>
      <c r="E53" s="125">
        <v>2.7459999999999996</v>
      </c>
      <c r="F53" s="125">
        <v>2.4629999999999996</v>
      </c>
      <c r="G53" s="125">
        <v>2.1860000000000004</v>
      </c>
      <c r="H53" s="125">
        <v>1.9089999999999996</v>
      </c>
      <c r="I53" s="125">
        <v>1.6269999999999998</v>
      </c>
      <c r="J53" s="125">
        <v>1.3589999999999993</v>
      </c>
      <c r="K53" s="125">
        <v>1.095</v>
      </c>
      <c r="L53" s="125">
        <v>0.85600000000000009</v>
      </c>
      <c r="M53" s="125">
        <v>0.68</v>
      </c>
      <c r="N53" s="125">
        <v>0.51800000000000002</v>
      </c>
      <c r="O53" s="125">
        <v>0.37600000000000006</v>
      </c>
      <c r="P53" s="125">
        <v>0.25600000000000001</v>
      </c>
      <c r="Q53" s="125">
        <v>0.14500000000000002</v>
      </c>
      <c r="R53" s="125">
        <v>6.0000000000000005E-2</v>
      </c>
      <c r="S53" s="125">
        <v>2.4E-2</v>
      </c>
      <c r="T53" s="125">
        <v>1E-3</v>
      </c>
      <c r="U53" s="125">
        <v>0</v>
      </c>
      <c r="V53" s="125">
        <v>0</v>
      </c>
      <c r="W53" s="125">
        <v>0</v>
      </c>
      <c r="X53" s="125">
        <v>0</v>
      </c>
      <c r="Y53" s="125">
        <v>26.269000000000005</v>
      </c>
      <c r="Z53" s="11"/>
      <c r="AA53" s="11"/>
      <c r="AB53" s="11"/>
      <c r="AC53" s="11"/>
    </row>
    <row r="54" spans="1:29" x14ac:dyDescent="0.35">
      <c r="A54" s="126" t="s">
        <v>71</v>
      </c>
      <c r="B54" s="127">
        <v>3.6149999999999998</v>
      </c>
      <c r="C54" s="127">
        <v>3.3220000000000001</v>
      </c>
      <c r="D54" s="127">
        <v>3.0309999999999988</v>
      </c>
      <c r="E54" s="127">
        <v>2.7459999999999996</v>
      </c>
      <c r="F54" s="127">
        <v>2.4629999999999996</v>
      </c>
      <c r="G54" s="127">
        <v>2.1860000000000004</v>
      </c>
      <c r="H54" s="127">
        <v>1.9089999999999996</v>
      </c>
      <c r="I54" s="127">
        <v>1.6269999999999998</v>
      </c>
      <c r="J54" s="127">
        <v>1.3589999999999993</v>
      </c>
      <c r="K54" s="127">
        <v>1.095</v>
      </c>
      <c r="L54" s="127">
        <v>0.85600000000000009</v>
      </c>
      <c r="M54" s="127">
        <v>0.68</v>
      </c>
      <c r="N54" s="127">
        <v>0.51800000000000002</v>
      </c>
      <c r="O54" s="127">
        <v>0.37600000000000006</v>
      </c>
      <c r="P54" s="127">
        <v>0.25600000000000001</v>
      </c>
      <c r="Q54" s="127">
        <v>0.14500000000000002</v>
      </c>
      <c r="R54" s="127">
        <v>6.0000000000000005E-2</v>
      </c>
      <c r="S54" s="127">
        <v>2.4E-2</v>
      </c>
      <c r="T54" s="127">
        <v>1E-3</v>
      </c>
      <c r="U54" s="127">
        <v>0</v>
      </c>
      <c r="V54" s="127">
        <v>0</v>
      </c>
      <c r="W54" s="127">
        <v>0</v>
      </c>
      <c r="X54" s="127">
        <v>0</v>
      </c>
      <c r="Y54" s="29">
        <v>26.269000000000005</v>
      </c>
      <c r="Z54" s="11"/>
      <c r="AA54" s="11"/>
      <c r="AB54" s="11"/>
      <c r="AC54" s="11"/>
    </row>
    <row r="55" spans="1:29" ht="15.5" x14ac:dyDescent="0.35">
      <c r="A55" s="96" t="s">
        <v>185</v>
      </c>
      <c r="B55" s="98">
        <v>113.44600000000001</v>
      </c>
      <c r="C55" s="98">
        <v>104.74300000000001</v>
      </c>
      <c r="D55" s="98">
        <v>100.88399999999996</v>
      </c>
      <c r="E55" s="98">
        <v>96.714999999999989</v>
      </c>
      <c r="F55" s="98">
        <v>92.650999999999996</v>
      </c>
      <c r="G55" s="98">
        <v>90.644000000000005</v>
      </c>
      <c r="H55" s="98">
        <v>89.892999999999986</v>
      </c>
      <c r="I55" s="98">
        <v>89.24799999999999</v>
      </c>
      <c r="J55" s="98">
        <v>86.253</v>
      </c>
      <c r="K55" s="98">
        <v>78.751999999999995</v>
      </c>
      <c r="L55" s="98">
        <v>71.314999999999984</v>
      </c>
      <c r="M55" s="98">
        <v>60.576999999999991</v>
      </c>
      <c r="N55" s="98">
        <v>58.529999999999987</v>
      </c>
      <c r="O55" s="98">
        <v>45.978000000000002</v>
      </c>
      <c r="P55" s="98">
        <v>42.052</v>
      </c>
      <c r="Q55" s="98">
        <v>40.268999999999998</v>
      </c>
      <c r="R55" s="98">
        <v>25.234999999999999</v>
      </c>
      <c r="S55" s="98">
        <v>22.766000000000005</v>
      </c>
      <c r="T55" s="98">
        <v>4.7319999999999993</v>
      </c>
      <c r="U55" s="98">
        <v>1.9739999999999998</v>
      </c>
      <c r="V55" s="98">
        <v>1.5059999999999998</v>
      </c>
      <c r="W55" s="98">
        <v>0.83800000000000008</v>
      </c>
      <c r="X55" s="98">
        <v>0.152</v>
      </c>
      <c r="Y55" s="91">
        <v>1319.1530000000002</v>
      </c>
      <c r="Z55" s="11"/>
      <c r="AA55" s="11"/>
      <c r="AB55" s="11"/>
      <c r="AC55" s="11"/>
    </row>
    <row r="56" spans="1:29" x14ac:dyDescent="0.35">
      <c r="A56" s="207" t="s">
        <v>182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x14ac:dyDescent="0.35">
      <c r="A57" s="11" t="s">
        <v>164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x14ac:dyDescent="0.3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x14ac:dyDescent="0.3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x14ac:dyDescent="0.3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:29" x14ac:dyDescent="0.35">
      <c r="A61" s="194" t="s">
        <v>197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 x14ac:dyDescent="0.3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 x14ac:dyDescent="0.3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:29" x14ac:dyDescent="0.3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:29" x14ac:dyDescent="0.3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x14ac:dyDescent="0.3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x14ac:dyDescent="0.3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x14ac:dyDescent="0.3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x14ac:dyDescent="0.3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x14ac:dyDescent="0.3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</sheetData>
  <mergeCells count="3">
    <mergeCell ref="A8:Y8"/>
    <mergeCell ref="A9:Y9"/>
    <mergeCell ref="A10:Y10"/>
  </mergeCells>
  <hyperlinks>
    <hyperlink ref="A61" location="Portada!A24" display="REGRESO A LA PORTADA" xr:uid="{A63E2E46-3870-4A9F-AABF-FAD02F6CF971}"/>
  </hyperlinks>
  <pageMargins left="0.15748031496062992" right="0.15748031496062992" top="0.31496062992125984" bottom="0.15748031496062992" header="0.31496062992125984" footer="0.31496062992125984"/>
  <pageSetup scale="80" orientation="landscape" r:id="rId1"/>
  <rowBreaks count="1" manualBreakCount="1">
    <brk id="4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4:Q23"/>
  <sheetViews>
    <sheetView showGridLines="0" topLeftCell="A13" zoomScale="99" zoomScaleNormal="99" zoomScaleSheetLayoutView="102" workbookViewId="0">
      <selection activeCell="A8" sqref="A8:F8"/>
    </sheetView>
  </sheetViews>
  <sheetFormatPr baseColWidth="10" defaultRowHeight="14.5" x14ac:dyDescent="0.35"/>
  <cols>
    <col min="2" max="2" width="19" customWidth="1"/>
    <col min="4" max="4" width="29.54296875" customWidth="1"/>
    <col min="5" max="5" width="17.7265625" customWidth="1"/>
    <col min="7" max="7" width="23.54296875" customWidth="1"/>
    <col min="8" max="9" width="11.54296875"/>
    <col min="10" max="10" width="38.26953125" customWidth="1"/>
    <col min="11" max="11" width="11.7265625" customWidth="1"/>
    <col min="12" max="12" width="4.7265625" customWidth="1"/>
    <col min="13" max="13" width="10.453125" customWidth="1"/>
  </cols>
  <sheetData>
    <row r="4" spans="1:15" ht="24.75" customHeight="1" x14ac:dyDescent="0.35"/>
    <row r="6" spans="1:15" ht="38.25" customHeight="1" x14ac:dyDescent="0.35">
      <c r="A6" s="270" t="s">
        <v>222</v>
      </c>
      <c r="B6" s="270"/>
      <c r="C6" s="270"/>
      <c r="D6" s="270"/>
      <c r="E6" s="270"/>
      <c r="F6" s="270"/>
    </row>
    <row r="7" spans="1:15" ht="15.5" x14ac:dyDescent="0.35">
      <c r="A7" s="259" t="s">
        <v>37</v>
      </c>
      <c r="B7" s="260"/>
      <c r="C7" s="260"/>
      <c r="D7" s="260"/>
      <c r="E7" s="260"/>
      <c r="F7" s="260"/>
      <c r="O7" s="30"/>
    </row>
    <row r="8" spans="1:15" x14ac:dyDescent="0.35">
      <c r="A8" s="249" t="s">
        <v>36</v>
      </c>
      <c r="B8" s="249"/>
      <c r="C8" s="249"/>
      <c r="D8" s="249"/>
      <c r="E8" s="249"/>
      <c r="F8" s="249"/>
      <c r="O8" s="30"/>
    </row>
    <row r="9" spans="1:15" ht="18.5" x14ac:dyDescent="0.45">
      <c r="A9" s="257" t="s">
        <v>121</v>
      </c>
      <c r="B9" s="257"/>
      <c r="C9" s="257"/>
      <c r="D9" s="257"/>
      <c r="E9" s="90" t="s">
        <v>47</v>
      </c>
      <c r="F9" s="90" t="s">
        <v>199</v>
      </c>
      <c r="H9" s="29"/>
      <c r="O9" s="30"/>
    </row>
    <row r="10" spans="1:15" ht="15.5" x14ac:dyDescent="0.35">
      <c r="A10" s="274" t="s">
        <v>49</v>
      </c>
      <c r="B10" s="275" t="s">
        <v>41</v>
      </c>
      <c r="C10" s="275" t="s">
        <v>41</v>
      </c>
      <c r="D10" s="276"/>
      <c r="E10" s="2">
        <v>66630.224999999991</v>
      </c>
      <c r="F10" s="120">
        <f t="shared" ref="F10:F18" si="0">+E10/$E$19</f>
        <v>0.33247326188999549</v>
      </c>
      <c r="H10" s="29"/>
      <c r="O10" s="30"/>
    </row>
    <row r="11" spans="1:15" ht="15.5" x14ac:dyDescent="0.35">
      <c r="A11" s="256" t="s">
        <v>39</v>
      </c>
      <c r="B11" s="256"/>
      <c r="C11" s="256"/>
      <c r="D11" s="256"/>
      <c r="E11" s="2">
        <v>51468.468000000001</v>
      </c>
      <c r="F11" s="120">
        <f t="shared" si="0"/>
        <v>0.25681872514224374</v>
      </c>
      <c r="H11" s="29"/>
      <c r="O11" s="30"/>
    </row>
    <row r="12" spans="1:15" ht="15.5" x14ac:dyDescent="0.35">
      <c r="A12" s="256" t="s">
        <v>48</v>
      </c>
      <c r="B12" s="256" t="s">
        <v>44</v>
      </c>
      <c r="C12" s="256" t="s">
        <v>44</v>
      </c>
      <c r="D12" s="256"/>
      <c r="E12" s="2">
        <v>51306.662000000011</v>
      </c>
      <c r="F12" s="120">
        <f t="shared" si="0"/>
        <v>0.25601134127683778</v>
      </c>
      <c r="H12" s="29"/>
      <c r="O12" s="30"/>
    </row>
    <row r="13" spans="1:15" ht="15.5" x14ac:dyDescent="0.35">
      <c r="A13" s="256" t="s">
        <v>115</v>
      </c>
      <c r="B13" s="256" t="s">
        <v>38</v>
      </c>
      <c r="C13" s="256" t="s">
        <v>38</v>
      </c>
      <c r="D13" s="256"/>
      <c r="E13" s="2">
        <v>20862.281000000003</v>
      </c>
      <c r="F13" s="120">
        <f t="shared" si="0"/>
        <v>0.1040991624226945</v>
      </c>
      <c r="H13" s="29"/>
      <c r="O13" s="30"/>
    </row>
    <row r="14" spans="1:15" ht="15.5" x14ac:dyDescent="0.35">
      <c r="A14" s="256" t="s">
        <v>114</v>
      </c>
      <c r="B14" s="256"/>
      <c r="C14" s="256"/>
      <c r="D14" s="256"/>
      <c r="E14" s="2">
        <v>5290.1319999999996</v>
      </c>
      <c r="F14" s="120">
        <f t="shared" si="0"/>
        <v>2.6396840801132606E-2</v>
      </c>
      <c r="H14" s="29"/>
      <c r="O14" s="30"/>
    </row>
    <row r="15" spans="1:15" ht="15.5" x14ac:dyDescent="0.35">
      <c r="A15" s="256" t="s">
        <v>50</v>
      </c>
      <c r="B15" s="256" t="s">
        <v>46</v>
      </c>
      <c r="C15" s="256" t="s">
        <v>46</v>
      </c>
      <c r="D15" s="256"/>
      <c r="E15" s="2">
        <v>3324.3389999999999</v>
      </c>
      <c r="F15" s="120">
        <f t="shared" si="0"/>
        <v>1.6587874811440691E-2</v>
      </c>
      <c r="H15" s="29"/>
      <c r="O15" s="30"/>
    </row>
    <row r="16" spans="1:15" ht="15.5" x14ac:dyDescent="0.35">
      <c r="A16" s="256" t="s">
        <v>43</v>
      </c>
      <c r="B16" s="256" t="s">
        <v>43</v>
      </c>
      <c r="C16" s="256" t="s">
        <v>43</v>
      </c>
      <c r="D16" s="256"/>
      <c r="E16" s="2">
        <v>1520.856</v>
      </c>
      <c r="F16" s="120">
        <f t="shared" si="0"/>
        <v>7.5888075597068906E-3</v>
      </c>
      <c r="O16" s="30"/>
    </row>
    <row r="17" spans="1:17" ht="15.5" x14ac:dyDescent="0.35">
      <c r="A17" s="256" t="s">
        <v>42</v>
      </c>
      <c r="B17" s="256"/>
      <c r="C17" s="256"/>
      <c r="D17" s="256"/>
      <c r="E17" s="2">
        <v>4.173</v>
      </c>
      <c r="F17" s="120">
        <f t="shared" si="0"/>
        <v>2.0822545952185385E-5</v>
      </c>
      <c r="H17" s="29"/>
      <c r="O17" s="30"/>
    </row>
    <row r="18" spans="1:17" ht="15.5" x14ac:dyDescent="0.35">
      <c r="A18" s="256" t="s">
        <v>221</v>
      </c>
      <c r="B18" s="256" t="s">
        <v>45</v>
      </c>
      <c r="C18" s="256" t="s">
        <v>45</v>
      </c>
      <c r="D18" s="256"/>
      <c r="E18" s="2">
        <v>0.63400000000000001</v>
      </c>
      <c r="F18" s="120">
        <f t="shared" si="0"/>
        <v>3.1635499960904707E-6</v>
      </c>
      <c r="H18" s="29"/>
    </row>
    <row r="19" spans="1:17" ht="15.5" x14ac:dyDescent="0.35">
      <c r="A19" s="277" t="s">
        <v>51</v>
      </c>
      <c r="B19" s="277"/>
      <c r="C19" s="277"/>
      <c r="D19" s="277"/>
      <c r="E19" s="91">
        <f>SUM(E10:E18)</f>
        <v>200407.77000000002</v>
      </c>
      <c r="F19" s="121">
        <f>SUM(F10:F18)</f>
        <v>0.99999999999999989</v>
      </c>
      <c r="H19" s="29"/>
    </row>
    <row r="20" spans="1:17" x14ac:dyDescent="0.35">
      <c r="A20" t="s">
        <v>118</v>
      </c>
      <c r="H20" s="29"/>
    </row>
    <row r="21" spans="1:17" ht="15.5" x14ac:dyDescent="0.35">
      <c r="A21" s="267" t="s">
        <v>164</v>
      </c>
      <c r="B21" s="267"/>
      <c r="C21" s="267"/>
      <c r="D21" s="267"/>
      <c r="E21" s="267"/>
      <c r="H21" s="3"/>
      <c r="N21" s="256"/>
      <c r="O21" s="256"/>
      <c r="P21" s="256"/>
      <c r="Q21" s="256"/>
    </row>
    <row r="23" spans="1:17" x14ac:dyDescent="0.35">
      <c r="A23" s="115" t="s">
        <v>197</v>
      </c>
    </row>
  </sheetData>
  <sortState xmlns:xlrd2="http://schemas.microsoft.com/office/spreadsheetml/2017/richdata2" ref="B24:C34">
    <sortCondition descending="1" ref="C24:C34"/>
  </sortState>
  <mergeCells count="16">
    <mergeCell ref="N21:Q21"/>
    <mergeCell ref="A15:D15"/>
    <mergeCell ref="A21:E21"/>
    <mergeCell ref="A19:D19"/>
    <mergeCell ref="A18:D18"/>
    <mergeCell ref="A17:D17"/>
    <mergeCell ref="A7:F7"/>
    <mergeCell ref="A6:F6"/>
    <mergeCell ref="A14:D14"/>
    <mergeCell ref="A16:D16"/>
    <mergeCell ref="A9:D9"/>
    <mergeCell ref="A13:D13"/>
    <mergeCell ref="A11:D11"/>
    <mergeCell ref="A10:D10"/>
    <mergeCell ref="A12:D12"/>
    <mergeCell ref="A8:F8"/>
  </mergeCells>
  <hyperlinks>
    <hyperlink ref="A23" location="Portada!A25" display="REGRESO A LA PORTADA" xr:uid="{D8B177B2-129E-43A8-85C7-21839172CA7E}"/>
  </hyperlink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J40"/>
  <sheetViews>
    <sheetView workbookViewId="0">
      <selection activeCell="A18" sqref="A18"/>
    </sheetView>
  </sheetViews>
  <sheetFormatPr baseColWidth="10" defaultRowHeight="14.5" x14ac:dyDescent="0.35"/>
  <cols>
    <col min="4" max="4" width="29.54296875" customWidth="1"/>
    <col min="5" max="5" width="17.7265625" customWidth="1"/>
    <col min="7" max="7" width="40.26953125" customWidth="1"/>
    <col min="8" max="8" width="31.7265625" customWidth="1"/>
  </cols>
  <sheetData>
    <row r="1" spans="1:10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ht="32.5" customHeight="1" x14ac:dyDescent="0.35">
      <c r="A7" s="280" t="s">
        <v>223</v>
      </c>
      <c r="B7" s="280"/>
      <c r="C7" s="280"/>
      <c r="D7" s="280"/>
      <c r="E7" s="280"/>
      <c r="F7" s="280"/>
      <c r="G7" s="11"/>
      <c r="H7" s="11"/>
      <c r="I7" s="11"/>
      <c r="J7" s="11"/>
    </row>
    <row r="8" spans="1:10" ht="15.5" x14ac:dyDescent="0.35">
      <c r="A8" s="278" t="s">
        <v>55</v>
      </c>
      <c r="B8" s="279"/>
      <c r="C8" s="279"/>
      <c r="D8" s="279"/>
      <c r="E8" s="279"/>
      <c r="F8" s="279"/>
      <c r="G8" s="11"/>
      <c r="H8" s="11"/>
      <c r="I8" s="11"/>
      <c r="J8" s="11"/>
    </row>
    <row r="9" spans="1:10" x14ac:dyDescent="0.35">
      <c r="A9" s="281" t="s">
        <v>36</v>
      </c>
      <c r="B9" s="281"/>
      <c r="C9" s="281"/>
      <c r="D9" s="281"/>
      <c r="E9" s="281"/>
      <c r="F9" s="281"/>
      <c r="G9" s="11"/>
      <c r="H9" s="11"/>
      <c r="I9" s="11"/>
      <c r="J9" s="11"/>
    </row>
    <row r="10" spans="1:10" ht="18.5" x14ac:dyDescent="0.45">
      <c r="A10" s="257" t="s">
        <v>54</v>
      </c>
      <c r="B10" s="257"/>
      <c r="C10" s="257"/>
      <c r="D10" s="257"/>
      <c r="E10" s="95" t="s">
        <v>47</v>
      </c>
      <c r="F10" s="90" t="s">
        <v>199</v>
      </c>
      <c r="G10" s="11"/>
      <c r="H10" s="11"/>
      <c r="I10" s="11"/>
      <c r="J10" s="11"/>
    </row>
    <row r="11" spans="1:10" ht="15.5" x14ac:dyDescent="0.35">
      <c r="A11" s="256" t="s">
        <v>110</v>
      </c>
      <c r="B11" s="256"/>
      <c r="C11" s="256"/>
      <c r="D11" s="256"/>
      <c r="E11" s="8">
        <v>12678.517</v>
      </c>
      <c r="F11" s="116">
        <f>+E11/$E$16</f>
        <v>6.3263600009121387E-2</v>
      </c>
      <c r="G11" s="11"/>
      <c r="H11" s="11"/>
      <c r="I11" s="11"/>
      <c r="J11" s="11"/>
    </row>
    <row r="12" spans="1:10" ht="15.5" x14ac:dyDescent="0.35">
      <c r="A12" s="256" t="s">
        <v>111</v>
      </c>
      <c r="B12" s="256"/>
      <c r="C12" s="256"/>
      <c r="D12" s="256"/>
      <c r="E12" s="2">
        <v>93369.742000000027</v>
      </c>
      <c r="F12" s="116">
        <f t="shared" ref="F12:F15" si="0">+E12/$E$16</f>
        <v>0.46589881220673235</v>
      </c>
      <c r="G12" s="11"/>
      <c r="H12" s="11"/>
      <c r="I12" s="11"/>
      <c r="J12" s="11"/>
    </row>
    <row r="13" spans="1:10" ht="15.5" x14ac:dyDescent="0.35">
      <c r="A13" s="256" t="s">
        <v>56</v>
      </c>
      <c r="B13" s="256" t="s">
        <v>56</v>
      </c>
      <c r="C13" s="256" t="s">
        <v>56</v>
      </c>
      <c r="D13" s="256" t="s">
        <v>56</v>
      </c>
      <c r="E13" s="2">
        <v>57019.101999999999</v>
      </c>
      <c r="F13" s="116">
        <f t="shared" si="0"/>
        <v>0.28451542572426203</v>
      </c>
      <c r="G13" s="11"/>
      <c r="H13" s="11"/>
      <c r="I13" s="11"/>
      <c r="J13" s="11"/>
    </row>
    <row r="14" spans="1:10" ht="15.5" x14ac:dyDescent="0.35">
      <c r="A14" s="256" t="s">
        <v>57</v>
      </c>
      <c r="B14" s="256" t="s">
        <v>56</v>
      </c>
      <c r="C14" s="256" t="s">
        <v>56</v>
      </c>
      <c r="D14" s="256" t="s">
        <v>56</v>
      </c>
      <c r="E14" s="2">
        <v>27694.113999999998</v>
      </c>
      <c r="F14" s="116">
        <f t="shared" si="0"/>
        <v>0.13818882371676502</v>
      </c>
      <c r="G14" s="11"/>
      <c r="H14" s="11"/>
      <c r="I14" s="11"/>
      <c r="J14" s="11"/>
    </row>
    <row r="15" spans="1:10" ht="15.5" x14ac:dyDescent="0.35">
      <c r="A15" s="256" t="s">
        <v>58</v>
      </c>
      <c r="B15" s="256" t="s">
        <v>56</v>
      </c>
      <c r="C15" s="256" t="s">
        <v>56</v>
      </c>
      <c r="D15" s="256" t="s">
        <v>56</v>
      </c>
      <c r="E15" s="2">
        <v>9646.2950000000019</v>
      </c>
      <c r="F15" s="116">
        <f t="shared" si="0"/>
        <v>4.8133338343119128E-2</v>
      </c>
      <c r="G15" s="11"/>
      <c r="H15" s="11"/>
      <c r="I15" s="11"/>
      <c r="J15" s="11"/>
    </row>
    <row r="16" spans="1:10" ht="18.5" x14ac:dyDescent="0.45">
      <c r="A16" s="263" t="s">
        <v>51</v>
      </c>
      <c r="B16" s="263"/>
      <c r="C16" s="263"/>
      <c r="D16" s="263"/>
      <c r="E16" s="91">
        <f>SUM(E11:E15)</f>
        <v>200407.77000000005</v>
      </c>
      <c r="F16" s="117">
        <f>SUM(F11:F15)</f>
        <v>0.99999999999999989</v>
      </c>
      <c r="G16" s="11"/>
      <c r="H16" s="11"/>
      <c r="I16" s="11"/>
      <c r="J16" s="11"/>
    </row>
    <row r="17" spans="1:10" x14ac:dyDescent="0.35">
      <c r="A17" s="11" t="s">
        <v>118</v>
      </c>
      <c r="B17" s="11"/>
      <c r="C17" s="11"/>
      <c r="D17" s="11"/>
      <c r="E17" s="11"/>
      <c r="F17" s="11"/>
      <c r="G17" s="11"/>
      <c r="H17" s="11"/>
      <c r="I17" s="11"/>
      <c r="J17" s="11"/>
    </row>
    <row r="18" spans="1:10" x14ac:dyDescent="0.35">
      <c r="A18" s="11" t="s">
        <v>248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35">
      <c r="A19" s="194" t="s">
        <v>197</v>
      </c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35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35">
      <c r="G36" s="11"/>
      <c r="H36" s="11"/>
      <c r="I36" s="11"/>
      <c r="J36" s="11"/>
    </row>
    <row r="37" spans="1:10" x14ac:dyDescent="0.35">
      <c r="G37" s="11"/>
      <c r="H37" s="11"/>
      <c r="I37" s="11"/>
      <c r="J37" s="11"/>
    </row>
    <row r="38" spans="1:10" x14ac:dyDescent="0.35">
      <c r="G38" s="11"/>
      <c r="H38" s="11"/>
      <c r="I38" s="11"/>
      <c r="J38" s="11"/>
    </row>
    <row r="39" spans="1:10" x14ac:dyDescent="0.35">
      <c r="G39" s="11"/>
      <c r="H39" s="11"/>
      <c r="I39" s="11"/>
      <c r="J39" s="11"/>
    </row>
    <row r="40" spans="1:10" x14ac:dyDescent="0.35">
      <c r="G40" s="11"/>
      <c r="H40" s="11"/>
      <c r="I40" s="11"/>
      <c r="J40" s="11"/>
    </row>
  </sheetData>
  <mergeCells count="10">
    <mergeCell ref="A12:D12"/>
    <mergeCell ref="A13:D13"/>
    <mergeCell ref="A14:D14"/>
    <mergeCell ref="A15:D15"/>
    <mergeCell ref="A16:D16"/>
    <mergeCell ref="A11:D11"/>
    <mergeCell ref="A10:D10"/>
    <mergeCell ref="A8:F8"/>
    <mergeCell ref="A7:F7"/>
    <mergeCell ref="A9:F9"/>
  </mergeCells>
  <hyperlinks>
    <hyperlink ref="A19" location="Portada!A26" display="REGRESO A LA PORTADA" xr:uid="{396D093B-4197-4CE6-91E4-A08A4C083028}"/>
  </hyperlink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F39"/>
  <sheetViews>
    <sheetView topLeftCell="A21" zoomScale="111" workbookViewId="0">
      <selection activeCell="D9" sqref="D9"/>
    </sheetView>
  </sheetViews>
  <sheetFormatPr baseColWidth="10" defaultRowHeight="14.5" x14ac:dyDescent="0.35"/>
  <cols>
    <col min="1" max="1" width="36" bestFit="1" customWidth="1"/>
    <col min="2" max="2" width="23" customWidth="1"/>
    <col min="4" max="4" width="23.26953125" customWidth="1"/>
  </cols>
  <sheetData>
    <row r="1" spans="1:6" x14ac:dyDescent="0.35">
      <c r="A1" s="11"/>
      <c r="B1" s="11"/>
      <c r="C1" s="11"/>
      <c r="D1" s="11"/>
      <c r="E1" s="11"/>
      <c r="F1" s="11"/>
    </row>
    <row r="2" spans="1:6" x14ac:dyDescent="0.35">
      <c r="A2" s="11"/>
      <c r="B2" s="11"/>
      <c r="C2" s="11"/>
      <c r="D2" s="11"/>
      <c r="E2" s="11"/>
      <c r="F2" s="11"/>
    </row>
    <row r="3" spans="1:6" x14ac:dyDescent="0.35">
      <c r="A3" s="11"/>
      <c r="B3" s="11"/>
      <c r="C3" s="11"/>
      <c r="D3" s="11"/>
      <c r="E3" s="11"/>
      <c r="F3" s="11"/>
    </row>
    <row r="4" spans="1:6" x14ac:dyDescent="0.35">
      <c r="A4" s="11"/>
      <c r="B4" s="11"/>
      <c r="C4" s="11"/>
      <c r="D4" s="11"/>
      <c r="E4" s="11"/>
      <c r="F4" s="11"/>
    </row>
    <row r="5" spans="1:6" ht="19.5" customHeight="1" x14ac:dyDescent="0.35">
      <c r="A5" s="11"/>
      <c r="B5" s="11"/>
      <c r="C5" s="11"/>
      <c r="D5" s="11"/>
      <c r="E5" s="11"/>
      <c r="F5" s="11"/>
    </row>
    <row r="6" spans="1:6" x14ac:dyDescent="0.35">
      <c r="A6" s="282" t="s">
        <v>173</v>
      </c>
      <c r="B6" s="282"/>
      <c r="C6" s="11"/>
      <c r="D6" s="11"/>
      <c r="E6" s="11"/>
      <c r="F6" s="11"/>
    </row>
    <row r="7" spans="1:6" x14ac:dyDescent="0.35">
      <c r="A7" s="283" t="s">
        <v>224</v>
      </c>
      <c r="B7" s="283"/>
      <c r="C7" s="11"/>
      <c r="D7" s="11"/>
      <c r="E7" s="11"/>
      <c r="F7" s="11"/>
    </row>
    <row r="8" spans="1:6" x14ac:dyDescent="0.35">
      <c r="A8" s="321" t="s">
        <v>174</v>
      </c>
      <c r="B8" s="321"/>
      <c r="C8" s="11"/>
      <c r="D8" s="11"/>
      <c r="E8" s="11"/>
      <c r="F8" s="11"/>
    </row>
    <row r="9" spans="1:6" x14ac:dyDescent="0.35">
      <c r="A9" s="283"/>
      <c r="B9" s="283"/>
      <c r="C9" s="11"/>
      <c r="D9" s="11"/>
      <c r="E9" s="11"/>
      <c r="F9" s="11"/>
    </row>
    <row r="10" spans="1:6" x14ac:dyDescent="0.35">
      <c r="A10" s="99" t="s">
        <v>121</v>
      </c>
      <c r="B10" s="99" t="s">
        <v>171</v>
      </c>
      <c r="C10" s="11"/>
      <c r="D10" s="11"/>
      <c r="E10" s="11"/>
      <c r="F10" s="11"/>
    </row>
    <row r="11" spans="1:6" x14ac:dyDescent="0.35">
      <c r="A11" s="63" t="s">
        <v>122</v>
      </c>
      <c r="B11" s="67">
        <v>8.0745561494935392E-2</v>
      </c>
      <c r="C11" s="11"/>
      <c r="D11" s="208"/>
      <c r="E11" s="208"/>
      <c r="F11" s="11"/>
    </row>
    <row r="12" spans="1:6" x14ac:dyDescent="0.35">
      <c r="A12" s="12" t="s">
        <v>130</v>
      </c>
      <c r="B12" s="27">
        <v>7.5753591757296374E-2</v>
      </c>
      <c r="C12" s="11"/>
      <c r="D12" s="208"/>
      <c r="E12" s="208"/>
      <c r="F12" s="11"/>
    </row>
    <row r="13" spans="1:6" x14ac:dyDescent="0.35">
      <c r="A13" s="12" t="s">
        <v>39</v>
      </c>
      <c r="B13" s="27">
        <v>8.5085577792680736E-2</v>
      </c>
      <c r="C13" s="11"/>
      <c r="D13" s="208"/>
      <c r="E13" s="208"/>
      <c r="F13" s="11"/>
    </row>
    <row r="14" spans="1:6" x14ac:dyDescent="0.35">
      <c r="A14" s="12" t="s">
        <v>177</v>
      </c>
      <c r="B14" s="27">
        <v>8.4705912914838422E-2</v>
      </c>
      <c r="C14" s="11"/>
      <c r="D14" s="208"/>
      <c r="E14" s="208"/>
      <c r="F14" s="11"/>
    </row>
    <row r="15" spans="1:6" x14ac:dyDescent="0.35">
      <c r="A15" s="12" t="s">
        <v>48</v>
      </c>
      <c r="B15" s="27">
        <v>8.5035070979671168E-2</v>
      </c>
      <c r="C15" s="11"/>
      <c r="D15" s="208"/>
      <c r="E15" s="208"/>
      <c r="F15" s="11"/>
    </row>
    <row r="16" spans="1:6" x14ac:dyDescent="0.35">
      <c r="A16" s="12" t="s">
        <v>42</v>
      </c>
      <c r="B16" s="27">
        <v>2.7907979870596695E-2</v>
      </c>
      <c r="C16" s="11"/>
      <c r="D16" s="208"/>
      <c r="E16" s="208"/>
      <c r="F16" s="11"/>
    </row>
    <row r="17" spans="1:6" x14ac:dyDescent="0.35">
      <c r="A17" s="12" t="s">
        <v>221</v>
      </c>
      <c r="B17" s="27">
        <v>2.0000000000000004E-2</v>
      </c>
      <c r="C17" s="11"/>
      <c r="D17" s="208"/>
      <c r="E17" s="208"/>
      <c r="F17" s="11"/>
    </row>
    <row r="18" spans="1:6" x14ac:dyDescent="0.35">
      <c r="A18" s="12" t="s">
        <v>43</v>
      </c>
      <c r="B18" s="27">
        <v>0.10433615371869524</v>
      </c>
      <c r="C18" s="11"/>
      <c r="D18" s="208"/>
      <c r="E18" s="208"/>
      <c r="F18" s="11"/>
    </row>
    <row r="19" spans="1:6" x14ac:dyDescent="0.35">
      <c r="A19" s="23" t="s">
        <v>49</v>
      </c>
      <c r="B19" s="27">
        <v>7.1151108718233172E-2</v>
      </c>
      <c r="C19" s="11"/>
      <c r="D19" s="208"/>
      <c r="E19" s="208"/>
      <c r="F19" s="11"/>
    </row>
    <row r="20" spans="1:6" x14ac:dyDescent="0.35">
      <c r="A20" s="23" t="s">
        <v>50</v>
      </c>
      <c r="B20" s="27">
        <v>5.0642229272458761E-2</v>
      </c>
      <c r="C20" s="11"/>
      <c r="D20" s="208"/>
      <c r="E20" s="208"/>
      <c r="F20" s="11"/>
    </row>
    <row r="21" spans="1:6" x14ac:dyDescent="0.35">
      <c r="A21" s="63" t="s">
        <v>175</v>
      </c>
      <c r="B21" s="67">
        <v>1.8692894153463241E-3</v>
      </c>
      <c r="C21" s="11"/>
      <c r="D21" s="208"/>
      <c r="E21" s="208"/>
      <c r="F21" s="11"/>
    </row>
    <row r="22" spans="1:6" x14ac:dyDescent="0.35">
      <c r="A22" s="12" t="s">
        <v>39</v>
      </c>
      <c r="B22" s="27">
        <v>7.4999999999999997E-3</v>
      </c>
      <c r="C22" s="11"/>
      <c r="D22" s="208"/>
      <c r="E22" s="208"/>
      <c r="F22" s="11"/>
    </row>
    <row r="23" spans="1:6" x14ac:dyDescent="0.35">
      <c r="A23" s="12" t="s">
        <v>49</v>
      </c>
      <c r="B23" s="27">
        <v>1.7328695922694268E-3</v>
      </c>
      <c r="C23" s="11"/>
      <c r="D23" s="208"/>
      <c r="E23" s="208"/>
      <c r="F23" s="11"/>
    </row>
    <row r="24" spans="1:6" x14ac:dyDescent="0.35">
      <c r="A24" s="11" t="s">
        <v>118</v>
      </c>
      <c r="B24" s="11"/>
      <c r="C24" s="11"/>
      <c r="D24" s="11"/>
      <c r="E24" s="208"/>
      <c r="F24" s="11"/>
    </row>
    <row r="25" spans="1:6" x14ac:dyDescent="0.35">
      <c r="A25" s="209" t="s">
        <v>164</v>
      </c>
      <c r="B25" s="11"/>
      <c r="C25" s="11"/>
      <c r="D25" s="11"/>
      <c r="E25" s="11"/>
      <c r="F25" s="11"/>
    </row>
    <row r="26" spans="1:6" x14ac:dyDescent="0.35">
      <c r="A26" s="11"/>
      <c r="B26" s="11"/>
      <c r="C26" s="11"/>
      <c r="D26" s="11"/>
      <c r="E26" s="11"/>
      <c r="F26" s="11"/>
    </row>
    <row r="27" spans="1:6" x14ac:dyDescent="0.35">
      <c r="A27" s="194" t="s">
        <v>197</v>
      </c>
      <c r="B27" s="209"/>
      <c r="C27" s="11"/>
      <c r="D27" s="11"/>
      <c r="E27" s="11"/>
      <c r="F27" s="11"/>
    </row>
    <row r="28" spans="1:6" x14ac:dyDescent="0.35">
      <c r="A28" s="11"/>
      <c r="B28" s="11"/>
      <c r="C28" s="11"/>
      <c r="D28" s="11"/>
      <c r="E28" s="11"/>
      <c r="F28" s="11"/>
    </row>
    <row r="29" spans="1:6" x14ac:dyDescent="0.35">
      <c r="A29" s="11"/>
      <c r="B29" s="11"/>
      <c r="C29" s="11"/>
      <c r="D29" s="11"/>
      <c r="E29" s="11"/>
      <c r="F29" s="11"/>
    </row>
    <row r="30" spans="1:6" x14ac:dyDescent="0.35">
      <c r="A30" s="11"/>
      <c r="B30" s="11"/>
      <c r="C30" s="11"/>
      <c r="D30" s="11"/>
      <c r="E30" s="11"/>
      <c r="F30" s="11"/>
    </row>
    <row r="31" spans="1:6" x14ac:dyDescent="0.35">
      <c r="A31" s="11"/>
      <c r="B31" s="11"/>
      <c r="C31" s="11"/>
      <c r="D31" s="11"/>
      <c r="E31" s="11"/>
      <c r="F31" s="11"/>
    </row>
    <row r="32" spans="1:6" x14ac:dyDescent="0.35">
      <c r="A32" s="11"/>
      <c r="B32" s="11"/>
      <c r="C32" s="11"/>
      <c r="D32" s="11"/>
      <c r="E32" s="11"/>
      <c r="F32" s="11"/>
    </row>
    <row r="33" spans="1:6" x14ac:dyDescent="0.35">
      <c r="A33" s="11"/>
      <c r="B33" s="11"/>
      <c r="C33" s="11"/>
      <c r="D33" s="11"/>
      <c r="E33" s="11"/>
      <c r="F33" s="11"/>
    </row>
    <row r="34" spans="1:6" x14ac:dyDescent="0.35">
      <c r="A34" s="11"/>
      <c r="B34" s="11"/>
      <c r="C34" s="11"/>
      <c r="D34" s="11"/>
      <c r="E34" s="11"/>
      <c r="F34" s="11"/>
    </row>
    <row r="35" spans="1:6" x14ac:dyDescent="0.35">
      <c r="A35" s="11"/>
      <c r="B35" s="11"/>
      <c r="C35" s="11"/>
      <c r="D35" s="11"/>
      <c r="E35" s="11"/>
      <c r="F35" s="11"/>
    </row>
    <row r="36" spans="1:6" x14ac:dyDescent="0.35">
      <c r="A36" s="11"/>
      <c r="B36" s="11"/>
      <c r="C36" s="11"/>
      <c r="D36" s="11"/>
      <c r="E36" s="11"/>
      <c r="F36" s="11"/>
    </row>
    <row r="37" spans="1:6" x14ac:dyDescent="0.35">
      <c r="A37" s="11"/>
      <c r="B37" s="11"/>
      <c r="C37" s="11"/>
      <c r="D37" s="11"/>
      <c r="E37" s="11"/>
      <c r="F37" s="11"/>
    </row>
    <row r="38" spans="1:6" x14ac:dyDescent="0.35">
      <c r="A38" s="11"/>
      <c r="B38" s="11"/>
      <c r="C38" s="11"/>
      <c r="D38" s="11"/>
      <c r="E38" s="11"/>
      <c r="F38" s="11"/>
    </row>
    <row r="39" spans="1:6" x14ac:dyDescent="0.35">
      <c r="A39" s="11"/>
      <c r="B39" s="11"/>
      <c r="C39" s="11"/>
      <c r="D39" s="11"/>
      <c r="E39" s="11"/>
      <c r="F39" s="11"/>
    </row>
  </sheetData>
  <mergeCells count="4">
    <mergeCell ref="A6:B6"/>
    <mergeCell ref="A9:B9"/>
    <mergeCell ref="A7:B7"/>
    <mergeCell ref="A8:B8"/>
  </mergeCells>
  <hyperlinks>
    <hyperlink ref="A27" location="Portada!A27" display="REGRESO A LA PORTADA" xr:uid="{259ED703-9636-4353-8559-A1C08C2AF0CF}"/>
  </hyperlinks>
  <pageMargins left="1.84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7:F20"/>
  <sheetViews>
    <sheetView showGridLines="0" topLeftCell="A4" workbookViewId="0">
      <selection activeCell="A17" sqref="A17:F17"/>
    </sheetView>
  </sheetViews>
  <sheetFormatPr baseColWidth="10" defaultRowHeight="14.5" x14ac:dyDescent="0.35"/>
  <cols>
    <col min="4" max="4" width="29.54296875" customWidth="1"/>
    <col min="5" max="5" width="17.7265625" customWidth="1"/>
  </cols>
  <sheetData>
    <row r="7" spans="1:6" ht="18.5" x14ac:dyDescent="0.45">
      <c r="A7" s="284" t="s">
        <v>35</v>
      </c>
      <c r="B7" s="284"/>
      <c r="C7" s="284"/>
      <c r="D7" s="284"/>
      <c r="E7" s="284"/>
      <c r="F7" s="284"/>
    </row>
    <row r="8" spans="1:6" ht="32.5" customHeight="1" x14ac:dyDescent="0.35">
      <c r="A8" s="258" t="s">
        <v>225</v>
      </c>
      <c r="B8" s="258"/>
      <c r="C8" s="258"/>
      <c r="D8" s="258"/>
      <c r="E8" s="258"/>
      <c r="F8" s="258"/>
    </row>
    <row r="9" spans="1:6" ht="15.5" x14ac:dyDescent="0.35">
      <c r="A9" s="259" t="s">
        <v>117</v>
      </c>
      <c r="B9" s="260"/>
      <c r="C9" s="260"/>
      <c r="D9" s="260"/>
      <c r="E9" s="260"/>
      <c r="F9" s="260"/>
    </row>
    <row r="10" spans="1:6" x14ac:dyDescent="0.35">
      <c r="A10" s="249" t="s">
        <v>36</v>
      </c>
      <c r="B10" s="249"/>
      <c r="C10" s="249"/>
      <c r="D10" s="249"/>
      <c r="E10" s="249"/>
      <c r="F10" s="249"/>
    </row>
    <row r="11" spans="1:6" ht="18.5" x14ac:dyDescent="0.45">
      <c r="A11" s="257" t="s">
        <v>1</v>
      </c>
      <c r="B11" s="257"/>
      <c r="C11" s="257"/>
      <c r="D11" s="257"/>
      <c r="E11" s="90" t="s">
        <v>47</v>
      </c>
      <c r="F11" s="90" t="s">
        <v>199</v>
      </c>
    </row>
    <row r="12" spans="1:6" ht="15.5" x14ac:dyDescent="0.35">
      <c r="A12" s="256" t="s">
        <v>60</v>
      </c>
      <c r="B12" s="256"/>
      <c r="C12" s="256"/>
      <c r="D12" s="256"/>
      <c r="E12" s="2">
        <v>152847.27199999994</v>
      </c>
      <c r="F12" s="119">
        <f>+E12/$E$15</f>
        <v>0.76268136709469891</v>
      </c>
    </row>
    <row r="13" spans="1:6" ht="15.5" x14ac:dyDescent="0.35">
      <c r="A13" s="256" t="s">
        <v>61</v>
      </c>
      <c r="B13" s="256" t="s">
        <v>41</v>
      </c>
      <c r="C13" s="256" t="s">
        <v>41</v>
      </c>
      <c r="D13" s="256"/>
      <c r="E13" s="2">
        <v>21739.277000000002</v>
      </c>
      <c r="F13" s="119">
        <f t="shared" ref="F13:F14" si="0">+E13/$E$15</f>
        <v>0.10847522029709732</v>
      </c>
    </row>
    <row r="14" spans="1:6" ht="15.5" x14ac:dyDescent="0.35">
      <c r="A14" s="256" t="s">
        <v>59</v>
      </c>
      <c r="B14" s="256" t="s">
        <v>44</v>
      </c>
      <c r="C14" s="256" t="s">
        <v>44</v>
      </c>
      <c r="D14" s="256"/>
      <c r="E14" s="2">
        <v>25821.220999999998</v>
      </c>
      <c r="F14" s="119">
        <f t="shared" si="0"/>
        <v>0.12884341260820378</v>
      </c>
    </row>
    <row r="15" spans="1:6" ht="18.5" x14ac:dyDescent="0.45">
      <c r="A15" s="263" t="s">
        <v>51</v>
      </c>
      <c r="B15" s="263"/>
      <c r="C15" s="263"/>
      <c r="D15" s="263"/>
      <c r="E15" s="91">
        <f>SUM(E12:E14)</f>
        <v>200407.76999999993</v>
      </c>
      <c r="F15" s="117">
        <f>SUM(F12:F14)</f>
        <v>1</v>
      </c>
    </row>
    <row r="16" spans="1:6" x14ac:dyDescent="0.35">
      <c r="A16" t="s">
        <v>118</v>
      </c>
    </row>
    <row r="17" spans="1:6" ht="27" customHeight="1" x14ac:dyDescent="0.35">
      <c r="A17" s="267" t="s">
        <v>62</v>
      </c>
      <c r="B17" s="267"/>
      <c r="C17" s="267"/>
      <c r="D17" s="267"/>
      <c r="E17" s="267"/>
      <c r="F17" s="267"/>
    </row>
    <row r="18" spans="1:6" x14ac:dyDescent="0.35">
      <c r="A18" s="267" t="s">
        <v>164</v>
      </c>
      <c r="B18" s="267"/>
    </row>
    <row r="20" spans="1:6" x14ac:dyDescent="0.35">
      <c r="A20" s="115" t="s">
        <v>197</v>
      </c>
    </row>
  </sheetData>
  <sortState xmlns:xlrd2="http://schemas.microsoft.com/office/spreadsheetml/2017/richdata2" ref="H11:I14">
    <sortCondition descending="1" ref="I11:I14"/>
  </sortState>
  <mergeCells count="11">
    <mergeCell ref="A18:B18"/>
    <mergeCell ref="A15:D15"/>
    <mergeCell ref="A13:D13"/>
    <mergeCell ref="A14:D14"/>
    <mergeCell ref="A17:F17"/>
    <mergeCell ref="A7:F7"/>
    <mergeCell ref="A12:D12"/>
    <mergeCell ref="A11:D11"/>
    <mergeCell ref="A9:F9"/>
    <mergeCell ref="A8:F8"/>
    <mergeCell ref="A10:F10"/>
  </mergeCells>
  <hyperlinks>
    <hyperlink ref="A20" location="Portada!A28" display="REGRESO A LA PORTADA" xr:uid="{0C8E7D74-6827-42C6-8CF9-80FB5B9BB585}"/>
  </hyperlinks>
  <pageMargins left="0.93" right="0.7" top="0.75" bottom="0.75" header="0.3" footer="0.3"/>
  <pageSetup paperSize="9"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7:F18"/>
  <sheetViews>
    <sheetView showGridLines="0" workbookViewId="0">
      <selection activeCell="A7" sqref="A7:F7"/>
    </sheetView>
  </sheetViews>
  <sheetFormatPr baseColWidth="10" defaultRowHeight="14.5" x14ac:dyDescent="0.35"/>
  <cols>
    <col min="4" max="4" width="29.54296875" customWidth="1"/>
    <col min="5" max="5" width="17.7265625" customWidth="1"/>
  </cols>
  <sheetData>
    <row r="7" spans="1:6" ht="32.5" customHeight="1" x14ac:dyDescent="0.35">
      <c r="A7" s="270" t="s">
        <v>226</v>
      </c>
      <c r="B7" s="270"/>
      <c r="C7" s="270"/>
      <c r="D7" s="270"/>
      <c r="E7" s="270"/>
      <c r="F7" s="270"/>
    </row>
    <row r="8" spans="1:6" ht="15.5" x14ac:dyDescent="0.35">
      <c r="A8" s="259" t="s">
        <v>119</v>
      </c>
      <c r="B8" s="260"/>
      <c r="C8" s="260"/>
      <c r="D8" s="260"/>
      <c r="E8" s="260"/>
      <c r="F8" s="260"/>
    </row>
    <row r="9" spans="1:6" x14ac:dyDescent="0.35">
      <c r="A9" s="249" t="s">
        <v>36</v>
      </c>
      <c r="B9" s="249"/>
      <c r="C9" s="249"/>
      <c r="D9" s="249"/>
      <c r="E9" s="249"/>
      <c r="F9" s="249"/>
    </row>
    <row r="10" spans="1:6" ht="18.5" x14ac:dyDescent="0.45">
      <c r="A10" s="257" t="s">
        <v>249</v>
      </c>
      <c r="B10" s="257"/>
      <c r="C10" s="257"/>
      <c r="D10" s="257"/>
      <c r="E10" s="90" t="s">
        <v>47</v>
      </c>
      <c r="F10" s="90" t="s">
        <v>199</v>
      </c>
    </row>
    <row r="11" spans="1:6" ht="15.5" x14ac:dyDescent="0.35">
      <c r="A11" s="256" t="s">
        <v>116</v>
      </c>
      <c r="B11" s="256"/>
      <c r="C11" s="256"/>
      <c r="D11" s="256"/>
      <c r="E11" s="2">
        <v>47784.952000000005</v>
      </c>
      <c r="F11" s="119">
        <f>+E11/$E$13</f>
        <v>0.23843861942079397</v>
      </c>
    </row>
    <row r="12" spans="1:6" ht="15.5" x14ac:dyDescent="0.35">
      <c r="A12" s="256" t="s">
        <v>67</v>
      </c>
      <c r="B12" s="256"/>
      <c r="C12" s="256"/>
      <c r="D12" s="256"/>
      <c r="E12" s="2">
        <v>152622.81799999997</v>
      </c>
      <c r="F12" s="119">
        <f>+E12/$E$13</f>
        <v>0.76156138057920608</v>
      </c>
    </row>
    <row r="13" spans="1:6" ht="18.5" x14ac:dyDescent="0.45">
      <c r="A13" s="263" t="s">
        <v>51</v>
      </c>
      <c r="B13" s="263"/>
      <c r="C13" s="263"/>
      <c r="D13" s="263"/>
      <c r="E13" s="91">
        <f>SUM(E11:E12)</f>
        <v>200407.76999999996</v>
      </c>
      <c r="F13" s="117">
        <f>SUM(F11:F12)</f>
        <v>1</v>
      </c>
    </row>
    <row r="14" spans="1:6" x14ac:dyDescent="0.35">
      <c r="A14" t="s">
        <v>118</v>
      </c>
    </row>
    <row r="15" spans="1:6" x14ac:dyDescent="0.35">
      <c r="A15" s="267" t="s">
        <v>164</v>
      </c>
      <c r="B15" s="267"/>
    </row>
    <row r="18" spans="1:1" x14ac:dyDescent="0.35">
      <c r="A18" s="115" t="s">
        <v>197</v>
      </c>
    </row>
  </sheetData>
  <mergeCells count="8">
    <mergeCell ref="A8:F8"/>
    <mergeCell ref="A7:F7"/>
    <mergeCell ref="A15:B15"/>
    <mergeCell ref="A12:D12"/>
    <mergeCell ref="A13:D13"/>
    <mergeCell ref="A10:D10"/>
    <mergeCell ref="A11:D11"/>
    <mergeCell ref="A9:F9"/>
  </mergeCells>
  <hyperlinks>
    <hyperlink ref="A18" location="Portada!A29" display="REGRESO A LA PORTADA" xr:uid="{22119978-8C93-43F5-B04A-4ED22C81327A}"/>
  </hyperlinks>
  <pageMargins left="1.0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AM56"/>
  <sheetViews>
    <sheetView zoomScaleNormal="100" workbookViewId="0">
      <pane xSplit="1" topLeftCell="B1" activePane="topRight" state="frozen"/>
      <selection pane="topRight"/>
    </sheetView>
  </sheetViews>
  <sheetFormatPr baseColWidth="10" defaultRowHeight="14.5" x14ac:dyDescent="0.35"/>
  <cols>
    <col min="1" max="1" width="45.7265625" customWidth="1"/>
    <col min="2" max="22" width="11.54296875" customWidth="1"/>
    <col min="23" max="23" width="12.54296875" bestFit="1" customWidth="1"/>
    <col min="24" max="24" width="11.7265625" bestFit="1" customWidth="1"/>
    <col min="25" max="25" width="10.1796875" bestFit="1" customWidth="1"/>
    <col min="26" max="26" width="11" customWidth="1"/>
    <col min="27" max="31" width="11.7265625" bestFit="1" customWidth="1"/>
    <col min="32" max="32" width="12.26953125" bestFit="1" customWidth="1"/>
  </cols>
  <sheetData>
    <row r="1" spans="1:39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39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spans="1:39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39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39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39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ht="18.5" x14ac:dyDescent="0.45">
      <c r="A7" s="20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x14ac:dyDescent="0.35">
      <c r="A8" s="282" t="s">
        <v>165</v>
      </c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11"/>
      <c r="AH8" s="11"/>
      <c r="AI8" s="11"/>
      <c r="AJ8" s="11"/>
      <c r="AK8" s="11"/>
      <c r="AL8" s="11"/>
      <c r="AM8" s="11"/>
    </row>
    <row r="9" spans="1:39" x14ac:dyDescent="0.35">
      <c r="A9" s="283" t="s">
        <v>160</v>
      </c>
      <c r="B9" s="283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11"/>
      <c r="AH9" s="11"/>
      <c r="AI9" s="11"/>
      <c r="AJ9" s="11"/>
      <c r="AK9" s="11"/>
      <c r="AL9" s="11"/>
      <c r="AM9" s="11"/>
    </row>
    <row r="10" spans="1:39" x14ac:dyDescent="0.35">
      <c r="A10" s="283" t="s">
        <v>167</v>
      </c>
      <c r="B10" s="283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11"/>
      <c r="AH10" s="11"/>
      <c r="AI10" s="11"/>
      <c r="AJ10" s="11"/>
      <c r="AK10" s="11"/>
      <c r="AL10" s="11"/>
      <c r="AM10" s="11"/>
    </row>
    <row r="11" spans="1:39" ht="15.5" x14ac:dyDescent="0.35">
      <c r="A11" s="96" t="s">
        <v>53</v>
      </c>
      <c r="B11" s="96">
        <v>2023</v>
      </c>
      <c r="C11" s="96">
        <v>2024</v>
      </c>
      <c r="D11" s="96">
        <v>2025</v>
      </c>
      <c r="E11" s="96">
        <v>2026</v>
      </c>
      <c r="F11" s="96">
        <v>2027</v>
      </c>
      <c r="G11" s="96">
        <v>2028</v>
      </c>
      <c r="H11" s="96">
        <v>2029</v>
      </c>
      <c r="I11" s="96">
        <v>2030</v>
      </c>
      <c r="J11" s="96">
        <v>2031</v>
      </c>
      <c r="K11" s="96">
        <v>2032</v>
      </c>
      <c r="L11" s="96">
        <v>2033</v>
      </c>
      <c r="M11" s="96">
        <v>2034</v>
      </c>
      <c r="N11" s="96">
        <v>2035</v>
      </c>
      <c r="O11" s="96">
        <v>2036</v>
      </c>
      <c r="P11" s="96">
        <v>2037</v>
      </c>
      <c r="Q11" s="96">
        <v>2038</v>
      </c>
      <c r="R11" s="96">
        <v>2039</v>
      </c>
      <c r="S11" s="96">
        <v>2040</v>
      </c>
      <c r="T11" s="96">
        <v>2041</v>
      </c>
      <c r="U11" s="96">
        <v>2042</v>
      </c>
      <c r="V11" s="96">
        <v>2043</v>
      </c>
      <c r="W11" s="96">
        <f>+V11+1</f>
        <v>2044</v>
      </c>
      <c r="X11" s="96">
        <f t="shared" ref="X11:AE11" si="0">+W11+1</f>
        <v>2045</v>
      </c>
      <c r="Y11" s="96">
        <f t="shared" si="0"/>
        <v>2046</v>
      </c>
      <c r="Z11" s="96">
        <f t="shared" si="0"/>
        <v>2047</v>
      </c>
      <c r="AA11" s="96">
        <f t="shared" si="0"/>
        <v>2048</v>
      </c>
      <c r="AB11" s="96">
        <f t="shared" si="0"/>
        <v>2049</v>
      </c>
      <c r="AC11" s="96">
        <f t="shared" si="0"/>
        <v>2050</v>
      </c>
      <c r="AD11" s="96">
        <f t="shared" si="0"/>
        <v>2051</v>
      </c>
      <c r="AE11" s="96">
        <f t="shared" si="0"/>
        <v>2052</v>
      </c>
      <c r="AF11" s="96" t="s">
        <v>51</v>
      </c>
      <c r="AG11" s="11"/>
      <c r="AH11" s="11"/>
      <c r="AI11" s="11"/>
      <c r="AJ11" s="11"/>
      <c r="AK11" s="11"/>
      <c r="AL11" s="11"/>
      <c r="AM11" s="11"/>
    </row>
    <row r="12" spans="1:39" x14ac:dyDescent="0.35">
      <c r="A12" s="125" t="s">
        <v>255</v>
      </c>
      <c r="B12" s="125">
        <v>12522.321</v>
      </c>
      <c r="C12" s="125">
        <v>22633.432000000004</v>
      </c>
      <c r="D12" s="125">
        <v>24271.794000000002</v>
      </c>
      <c r="E12" s="125">
        <v>25919.771000000001</v>
      </c>
      <c r="F12" s="125">
        <v>20639.751</v>
      </c>
      <c r="G12" s="125">
        <v>20574.32</v>
      </c>
      <c r="H12" s="125">
        <v>10033.141000000001</v>
      </c>
      <c r="I12" s="125">
        <v>19804.810999999998</v>
      </c>
      <c r="J12" s="125">
        <v>3318.0970000000002</v>
      </c>
      <c r="K12" s="125">
        <v>3288.7300000000005</v>
      </c>
      <c r="L12" s="125">
        <v>5194.2089999999998</v>
      </c>
      <c r="M12" s="125">
        <v>3969.8509999999997</v>
      </c>
      <c r="N12" s="125">
        <v>5544.8089999999993</v>
      </c>
      <c r="O12" s="125">
        <v>6742.0940000000001</v>
      </c>
      <c r="P12" s="125">
        <v>1480.7070000000001</v>
      </c>
      <c r="Q12" s="125">
        <v>964.74400000000003</v>
      </c>
      <c r="R12" s="125">
        <v>964.726</v>
      </c>
      <c r="S12" s="125">
        <v>964.726</v>
      </c>
      <c r="T12" s="125">
        <v>964.726</v>
      </c>
      <c r="U12" s="125">
        <v>964.71500000000003</v>
      </c>
      <c r="V12" s="125">
        <v>964.71500000000003</v>
      </c>
      <c r="W12" s="125">
        <v>964.62</v>
      </c>
      <c r="X12" s="125">
        <v>964.62</v>
      </c>
      <c r="Y12" s="125">
        <v>964.62</v>
      </c>
      <c r="Z12" s="125">
        <v>964.62</v>
      </c>
      <c r="AA12" s="125">
        <v>964.62</v>
      </c>
      <c r="AB12" s="125">
        <v>964.62</v>
      </c>
      <c r="AC12" s="125">
        <v>964.62</v>
      </c>
      <c r="AD12" s="125">
        <v>964.62</v>
      </c>
      <c r="AE12" s="125">
        <v>964.62</v>
      </c>
      <c r="AF12" s="125">
        <v>200407.77</v>
      </c>
      <c r="AG12" s="11"/>
      <c r="AH12" s="11"/>
      <c r="AI12" s="11"/>
      <c r="AJ12" s="11"/>
      <c r="AK12" s="11"/>
      <c r="AL12" s="11"/>
      <c r="AM12" s="11"/>
    </row>
    <row r="13" spans="1:39" x14ac:dyDescent="0.35">
      <c r="A13" s="100" t="s">
        <v>130</v>
      </c>
      <c r="B13" s="100">
        <v>1222.913</v>
      </c>
      <c r="C13" s="100">
        <v>150</v>
      </c>
      <c r="D13" s="100">
        <v>2058.3649999999998</v>
      </c>
      <c r="E13" s="100">
        <v>1806.96</v>
      </c>
      <c r="F13" s="100">
        <v>4251.0579999999991</v>
      </c>
      <c r="G13" s="100">
        <v>2031.952</v>
      </c>
      <c r="H13" s="100">
        <v>3953.5109999999995</v>
      </c>
      <c r="I13" s="100">
        <v>4019</v>
      </c>
      <c r="J13" s="100">
        <v>1090</v>
      </c>
      <c r="K13" s="100">
        <v>616.20000000000005</v>
      </c>
      <c r="L13" s="100">
        <v>1292.9829999999999</v>
      </c>
      <c r="M13" s="100">
        <v>322.37</v>
      </c>
      <c r="N13" s="100">
        <v>1651.6769999999999</v>
      </c>
      <c r="O13" s="100">
        <v>2550</v>
      </c>
      <c r="P13" s="100">
        <v>100</v>
      </c>
      <c r="Q13" s="100">
        <v>0</v>
      </c>
      <c r="R13" s="100">
        <v>0</v>
      </c>
      <c r="S13" s="100">
        <v>0</v>
      </c>
      <c r="T13" s="100">
        <v>0</v>
      </c>
      <c r="U13" s="100">
        <v>0</v>
      </c>
      <c r="V13" s="100">
        <v>0</v>
      </c>
      <c r="W13" s="100">
        <v>0</v>
      </c>
      <c r="X13" s="100">
        <v>0</v>
      </c>
      <c r="Y13" s="100">
        <v>0</v>
      </c>
      <c r="Z13" s="100">
        <v>0</v>
      </c>
      <c r="AA13" s="100">
        <v>0</v>
      </c>
      <c r="AB13" s="100">
        <v>0</v>
      </c>
      <c r="AC13" s="100">
        <v>0</v>
      </c>
      <c r="AD13" s="100">
        <v>0</v>
      </c>
      <c r="AE13" s="100">
        <v>0</v>
      </c>
      <c r="AF13" s="100">
        <v>27116.989000000001</v>
      </c>
      <c r="AG13" s="11"/>
      <c r="AH13" s="11"/>
      <c r="AI13" s="11"/>
      <c r="AJ13" s="11"/>
      <c r="AK13" s="11"/>
      <c r="AL13" s="11"/>
      <c r="AM13" s="11"/>
    </row>
    <row r="14" spans="1:39" x14ac:dyDescent="0.35">
      <c r="A14" s="100" t="s">
        <v>39</v>
      </c>
      <c r="B14" s="100">
        <v>2482.1020000000003</v>
      </c>
      <c r="C14" s="100">
        <v>4334.3419999999996</v>
      </c>
      <c r="D14" s="100">
        <v>1729.3979999999999</v>
      </c>
      <c r="E14" s="100">
        <v>4837.5249999999996</v>
      </c>
      <c r="F14" s="100">
        <v>7096.143</v>
      </c>
      <c r="G14" s="100">
        <v>6256.3369999999995</v>
      </c>
      <c r="H14" s="100">
        <v>554.51400000000001</v>
      </c>
      <c r="I14" s="100">
        <v>6044.5059999999994</v>
      </c>
      <c r="J14" s="100">
        <v>1262.761</v>
      </c>
      <c r="K14" s="100">
        <v>62.760999999999996</v>
      </c>
      <c r="L14" s="100">
        <v>683.76099999999997</v>
      </c>
      <c r="M14" s="100">
        <v>1646.2</v>
      </c>
      <c r="N14" s="100">
        <v>1334.2179999999998</v>
      </c>
      <c r="O14" s="100">
        <v>3227.1800000000003</v>
      </c>
      <c r="P14" s="100">
        <v>0</v>
      </c>
      <c r="Q14" s="100">
        <v>0</v>
      </c>
      <c r="R14" s="100">
        <v>0</v>
      </c>
      <c r="S14" s="100">
        <v>0</v>
      </c>
      <c r="T14" s="100">
        <v>0</v>
      </c>
      <c r="U14" s="100">
        <v>0</v>
      </c>
      <c r="V14" s="100">
        <v>0</v>
      </c>
      <c r="W14" s="100">
        <v>0</v>
      </c>
      <c r="X14" s="100">
        <v>0</v>
      </c>
      <c r="Y14" s="100">
        <v>0</v>
      </c>
      <c r="Z14" s="100">
        <v>0</v>
      </c>
      <c r="AA14" s="100">
        <v>0</v>
      </c>
      <c r="AB14" s="100">
        <v>0</v>
      </c>
      <c r="AC14" s="100">
        <v>0</v>
      </c>
      <c r="AD14" s="100">
        <v>0</v>
      </c>
      <c r="AE14" s="100">
        <v>0</v>
      </c>
      <c r="AF14" s="100">
        <v>41551.748</v>
      </c>
      <c r="AG14" s="11"/>
      <c r="AH14" s="11"/>
      <c r="AI14" s="11"/>
      <c r="AJ14" s="11"/>
      <c r="AK14" s="11"/>
      <c r="AL14" s="11"/>
      <c r="AM14" s="11"/>
    </row>
    <row r="15" spans="1:39" x14ac:dyDescent="0.35">
      <c r="A15" s="100" t="s">
        <v>177</v>
      </c>
      <c r="B15" s="100">
        <v>218.53</v>
      </c>
      <c r="C15" s="100">
        <v>31.948</v>
      </c>
      <c r="D15" s="100">
        <v>839.34400000000005</v>
      </c>
      <c r="E15" s="100">
        <v>24</v>
      </c>
      <c r="F15" s="100">
        <v>294</v>
      </c>
      <c r="G15" s="100">
        <v>422.20600000000002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1594</v>
      </c>
      <c r="O15" s="100">
        <v>0</v>
      </c>
      <c r="P15" s="100">
        <v>0</v>
      </c>
      <c r="Q15" s="100">
        <v>0</v>
      </c>
      <c r="R15" s="100">
        <v>0</v>
      </c>
      <c r="S15" s="100">
        <v>0</v>
      </c>
      <c r="T15" s="100">
        <v>0</v>
      </c>
      <c r="U15" s="100">
        <v>0</v>
      </c>
      <c r="V15" s="100">
        <v>0</v>
      </c>
      <c r="W15" s="100">
        <v>0</v>
      </c>
      <c r="X15" s="100">
        <v>0</v>
      </c>
      <c r="Y15" s="100">
        <v>0</v>
      </c>
      <c r="Z15" s="100">
        <v>0</v>
      </c>
      <c r="AA15" s="100">
        <v>0</v>
      </c>
      <c r="AB15" s="100">
        <v>0</v>
      </c>
      <c r="AC15" s="100">
        <v>0</v>
      </c>
      <c r="AD15" s="100">
        <v>0</v>
      </c>
      <c r="AE15" s="100">
        <v>0</v>
      </c>
      <c r="AF15" s="100">
        <v>3424.0280000000002</v>
      </c>
      <c r="AG15" s="11"/>
      <c r="AH15" s="11"/>
      <c r="AI15" s="11"/>
      <c r="AJ15" s="11"/>
      <c r="AK15" s="11"/>
      <c r="AL15" s="11"/>
      <c r="AM15" s="11"/>
    </row>
    <row r="16" spans="1:39" x14ac:dyDescent="0.35">
      <c r="A16" s="100" t="s">
        <v>40</v>
      </c>
      <c r="B16" s="100">
        <v>96.29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  <c r="T16" s="100">
        <v>0</v>
      </c>
      <c r="U16" s="100">
        <v>0</v>
      </c>
      <c r="V16" s="100">
        <v>0</v>
      </c>
      <c r="W16" s="100">
        <v>0</v>
      </c>
      <c r="X16" s="100">
        <v>0</v>
      </c>
      <c r="Y16" s="100">
        <v>0</v>
      </c>
      <c r="Z16" s="100">
        <v>0</v>
      </c>
      <c r="AA16" s="100">
        <v>0</v>
      </c>
      <c r="AB16" s="100">
        <v>0</v>
      </c>
      <c r="AC16" s="100">
        <v>0</v>
      </c>
      <c r="AD16" s="100">
        <v>0</v>
      </c>
      <c r="AE16" s="100">
        <v>0</v>
      </c>
      <c r="AF16" s="100">
        <v>96.29</v>
      </c>
      <c r="AG16" s="11"/>
      <c r="AH16" s="11"/>
      <c r="AI16" s="11"/>
      <c r="AJ16" s="11"/>
      <c r="AK16" s="11"/>
      <c r="AL16" s="11"/>
      <c r="AM16" s="11"/>
    </row>
    <row r="17" spans="1:39" x14ac:dyDescent="0.35">
      <c r="A17" s="100" t="s">
        <v>48</v>
      </c>
      <c r="B17" s="100">
        <v>3324.2529999999997</v>
      </c>
      <c r="C17" s="100">
        <v>7752.8869999999997</v>
      </c>
      <c r="D17" s="100">
        <v>7439.3980000000001</v>
      </c>
      <c r="E17" s="100">
        <v>9763.3369999999995</v>
      </c>
      <c r="F17" s="100">
        <v>3754.8420000000006</v>
      </c>
      <c r="G17" s="100">
        <v>6204.4549999999999</v>
      </c>
      <c r="H17" s="100">
        <v>2523.1690000000003</v>
      </c>
      <c r="I17" s="100">
        <v>7505.0079999999998</v>
      </c>
      <c r="J17" s="100">
        <v>0</v>
      </c>
      <c r="K17" s="100">
        <v>1644.509</v>
      </c>
      <c r="L17" s="100">
        <v>2252.444</v>
      </c>
      <c r="M17" s="100">
        <v>1036.367</v>
      </c>
      <c r="N17" s="100">
        <v>0</v>
      </c>
      <c r="O17" s="100">
        <v>0</v>
      </c>
      <c r="P17" s="100">
        <v>415.79300000000001</v>
      </c>
      <c r="Q17" s="100">
        <v>0</v>
      </c>
      <c r="R17" s="100">
        <v>0</v>
      </c>
      <c r="S17" s="100">
        <v>0</v>
      </c>
      <c r="T17" s="100">
        <v>0</v>
      </c>
      <c r="U17" s="100">
        <v>0</v>
      </c>
      <c r="V17" s="100">
        <v>0</v>
      </c>
      <c r="W17" s="100">
        <v>0</v>
      </c>
      <c r="X17" s="100">
        <v>0</v>
      </c>
      <c r="Y17" s="100">
        <v>0</v>
      </c>
      <c r="Z17" s="100">
        <v>0</v>
      </c>
      <c r="AA17" s="100">
        <v>0</v>
      </c>
      <c r="AB17" s="100">
        <v>0</v>
      </c>
      <c r="AC17" s="100">
        <v>0</v>
      </c>
      <c r="AD17" s="100">
        <v>0</v>
      </c>
      <c r="AE17" s="100">
        <v>0</v>
      </c>
      <c r="AF17" s="100">
        <v>53616.462000000007</v>
      </c>
      <c r="AG17" s="11"/>
      <c r="AH17" s="11"/>
      <c r="AI17" s="11"/>
      <c r="AJ17" s="11"/>
      <c r="AK17" s="11"/>
      <c r="AL17" s="11"/>
      <c r="AM17" s="11"/>
    </row>
    <row r="18" spans="1:39" x14ac:dyDescent="0.35">
      <c r="A18" s="100" t="s">
        <v>42</v>
      </c>
      <c r="B18" s="100">
        <v>0</v>
      </c>
      <c r="C18" s="100">
        <v>0</v>
      </c>
      <c r="D18" s="100">
        <v>0</v>
      </c>
      <c r="E18" s="100">
        <v>0</v>
      </c>
      <c r="F18" s="100">
        <v>0</v>
      </c>
      <c r="G18" s="100">
        <v>0.62</v>
      </c>
      <c r="H18" s="100">
        <v>0</v>
      </c>
      <c r="I18" s="100">
        <v>0</v>
      </c>
      <c r="J18" s="100">
        <v>0</v>
      </c>
      <c r="K18" s="100">
        <v>0</v>
      </c>
      <c r="L18" s="100">
        <v>0</v>
      </c>
      <c r="M18" s="100">
        <v>0</v>
      </c>
      <c r="N18" s="100">
        <v>0</v>
      </c>
      <c r="O18" s="100">
        <v>0</v>
      </c>
      <c r="P18" s="100">
        <v>0</v>
      </c>
      <c r="Q18" s="100">
        <v>0</v>
      </c>
      <c r="R18" s="100">
        <v>0</v>
      </c>
      <c r="S18" s="100">
        <v>0</v>
      </c>
      <c r="T18" s="100">
        <v>0</v>
      </c>
      <c r="U18" s="100">
        <v>0</v>
      </c>
      <c r="V18" s="100">
        <v>0</v>
      </c>
      <c r="W18" s="100">
        <v>0</v>
      </c>
      <c r="X18" s="100">
        <v>0</v>
      </c>
      <c r="Y18" s="100">
        <v>0</v>
      </c>
      <c r="Z18" s="100">
        <v>0</v>
      </c>
      <c r="AA18" s="100">
        <v>0</v>
      </c>
      <c r="AB18" s="100">
        <v>0</v>
      </c>
      <c r="AC18" s="100">
        <v>0</v>
      </c>
      <c r="AD18" s="100">
        <v>0</v>
      </c>
      <c r="AE18" s="100">
        <v>0</v>
      </c>
      <c r="AF18" s="100">
        <v>0.62</v>
      </c>
      <c r="AG18" s="11"/>
      <c r="AH18" s="11"/>
      <c r="AI18" s="11"/>
      <c r="AJ18" s="11"/>
      <c r="AK18" s="11"/>
      <c r="AL18" s="11"/>
      <c r="AM18" s="11"/>
    </row>
    <row r="19" spans="1:39" x14ac:dyDescent="0.35">
      <c r="A19" s="100" t="s">
        <v>43</v>
      </c>
      <c r="B19" s="100">
        <v>651.43999999999994</v>
      </c>
      <c r="C19" s="100">
        <v>604</v>
      </c>
      <c r="D19" s="100">
        <v>0</v>
      </c>
      <c r="E19" s="100">
        <v>0</v>
      </c>
      <c r="F19" s="100">
        <v>521.75599999999997</v>
      </c>
      <c r="G19" s="100">
        <v>0</v>
      </c>
      <c r="H19" s="100">
        <v>0</v>
      </c>
      <c r="I19" s="100">
        <v>0</v>
      </c>
      <c r="J19" s="100">
        <v>0</v>
      </c>
      <c r="K19" s="100">
        <v>0</v>
      </c>
      <c r="L19" s="100">
        <v>0</v>
      </c>
      <c r="M19" s="100">
        <v>0</v>
      </c>
      <c r="N19" s="100">
        <v>0</v>
      </c>
      <c r="O19" s="100">
        <v>0</v>
      </c>
      <c r="P19" s="100">
        <v>0</v>
      </c>
      <c r="Q19" s="100">
        <v>0</v>
      </c>
      <c r="R19" s="100">
        <v>0</v>
      </c>
      <c r="S19" s="100">
        <v>0</v>
      </c>
      <c r="T19" s="100">
        <v>0</v>
      </c>
      <c r="U19" s="100">
        <v>0</v>
      </c>
      <c r="V19" s="100">
        <v>0</v>
      </c>
      <c r="W19" s="100">
        <v>0</v>
      </c>
      <c r="X19" s="100">
        <v>0</v>
      </c>
      <c r="Y19" s="100">
        <v>0</v>
      </c>
      <c r="Z19" s="100">
        <v>0</v>
      </c>
      <c r="AA19" s="100">
        <v>0</v>
      </c>
      <c r="AB19" s="100">
        <v>0</v>
      </c>
      <c r="AC19" s="100">
        <v>0</v>
      </c>
      <c r="AD19" s="100">
        <v>0</v>
      </c>
      <c r="AE19" s="100">
        <v>0</v>
      </c>
      <c r="AF19" s="100">
        <v>1777.1959999999999</v>
      </c>
      <c r="AG19" s="11"/>
      <c r="AH19" s="11"/>
      <c r="AI19" s="11"/>
      <c r="AJ19" s="11"/>
      <c r="AK19" s="11"/>
      <c r="AL19" s="11"/>
      <c r="AM19" s="11"/>
    </row>
    <row r="20" spans="1:39" x14ac:dyDescent="0.35">
      <c r="A20" s="100" t="s">
        <v>49</v>
      </c>
      <c r="B20" s="100">
        <v>4464.6819999999998</v>
      </c>
      <c r="C20" s="100">
        <v>9410.502000000004</v>
      </c>
      <c r="D20" s="100">
        <v>12179.235000000001</v>
      </c>
      <c r="E20" s="100">
        <v>9451.7120000000014</v>
      </c>
      <c r="F20" s="100">
        <v>4611.1240000000007</v>
      </c>
      <c r="G20" s="100">
        <v>5536.0110000000004</v>
      </c>
      <c r="H20" s="100">
        <v>2991.0950000000003</v>
      </c>
      <c r="I20" s="100">
        <v>2235.5479999999998</v>
      </c>
      <c r="J20" s="100">
        <v>964.69500000000005</v>
      </c>
      <c r="K20" s="100">
        <v>964.69500000000005</v>
      </c>
      <c r="L20" s="100">
        <v>964.69500000000005</v>
      </c>
      <c r="M20" s="100">
        <v>964.62</v>
      </c>
      <c r="N20" s="100">
        <v>964.62</v>
      </c>
      <c r="O20" s="100">
        <v>964.62</v>
      </c>
      <c r="P20" s="100">
        <v>964.62</v>
      </c>
      <c r="Q20" s="100">
        <v>964.62</v>
      </c>
      <c r="R20" s="100">
        <v>964.62</v>
      </c>
      <c r="S20" s="100">
        <v>964.62</v>
      </c>
      <c r="T20" s="100">
        <v>964.62</v>
      </c>
      <c r="U20" s="100">
        <v>964.62</v>
      </c>
      <c r="V20" s="100">
        <v>964.62</v>
      </c>
      <c r="W20" s="100">
        <v>964.62</v>
      </c>
      <c r="X20" s="100">
        <v>964.62</v>
      </c>
      <c r="Y20" s="100">
        <v>964.62</v>
      </c>
      <c r="Z20" s="100">
        <v>964.62</v>
      </c>
      <c r="AA20" s="100">
        <v>964.62</v>
      </c>
      <c r="AB20" s="100">
        <v>964.62</v>
      </c>
      <c r="AC20" s="100">
        <v>964.62</v>
      </c>
      <c r="AD20" s="100">
        <v>964.62</v>
      </c>
      <c r="AE20" s="100">
        <v>964.62</v>
      </c>
      <c r="AF20" s="100">
        <v>72101.774000000005</v>
      </c>
      <c r="AG20" s="11"/>
      <c r="AH20" s="11"/>
      <c r="AI20" s="11"/>
      <c r="AJ20" s="11"/>
      <c r="AK20" s="11"/>
      <c r="AL20" s="11"/>
      <c r="AM20" s="11"/>
    </row>
    <row r="21" spans="1:39" x14ac:dyDescent="0.35">
      <c r="A21" s="100" t="s">
        <v>50</v>
      </c>
      <c r="B21" s="100">
        <v>62.11099999999999</v>
      </c>
      <c r="C21" s="100">
        <v>349.75299999999999</v>
      </c>
      <c r="D21" s="100">
        <v>26.054000000000002</v>
      </c>
      <c r="E21" s="100">
        <v>36.237000000000002</v>
      </c>
      <c r="F21" s="100">
        <v>110.82799999999999</v>
      </c>
      <c r="G21" s="100">
        <v>122.739</v>
      </c>
      <c r="H21" s="100">
        <v>10.852</v>
      </c>
      <c r="I21" s="100">
        <v>0.749</v>
      </c>
      <c r="J21" s="100">
        <v>0.64100000000000001</v>
      </c>
      <c r="K21" s="100">
        <v>0.56500000000000006</v>
      </c>
      <c r="L21" s="100">
        <v>0.32600000000000001</v>
      </c>
      <c r="M21" s="100">
        <v>0.29400000000000004</v>
      </c>
      <c r="N21" s="100">
        <v>0.29400000000000004</v>
      </c>
      <c r="O21" s="100">
        <v>0.29400000000000004</v>
      </c>
      <c r="P21" s="100">
        <v>0.29400000000000004</v>
      </c>
      <c r="Q21" s="100">
        <v>0.124</v>
      </c>
      <c r="R21" s="100">
        <v>0.106</v>
      </c>
      <c r="S21" s="100">
        <v>0.106</v>
      </c>
      <c r="T21" s="100">
        <v>0.106</v>
      </c>
      <c r="U21" s="100">
        <v>9.5000000000000001E-2</v>
      </c>
      <c r="V21" s="100">
        <v>9.5000000000000001E-2</v>
      </c>
      <c r="W21" s="100">
        <v>0</v>
      </c>
      <c r="X21" s="100">
        <v>0</v>
      </c>
      <c r="Y21" s="100">
        <v>0</v>
      </c>
      <c r="Z21" s="100">
        <v>0</v>
      </c>
      <c r="AA21" s="100">
        <v>0</v>
      </c>
      <c r="AB21" s="100">
        <v>0</v>
      </c>
      <c r="AC21" s="100">
        <v>0</v>
      </c>
      <c r="AD21" s="100">
        <v>0</v>
      </c>
      <c r="AE21" s="100">
        <v>0</v>
      </c>
      <c r="AF21" s="100">
        <v>722.66300000000012</v>
      </c>
      <c r="AG21" s="11"/>
      <c r="AH21" s="11"/>
      <c r="AI21" s="11"/>
      <c r="AJ21" s="11"/>
      <c r="AK21" s="11"/>
      <c r="AL21" s="11"/>
      <c r="AM21" s="11"/>
    </row>
    <row r="22" spans="1:39" x14ac:dyDescent="0.35">
      <c r="A22" s="125" t="s">
        <v>256</v>
      </c>
      <c r="B22" s="125">
        <v>15970.950000000003</v>
      </c>
      <c r="C22" s="125">
        <v>15132.662000000002</v>
      </c>
      <c r="D22" s="125">
        <v>13023.573</v>
      </c>
      <c r="E22" s="125">
        <v>11005.793999999998</v>
      </c>
      <c r="F22" s="125">
        <v>8590.9589999999989</v>
      </c>
      <c r="G22" s="125">
        <v>7313.5939999999991</v>
      </c>
      <c r="H22" s="125">
        <v>5477.1669999999995</v>
      </c>
      <c r="I22" s="125">
        <v>4772.8779999999997</v>
      </c>
      <c r="J22" s="125">
        <v>3052.8550000000005</v>
      </c>
      <c r="K22" s="125">
        <v>2816.7160000000003</v>
      </c>
      <c r="L22" s="125">
        <v>2376.6190000000001</v>
      </c>
      <c r="M22" s="125">
        <v>1919.6790000000003</v>
      </c>
      <c r="N22" s="125">
        <v>1481.598</v>
      </c>
      <c r="O22" s="125">
        <v>949.11300000000017</v>
      </c>
      <c r="P22" s="125">
        <v>631.75</v>
      </c>
      <c r="Q22" s="125">
        <v>576.17099999999994</v>
      </c>
      <c r="R22" s="125">
        <v>537.10299999999995</v>
      </c>
      <c r="S22" s="125">
        <v>499.42399999999998</v>
      </c>
      <c r="T22" s="125">
        <v>458.964</v>
      </c>
      <c r="U22" s="125">
        <v>419.89400000000001</v>
      </c>
      <c r="V22" s="125">
        <v>380.82600000000002</v>
      </c>
      <c r="W22" s="125">
        <v>342.72</v>
      </c>
      <c r="X22" s="125">
        <v>302.69</v>
      </c>
      <c r="Y22" s="125">
        <v>263.62299999999999</v>
      </c>
      <c r="Z22" s="125">
        <v>224.55500000000001</v>
      </c>
      <c r="AA22" s="125">
        <v>186.023</v>
      </c>
      <c r="AB22" s="125">
        <v>146.42099999999999</v>
      </c>
      <c r="AC22" s="125">
        <v>107.355</v>
      </c>
      <c r="AD22" s="125">
        <v>68.287000000000006</v>
      </c>
      <c r="AE22" s="125">
        <v>29.22</v>
      </c>
      <c r="AF22" s="125">
        <v>99059.18299999999</v>
      </c>
      <c r="AG22" s="11"/>
      <c r="AH22" s="11"/>
      <c r="AI22" s="11"/>
      <c r="AJ22" s="11"/>
      <c r="AK22" s="11"/>
      <c r="AL22" s="11"/>
      <c r="AM22" s="11"/>
    </row>
    <row r="23" spans="1:39" x14ac:dyDescent="0.35">
      <c r="A23" s="55" t="s">
        <v>130</v>
      </c>
      <c r="B23" s="55">
        <v>2625.6170000000006</v>
      </c>
      <c r="C23" s="55">
        <v>2455.3280000000004</v>
      </c>
      <c r="D23" s="55">
        <v>2383.5140000000006</v>
      </c>
      <c r="E23" s="55">
        <v>2138.9270000000006</v>
      </c>
      <c r="F23" s="55">
        <v>1995.3559999999998</v>
      </c>
      <c r="G23" s="55">
        <v>1667.9749999999999</v>
      </c>
      <c r="H23" s="55">
        <v>1421.3050000000001</v>
      </c>
      <c r="I23" s="55">
        <v>1230.69</v>
      </c>
      <c r="J23" s="55">
        <v>610.73299999999995</v>
      </c>
      <c r="K23" s="55">
        <v>530.83199999999999</v>
      </c>
      <c r="L23" s="55">
        <v>461.91199999999998</v>
      </c>
      <c r="M23" s="55">
        <v>347.84499999999997</v>
      </c>
      <c r="N23" s="55">
        <v>246.79900000000001</v>
      </c>
      <c r="O23" s="55">
        <v>98.65</v>
      </c>
      <c r="P23" s="55">
        <v>3.2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18218.683000000001</v>
      </c>
      <c r="AG23" s="11"/>
      <c r="AH23" s="11"/>
      <c r="AI23" s="11"/>
      <c r="AJ23" s="11"/>
      <c r="AK23" s="11"/>
      <c r="AL23" s="11"/>
      <c r="AM23" s="11"/>
    </row>
    <row r="24" spans="1:39" x14ac:dyDescent="0.35">
      <c r="A24" s="55" t="s">
        <v>39</v>
      </c>
      <c r="B24" s="55">
        <v>4014.7699999999991</v>
      </c>
      <c r="C24" s="55">
        <v>3825.1809999999996</v>
      </c>
      <c r="D24" s="55">
        <v>3380.5429999999988</v>
      </c>
      <c r="E24" s="55">
        <v>3139.5469999999987</v>
      </c>
      <c r="F24" s="55">
        <v>2711.242999999999</v>
      </c>
      <c r="G24" s="55">
        <v>2242.6419999999989</v>
      </c>
      <c r="H24" s="55">
        <v>1705.6869999999997</v>
      </c>
      <c r="I24" s="55">
        <v>1511.9299999999998</v>
      </c>
      <c r="J24" s="55">
        <v>937.55700000000013</v>
      </c>
      <c r="K24" s="55">
        <v>818.15600000000006</v>
      </c>
      <c r="L24" s="55">
        <v>745.22399999999993</v>
      </c>
      <c r="M24" s="55">
        <v>649.89700000000016</v>
      </c>
      <c r="N24" s="55">
        <v>412.108</v>
      </c>
      <c r="O24" s="55">
        <v>118.21600000000001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26212.700999999994</v>
      </c>
      <c r="AG24" s="11"/>
      <c r="AH24" s="11"/>
      <c r="AI24" s="11"/>
      <c r="AJ24" s="11"/>
      <c r="AK24" s="11"/>
      <c r="AL24" s="11"/>
      <c r="AM24" s="11"/>
    </row>
    <row r="25" spans="1:39" x14ac:dyDescent="0.35">
      <c r="A25" s="55" t="s">
        <v>177</v>
      </c>
      <c r="B25" s="55">
        <v>510.34800000000007</v>
      </c>
      <c r="C25" s="55">
        <v>435.20800000000003</v>
      </c>
      <c r="D25" s="55">
        <v>432.01300000000003</v>
      </c>
      <c r="E25" s="55">
        <v>402.44</v>
      </c>
      <c r="F25" s="55">
        <v>334.13200000000001</v>
      </c>
      <c r="G25" s="55">
        <v>273.30399999999997</v>
      </c>
      <c r="H25" s="55">
        <v>197.684</v>
      </c>
      <c r="I25" s="55">
        <v>61.38</v>
      </c>
      <c r="J25" s="55">
        <v>61.38</v>
      </c>
      <c r="K25" s="55">
        <v>61.38</v>
      </c>
      <c r="L25" s="55">
        <v>61.38</v>
      </c>
      <c r="M25" s="55">
        <v>61.38</v>
      </c>
      <c r="N25" s="55">
        <v>57.69</v>
      </c>
      <c r="O25" s="55">
        <v>27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2976.7190000000001</v>
      </c>
      <c r="AG25" s="11"/>
      <c r="AH25" s="11"/>
      <c r="AI25" s="11"/>
      <c r="AJ25" s="11"/>
      <c r="AK25" s="11"/>
      <c r="AL25" s="11"/>
      <c r="AM25" s="11"/>
    </row>
    <row r="26" spans="1:39" x14ac:dyDescent="0.35">
      <c r="A26" s="55" t="s">
        <v>40</v>
      </c>
      <c r="B26" s="55">
        <v>0.24099999999999999</v>
      </c>
      <c r="C26" s="55">
        <v>0.192</v>
      </c>
      <c r="D26" s="55">
        <v>0.14299999999999999</v>
      </c>
      <c r="E26" s="55">
        <v>9.5000000000000001E-2</v>
      </c>
      <c r="F26" s="55">
        <v>4.9000000000000002E-2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0.72</v>
      </c>
      <c r="AG26" s="11"/>
      <c r="AH26" s="11"/>
      <c r="AI26" s="11"/>
      <c r="AJ26" s="11"/>
      <c r="AK26" s="11"/>
      <c r="AL26" s="11"/>
      <c r="AM26" s="11"/>
    </row>
    <row r="27" spans="1:39" x14ac:dyDescent="0.35">
      <c r="A27" s="55" t="s">
        <v>48</v>
      </c>
      <c r="B27" s="55">
        <v>5163.9740000000002</v>
      </c>
      <c r="C27" s="55">
        <v>4937.7740000000003</v>
      </c>
      <c r="D27" s="55">
        <v>3875.0449999999992</v>
      </c>
      <c r="E27" s="55">
        <v>3121.976999999999</v>
      </c>
      <c r="F27" s="55">
        <v>1909.2060000000006</v>
      </c>
      <c r="G27" s="55">
        <v>1724.2870000000005</v>
      </c>
      <c r="H27" s="55">
        <v>970.65199999999993</v>
      </c>
      <c r="I27" s="55">
        <v>905.14700000000005</v>
      </c>
      <c r="J27" s="55">
        <v>548.476</v>
      </c>
      <c r="K27" s="55">
        <v>548.476</v>
      </c>
      <c r="L27" s="55">
        <v>291.56100000000004</v>
      </c>
      <c r="M27" s="55">
        <v>83.093000000000004</v>
      </c>
      <c r="N27" s="55">
        <v>26.611000000000001</v>
      </c>
      <c r="O27" s="55">
        <v>26.611000000000001</v>
      </c>
      <c r="P27" s="55">
        <v>13.305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24146.194999999992</v>
      </c>
      <c r="AG27" s="11"/>
      <c r="AH27" s="11"/>
      <c r="AI27" s="11"/>
      <c r="AJ27" s="11"/>
      <c r="AK27" s="11"/>
      <c r="AL27" s="11"/>
      <c r="AM27" s="11"/>
    </row>
    <row r="28" spans="1:39" x14ac:dyDescent="0.35">
      <c r="A28" s="55" t="s">
        <v>42</v>
      </c>
      <c r="B28" s="55">
        <v>3.1E-2</v>
      </c>
      <c r="C28" s="55">
        <v>3.1E-2</v>
      </c>
      <c r="D28" s="55">
        <v>3.1E-2</v>
      </c>
      <c r="E28" s="55">
        <v>3.1E-2</v>
      </c>
      <c r="F28" s="55">
        <v>3.1E-2</v>
      </c>
      <c r="G28" s="55">
        <v>3.1E-2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0.186</v>
      </c>
      <c r="AG28" s="11"/>
      <c r="AH28" s="11"/>
      <c r="AI28" s="11"/>
      <c r="AJ28" s="11"/>
      <c r="AK28" s="11"/>
      <c r="AL28" s="11"/>
      <c r="AM28" s="11"/>
    </row>
    <row r="29" spans="1:39" x14ac:dyDescent="0.35">
      <c r="A29" s="55" t="s">
        <v>49</v>
      </c>
      <c r="B29" s="55">
        <v>3629.8049999999998</v>
      </c>
      <c r="C29" s="55">
        <v>3453.0830000000001</v>
      </c>
      <c r="D29" s="55">
        <v>2926.5150000000003</v>
      </c>
      <c r="E29" s="55">
        <v>2178.1840000000002</v>
      </c>
      <c r="F29" s="55">
        <v>1618.8600000000001</v>
      </c>
      <c r="G29" s="55">
        <v>1388.7199999999998</v>
      </c>
      <c r="H29" s="55">
        <v>1181.096</v>
      </c>
      <c r="I29" s="55">
        <v>1063.6469999999999</v>
      </c>
      <c r="J29" s="55">
        <v>894.64200000000005</v>
      </c>
      <c r="K29" s="55">
        <v>857.81799999999998</v>
      </c>
      <c r="L29" s="55">
        <v>816.49900000000002</v>
      </c>
      <c r="M29" s="55">
        <v>777.42700000000002</v>
      </c>
      <c r="N29" s="55">
        <v>738.36</v>
      </c>
      <c r="O29" s="55">
        <v>678.61200000000008</v>
      </c>
      <c r="P29" s="55">
        <v>615.22699999999998</v>
      </c>
      <c r="Q29" s="55">
        <v>576.15899999999999</v>
      </c>
      <c r="R29" s="55">
        <v>537.09199999999998</v>
      </c>
      <c r="S29" s="55">
        <v>499.416</v>
      </c>
      <c r="T29" s="55">
        <v>458.95800000000003</v>
      </c>
      <c r="U29" s="55">
        <v>419.89</v>
      </c>
      <c r="V29" s="55">
        <v>380.82400000000001</v>
      </c>
      <c r="W29" s="55">
        <v>342.72</v>
      </c>
      <c r="X29" s="55">
        <v>302.69</v>
      </c>
      <c r="Y29" s="55">
        <v>263.62299999999999</v>
      </c>
      <c r="Z29" s="55">
        <v>224.55500000000001</v>
      </c>
      <c r="AA29" s="55">
        <v>186.023</v>
      </c>
      <c r="AB29" s="55">
        <v>146.42099999999999</v>
      </c>
      <c r="AC29" s="55">
        <v>107.355</v>
      </c>
      <c r="AD29" s="55">
        <v>68.287000000000006</v>
      </c>
      <c r="AE29" s="55">
        <v>29.22</v>
      </c>
      <c r="AF29" s="55">
        <v>27361.727999999999</v>
      </c>
      <c r="AG29" s="11"/>
      <c r="AH29" s="11"/>
      <c r="AI29" s="11"/>
      <c r="AJ29" s="11"/>
      <c r="AK29" s="11"/>
      <c r="AL29" s="11"/>
      <c r="AM29" s="11"/>
    </row>
    <row r="30" spans="1:39" x14ac:dyDescent="0.35">
      <c r="A30" s="55" t="s">
        <v>50</v>
      </c>
      <c r="B30" s="55">
        <v>26.164000000000001</v>
      </c>
      <c r="C30" s="55">
        <v>25.865000000000002</v>
      </c>
      <c r="D30" s="55">
        <v>25.768999999999998</v>
      </c>
      <c r="E30" s="55">
        <v>24.593</v>
      </c>
      <c r="F30" s="55">
        <v>22.082000000000001</v>
      </c>
      <c r="G30" s="55">
        <v>16.635000000000002</v>
      </c>
      <c r="H30" s="55">
        <v>0.7430000000000001</v>
      </c>
      <c r="I30" s="55">
        <v>8.4000000000000005E-2</v>
      </c>
      <c r="J30" s="55">
        <v>6.7000000000000004E-2</v>
      </c>
      <c r="K30" s="55">
        <v>5.3999999999999999E-2</v>
      </c>
      <c r="L30" s="55">
        <v>4.300000000000001E-2</v>
      </c>
      <c r="M30" s="55">
        <v>3.7000000000000005E-2</v>
      </c>
      <c r="N30" s="55">
        <v>0.03</v>
      </c>
      <c r="O30" s="55">
        <v>2.4E-2</v>
      </c>
      <c r="P30" s="55">
        <v>1.7999999999999999E-2</v>
      </c>
      <c r="Q30" s="55">
        <v>1.2E-2</v>
      </c>
      <c r="R30" s="55">
        <v>1.0999999999999999E-2</v>
      </c>
      <c r="S30" s="55">
        <v>8.0000000000000002E-3</v>
      </c>
      <c r="T30" s="55">
        <v>6.0000000000000001E-3</v>
      </c>
      <c r="U30" s="55">
        <v>4.0000000000000001E-3</v>
      </c>
      <c r="V30" s="55">
        <v>2E-3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142.251</v>
      </c>
      <c r="AG30" s="11"/>
      <c r="AH30" s="11"/>
      <c r="AI30" s="11"/>
      <c r="AJ30" s="11"/>
      <c r="AK30" s="11"/>
      <c r="AL30" s="11"/>
      <c r="AM30" s="11"/>
    </row>
    <row r="31" spans="1:39" x14ac:dyDescent="0.35">
      <c r="A31" s="125" t="s">
        <v>257</v>
      </c>
      <c r="B31" s="125">
        <v>741.17400000000009</v>
      </c>
      <c r="C31" s="125">
        <v>679.97400000000005</v>
      </c>
      <c r="D31" s="125">
        <v>588.19599999999991</v>
      </c>
      <c r="E31" s="125">
        <v>496.23099999999994</v>
      </c>
      <c r="F31" s="125">
        <v>372.613</v>
      </c>
      <c r="G31" s="125">
        <v>306.70699999999999</v>
      </c>
      <c r="H31" s="125">
        <v>230.87100000000001</v>
      </c>
      <c r="I31" s="125">
        <v>191.00099999999998</v>
      </c>
      <c r="J31" s="125">
        <v>112.08900000000001</v>
      </c>
      <c r="K31" s="125">
        <v>99.690000000000012</v>
      </c>
      <c r="L31" s="125">
        <v>78.105999999999995</v>
      </c>
      <c r="M31" s="125">
        <v>60.649000000000008</v>
      </c>
      <c r="N31" s="125">
        <v>41.025999999999996</v>
      </c>
      <c r="O31" s="125">
        <v>14.628</v>
      </c>
      <c r="P31" s="125">
        <v>1.08</v>
      </c>
      <c r="Q31" s="125">
        <v>4.0000000000000001E-3</v>
      </c>
      <c r="R31" s="125">
        <v>3.0000000000000001E-3</v>
      </c>
      <c r="S31" s="125">
        <v>3.0000000000000001E-3</v>
      </c>
      <c r="T31" s="125">
        <v>2E-3</v>
      </c>
      <c r="U31" s="125">
        <v>1E-3</v>
      </c>
      <c r="V31" s="125">
        <v>0</v>
      </c>
      <c r="W31" s="125">
        <v>0</v>
      </c>
      <c r="X31" s="125">
        <v>0</v>
      </c>
      <c r="Y31" s="125">
        <v>0</v>
      </c>
      <c r="Z31" s="125">
        <v>0</v>
      </c>
      <c r="AA31" s="125">
        <v>0</v>
      </c>
      <c r="AB31" s="125">
        <v>0</v>
      </c>
      <c r="AC31" s="125">
        <v>0</v>
      </c>
      <c r="AD31" s="125">
        <v>0</v>
      </c>
      <c r="AE31" s="125">
        <v>0</v>
      </c>
      <c r="AF31" s="125">
        <v>4014.0479999999989</v>
      </c>
      <c r="AG31" s="11"/>
      <c r="AH31" s="11"/>
      <c r="AI31" s="11"/>
      <c r="AJ31" s="11"/>
      <c r="AK31" s="11"/>
      <c r="AL31" s="11"/>
      <c r="AM31" s="11"/>
    </row>
    <row r="32" spans="1:39" x14ac:dyDescent="0.35">
      <c r="A32" s="55" t="s">
        <v>130</v>
      </c>
      <c r="B32" s="55">
        <v>98.457999999999984</v>
      </c>
      <c r="C32" s="55">
        <v>87.522999999999996</v>
      </c>
      <c r="D32" s="55">
        <v>83.14400000000002</v>
      </c>
      <c r="E32" s="55">
        <v>75.692999999999998</v>
      </c>
      <c r="F32" s="55">
        <v>60.905999999999999</v>
      </c>
      <c r="G32" s="55">
        <v>45.376000000000012</v>
      </c>
      <c r="H32" s="55">
        <v>34.694999999999993</v>
      </c>
      <c r="I32" s="55">
        <v>30.416</v>
      </c>
      <c r="J32" s="55">
        <v>22.293000000000003</v>
      </c>
      <c r="K32" s="55">
        <v>17.297000000000001</v>
      </c>
      <c r="L32" s="55">
        <v>15.382999999999999</v>
      </c>
      <c r="M32" s="55">
        <v>13.071999999999999</v>
      </c>
      <c r="N32" s="55">
        <v>11.728999999999999</v>
      </c>
      <c r="O32" s="55">
        <v>4.9799999999999995</v>
      </c>
      <c r="P32" s="55">
        <v>0.20799999999999999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601.17300000000012</v>
      </c>
      <c r="AG32" s="11"/>
      <c r="AH32" s="11"/>
      <c r="AI32" s="11"/>
      <c r="AJ32" s="11"/>
      <c r="AK32" s="11"/>
      <c r="AL32" s="11"/>
      <c r="AM32" s="11"/>
    </row>
    <row r="33" spans="1:39" x14ac:dyDescent="0.35">
      <c r="A33" s="122" t="s">
        <v>39</v>
      </c>
      <c r="B33" s="122">
        <v>256.22799999999995</v>
      </c>
      <c r="C33" s="122">
        <v>241.51100000000002</v>
      </c>
      <c r="D33" s="122">
        <v>224.44300000000001</v>
      </c>
      <c r="E33" s="122">
        <v>206.148</v>
      </c>
      <c r="F33" s="122">
        <v>173.16399999999999</v>
      </c>
      <c r="G33" s="122">
        <v>146.98500000000001</v>
      </c>
      <c r="H33" s="122">
        <v>117.235</v>
      </c>
      <c r="I33" s="122">
        <v>92.855999999999995</v>
      </c>
      <c r="J33" s="122">
        <v>53.601000000000006</v>
      </c>
      <c r="K33" s="122">
        <v>48.088000000000001</v>
      </c>
      <c r="L33" s="122">
        <v>46.436999999999998</v>
      </c>
      <c r="M33" s="122">
        <v>40.456000000000003</v>
      </c>
      <c r="N33" s="122">
        <v>24.553000000000001</v>
      </c>
      <c r="O33" s="122">
        <v>6.52</v>
      </c>
      <c r="P33" s="122">
        <v>0</v>
      </c>
      <c r="Q33" s="122">
        <v>0</v>
      </c>
      <c r="R33" s="122">
        <v>0</v>
      </c>
      <c r="S33" s="122">
        <v>0</v>
      </c>
      <c r="T33" s="122">
        <v>0</v>
      </c>
      <c r="U33" s="122">
        <v>0</v>
      </c>
      <c r="V33" s="122">
        <v>0</v>
      </c>
      <c r="W33" s="122">
        <v>0</v>
      </c>
      <c r="X33" s="122">
        <v>0</v>
      </c>
      <c r="Y33" s="122">
        <v>0</v>
      </c>
      <c r="Z33" s="122">
        <v>0</v>
      </c>
      <c r="AA33" s="122">
        <v>0</v>
      </c>
      <c r="AB33" s="122">
        <v>0</v>
      </c>
      <c r="AC33" s="122">
        <v>0</v>
      </c>
      <c r="AD33" s="122">
        <v>0</v>
      </c>
      <c r="AE33" s="122">
        <v>0</v>
      </c>
      <c r="AF33" s="122">
        <v>1678.2249999999997</v>
      </c>
      <c r="AG33" s="11"/>
      <c r="AH33" s="11"/>
      <c r="AI33" s="11"/>
      <c r="AJ33" s="11"/>
      <c r="AK33" s="11"/>
      <c r="AL33" s="11"/>
      <c r="AM33" s="11"/>
    </row>
    <row r="34" spans="1:39" x14ac:dyDescent="0.35">
      <c r="A34" s="128" t="s">
        <v>177</v>
      </c>
      <c r="B34" s="49">
        <v>33.299999999999997</v>
      </c>
      <c r="C34" s="49">
        <v>30.495999999999999</v>
      </c>
      <c r="D34" s="49">
        <v>27.81</v>
      </c>
      <c r="E34" s="49">
        <v>24.442</v>
      </c>
      <c r="F34" s="49">
        <v>19.205000000000002</v>
      </c>
      <c r="G34" s="49">
        <v>14.775</v>
      </c>
      <c r="H34" s="49">
        <v>11.869</v>
      </c>
      <c r="I34" s="49">
        <v>11.119</v>
      </c>
      <c r="J34" s="49">
        <v>2.8689999999999998</v>
      </c>
      <c r="K34" s="49">
        <v>2.8689999999999998</v>
      </c>
      <c r="L34" s="49">
        <v>2.8689999999999998</v>
      </c>
      <c r="M34" s="49">
        <v>2.8689999999999998</v>
      </c>
      <c r="N34" s="49">
        <v>2.6549999999999998</v>
      </c>
      <c r="O34" s="49">
        <v>1.042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9">
        <v>0</v>
      </c>
      <c r="AF34" s="49">
        <v>188.18900000000002</v>
      </c>
      <c r="AG34" s="11"/>
      <c r="AH34" s="11"/>
      <c r="AI34" s="11"/>
      <c r="AJ34" s="11"/>
      <c r="AK34" s="11"/>
      <c r="AL34" s="11"/>
      <c r="AM34" s="11"/>
    </row>
    <row r="35" spans="1:39" x14ac:dyDescent="0.35">
      <c r="A35" s="128" t="s">
        <v>40</v>
      </c>
      <c r="B35" s="49">
        <v>2.7879999999999998</v>
      </c>
      <c r="C35" s="49">
        <v>2.7879999999999998</v>
      </c>
      <c r="D35" s="49">
        <v>1.1619999999999999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9">
        <v>0</v>
      </c>
      <c r="AF35" s="49">
        <v>6.7379999999999995</v>
      </c>
      <c r="AG35" s="11"/>
      <c r="AH35" s="11"/>
      <c r="AI35" s="11"/>
      <c r="AJ35" s="11"/>
      <c r="AK35" s="11"/>
      <c r="AL35" s="11"/>
      <c r="AM35" s="11"/>
    </row>
    <row r="36" spans="1:39" x14ac:dyDescent="0.35">
      <c r="A36" s="128" t="s">
        <v>48</v>
      </c>
      <c r="B36" s="49">
        <v>225.91500000000008</v>
      </c>
      <c r="C36" s="49">
        <v>218.916</v>
      </c>
      <c r="D36" s="49">
        <v>179.46199999999982</v>
      </c>
      <c r="E36" s="49">
        <v>148.20999999999992</v>
      </c>
      <c r="F36" s="49">
        <v>103.194</v>
      </c>
      <c r="G36" s="49">
        <v>86.913000000000011</v>
      </c>
      <c r="H36" s="49">
        <v>61.860999999999997</v>
      </c>
      <c r="I36" s="49">
        <v>51.666000000000004</v>
      </c>
      <c r="J36" s="49">
        <v>30.221000000000004</v>
      </c>
      <c r="K36" s="49">
        <v>28.594000000000005</v>
      </c>
      <c r="L36" s="49">
        <v>13.400999999999998</v>
      </c>
      <c r="M36" s="49">
        <v>4.2380000000000004</v>
      </c>
      <c r="N36" s="49">
        <v>2.0790000000000002</v>
      </c>
      <c r="O36" s="49">
        <v>2.0790000000000002</v>
      </c>
      <c r="P36" s="49">
        <v>0.86599999999999999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1157.6149999999993</v>
      </c>
      <c r="AG36" s="11"/>
      <c r="AH36" s="11"/>
      <c r="AI36" s="11"/>
      <c r="AJ36" s="11"/>
      <c r="AK36" s="11"/>
      <c r="AL36" s="11"/>
      <c r="AM36" s="11"/>
    </row>
    <row r="37" spans="1:39" x14ac:dyDescent="0.35">
      <c r="A37" s="128" t="s">
        <v>42</v>
      </c>
      <c r="B37" s="49">
        <v>4.0000000000000001E-3</v>
      </c>
      <c r="C37" s="49">
        <v>4.0000000000000001E-3</v>
      </c>
      <c r="D37" s="49">
        <v>4.0000000000000001E-3</v>
      </c>
      <c r="E37" s="49">
        <v>4.0000000000000001E-3</v>
      </c>
      <c r="F37" s="49">
        <v>4.0000000000000001E-3</v>
      </c>
      <c r="G37" s="49">
        <v>3.0000000000000001E-3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9">
        <v>0</v>
      </c>
      <c r="AF37" s="49">
        <v>2.3E-2</v>
      </c>
      <c r="AG37" s="11"/>
      <c r="AH37" s="11"/>
      <c r="AI37" s="11"/>
      <c r="AJ37" s="11"/>
      <c r="AK37" s="11"/>
      <c r="AL37" s="11"/>
      <c r="AM37" s="11"/>
    </row>
    <row r="38" spans="1:39" x14ac:dyDescent="0.35">
      <c r="A38" s="55" t="s">
        <v>43</v>
      </c>
      <c r="B38" s="56">
        <v>3.1149999999999998</v>
      </c>
      <c r="C38" s="56">
        <v>3.1149999999999998</v>
      </c>
      <c r="D38" s="56">
        <v>3.0960000000000001</v>
      </c>
      <c r="E38" s="56">
        <v>3.0599999999999996</v>
      </c>
      <c r="F38" s="56">
        <v>3.0599999999999996</v>
      </c>
      <c r="G38" s="56">
        <v>2.8039999999999998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9">
        <v>0</v>
      </c>
      <c r="AF38" s="49">
        <v>18.25</v>
      </c>
      <c r="AG38" s="11"/>
      <c r="AH38" s="11"/>
      <c r="AI38" s="11"/>
      <c r="AJ38" s="11"/>
      <c r="AK38" s="11"/>
      <c r="AL38" s="11"/>
      <c r="AM38" s="11"/>
    </row>
    <row r="39" spans="1:39" x14ac:dyDescent="0.35">
      <c r="A39" s="55" t="s">
        <v>49</v>
      </c>
      <c r="B39" s="56">
        <v>117.82199999999999</v>
      </c>
      <c r="C39" s="56">
        <v>92.128</v>
      </c>
      <c r="D39" s="56">
        <v>65.686000000000007</v>
      </c>
      <c r="E39" s="56">
        <v>35.575000000000003</v>
      </c>
      <c r="F39" s="56">
        <v>10.782</v>
      </c>
      <c r="G39" s="56">
        <v>9.0069999999999997</v>
      </c>
      <c r="H39" s="56">
        <v>5.0839999999999996</v>
      </c>
      <c r="I39" s="56">
        <v>4.9169999999999998</v>
      </c>
      <c r="J39" s="56">
        <v>3.0829999999999997</v>
      </c>
      <c r="K39" s="56">
        <v>2.8249999999999997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9">
        <v>0</v>
      </c>
      <c r="AF39" s="49">
        <v>346.90900000000005</v>
      </c>
      <c r="AG39" s="11"/>
      <c r="AH39" s="11"/>
      <c r="AI39" s="11"/>
      <c r="AJ39" s="11"/>
      <c r="AK39" s="11"/>
      <c r="AL39" s="11"/>
      <c r="AM39" s="11"/>
    </row>
    <row r="40" spans="1:39" x14ac:dyDescent="0.35">
      <c r="A40" s="55" t="s">
        <v>50</v>
      </c>
      <c r="B40" s="56">
        <v>3.544</v>
      </c>
      <c r="C40" s="56">
        <v>3.4929999999999999</v>
      </c>
      <c r="D40" s="56">
        <v>3.3889999999999998</v>
      </c>
      <c r="E40" s="56">
        <v>3.0990000000000006</v>
      </c>
      <c r="F40" s="56">
        <v>2.298</v>
      </c>
      <c r="G40" s="56">
        <v>0.84400000000000008</v>
      </c>
      <c r="H40" s="56">
        <v>0.127</v>
      </c>
      <c r="I40" s="56">
        <v>2.7000000000000003E-2</v>
      </c>
      <c r="J40" s="56">
        <v>2.1999999999999999E-2</v>
      </c>
      <c r="K40" s="56">
        <v>1.7000000000000001E-2</v>
      </c>
      <c r="L40" s="56">
        <v>1.6E-2</v>
      </c>
      <c r="M40" s="56">
        <v>1.4E-2</v>
      </c>
      <c r="N40" s="56">
        <v>0.01</v>
      </c>
      <c r="O40" s="56">
        <v>7.0000000000000001E-3</v>
      </c>
      <c r="P40" s="56">
        <v>6.0000000000000001E-3</v>
      </c>
      <c r="Q40" s="56">
        <v>4.0000000000000001E-3</v>
      </c>
      <c r="R40" s="56">
        <v>3.0000000000000001E-3</v>
      </c>
      <c r="S40" s="56">
        <v>3.0000000000000001E-3</v>
      </c>
      <c r="T40" s="56">
        <v>2E-3</v>
      </c>
      <c r="U40" s="56">
        <v>1E-3</v>
      </c>
      <c r="V40" s="56">
        <v>0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0</v>
      </c>
      <c r="AD40" s="49">
        <v>0</v>
      </c>
      <c r="AE40" s="49">
        <v>0</v>
      </c>
      <c r="AF40" s="49">
        <v>16.925999999999998</v>
      </c>
      <c r="AG40" s="11"/>
      <c r="AH40" s="11"/>
      <c r="AI40" s="11"/>
      <c r="AJ40" s="11"/>
      <c r="AK40" s="11"/>
      <c r="AL40" s="11"/>
      <c r="AM40" s="11"/>
    </row>
    <row r="41" spans="1:39" ht="15.5" x14ac:dyDescent="0.35">
      <c r="A41" s="98" t="s">
        <v>185</v>
      </c>
      <c r="B41" s="98">
        <v>29234.445000000003</v>
      </c>
      <c r="C41" s="98">
        <v>38446.067999999999</v>
      </c>
      <c r="D41" s="98">
        <v>37883.562999999995</v>
      </c>
      <c r="E41" s="98">
        <v>37421.796000000002</v>
      </c>
      <c r="F41" s="98">
        <v>29603.323</v>
      </c>
      <c r="G41" s="98">
        <v>28194.621000000003</v>
      </c>
      <c r="H41" s="98">
        <v>15741.179000000004</v>
      </c>
      <c r="I41" s="98">
        <v>24768.69</v>
      </c>
      <c r="J41" s="98">
        <v>6483.0409999999974</v>
      </c>
      <c r="K41" s="98">
        <v>6205.1359999999995</v>
      </c>
      <c r="L41" s="98">
        <v>7648.9339999999984</v>
      </c>
      <c r="M41" s="98">
        <v>5950.1790000000001</v>
      </c>
      <c r="N41" s="98">
        <v>7067.4329999999982</v>
      </c>
      <c r="O41" s="98">
        <v>7705.835</v>
      </c>
      <c r="P41" s="98">
        <v>2113.5370000000003</v>
      </c>
      <c r="Q41" s="98">
        <v>1540.9189999999999</v>
      </c>
      <c r="R41" s="98">
        <v>1501.8319999999999</v>
      </c>
      <c r="S41" s="98">
        <v>1464.153</v>
      </c>
      <c r="T41" s="98">
        <v>1423.692</v>
      </c>
      <c r="U41" s="98">
        <v>1384.61</v>
      </c>
      <c r="V41" s="98">
        <v>1345.5409999999999</v>
      </c>
      <c r="W41" s="98">
        <v>1307.3400000000001</v>
      </c>
      <c r="X41" s="98">
        <v>1267.31</v>
      </c>
      <c r="Y41" s="98">
        <v>1228.2429999999999</v>
      </c>
      <c r="Z41" s="98">
        <v>1189.175</v>
      </c>
      <c r="AA41" s="98">
        <v>1150.643</v>
      </c>
      <c r="AB41" s="98">
        <v>1111.0409999999999</v>
      </c>
      <c r="AC41" s="98">
        <v>1071.9749999999999</v>
      </c>
      <c r="AD41" s="98">
        <v>1032.9069999999999</v>
      </c>
      <c r="AE41" s="98">
        <v>993.84</v>
      </c>
      <c r="AF41" s="98">
        <v>303481.00099999993</v>
      </c>
      <c r="AG41" s="11"/>
      <c r="AH41" s="11"/>
      <c r="AI41" s="11"/>
      <c r="AJ41" s="11"/>
      <c r="AK41" s="11"/>
      <c r="AL41" s="11"/>
      <c r="AM41" s="11"/>
    </row>
    <row r="42" spans="1:39" x14ac:dyDescent="0.35">
      <c r="A42" s="11" t="s">
        <v>118</v>
      </c>
      <c r="B42" s="199"/>
      <c r="C42" s="199"/>
      <c r="D42" s="199"/>
      <c r="E42" s="199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x14ac:dyDescent="0.35">
      <c r="A43" s="11"/>
      <c r="B43" s="199"/>
      <c r="C43" s="199"/>
      <c r="D43" s="199"/>
      <c r="E43" s="199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x14ac:dyDescent="0.35">
      <c r="A44" s="194" t="s">
        <v>197</v>
      </c>
      <c r="B44" s="199"/>
      <c r="C44" s="199"/>
      <c r="D44" s="199"/>
      <c r="E44" s="199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x14ac:dyDescent="0.35">
      <c r="A45" s="11"/>
      <c r="B45" s="199"/>
      <c r="C45" s="199"/>
      <c r="D45" s="199"/>
      <c r="E45" s="199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x14ac:dyDescent="0.35">
      <c r="A46" s="11"/>
      <c r="B46" s="11"/>
      <c r="C46" s="199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x14ac:dyDescent="0.3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x14ac:dyDescent="0.3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1:39" x14ac:dyDescent="0.3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1:39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1:39" x14ac:dyDescent="0.3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6" spans="1:39" x14ac:dyDescent="0.35">
      <c r="B56" s="3"/>
      <c r="E56" s="3"/>
    </row>
  </sheetData>
  <mergeCells count="3">
    <mergeCell ref="A8:AF8"/>
    <mergeCell ref="A9:AF9"/>
    <mergeCell ref="A10:AF10"/>
  </mergeCells>
  <hyperlinks>
    <hyperlink ref="A44" location="Portada!A30" display="REGRESO A LA PORTADA" xr:uid="{1027EBCA-58BB-4410-BDCD-82780DE41B9D}"/>
  </hyperlink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BF94"/>
  <sheetViews>
    <sheetView topLeftCell="A14" zoomScaleNormal="100" workbookViewId="0">
      <pane xSplit="1" topLeftCell="B1" activePane="topRight" state="frozen"/>
      <selection pane="topRight" activeCell="J5" sqref="J5"/>
    </sheetView>
  </sheetViews>
  <sheetFormatPr baseColWidth="10" defaultRowHeight="14.5" x14ac:dyDescent="0.35"/>
  <cols>
    <col min="1" max="1" width="26.81640625" customWidth="1"/>
    <col min="2" max="2" width="12.26953125" customWidth="1"/>
    <col min="3" max="3" width="12.54296875" customWidth="1"/>
    <col min="4" max="8" width="9.54296875" customWidth="1"/>
    <col min="9" max="9" width="9.26953125" bestFit="1" customWidth="1"/>
    <col min="10" max="10" width="9.54296875" style="1" customWidth="1"/>
    <col min="11" max="13" width="9.54296875" customWidth="1"/>
    <col min="14" max="14" width="9.26953125" bestFit="1" customWidth="1"/>
    <col min="15" max="19" width="9.54296875" customWidth="1"/>
    <col min="20" max="20" width="8.7265625" customWidth="1"/>
    <col min="21" max="23" width="9.54296875" customWidth="1"/>
    <col min="26" max="26" width="10.7265625" customWidth="1"/>
    <col min="27" max="27" width="11.26953125" customWidth="1"/>
  </cols>
  <sheetData>
    <row r="1" spans="1:58" x14ac:dyDescent="0.35">
      <c r="A1" s="11"/>
      <c r="B1" s="11"/>
      <c r="C1" s="11"/>
      <c r="D1" s="11"/>
      <c r="E1" s="11"/>
      <c r="F1" s="11"/>
      <c r="G1" s="11"/>
      <c r="H1" s="11"/>
      <c r="I1" s="11"/>
      <c r="J1" s="198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</row>
    <row r="2" spans="1:58" x14ac:dyDescent="0.35">
      <c r="A2" s="11"/>
      <c r="B2" s="11"/>
      <c r="C2" s="11"/>
      <c r="D2" s="11"/>
      <c r="E2" s="11"/>
      <c r="F2" s="11"/>
      <c r="G2" s="11"/>
      <c r="H2" s="11"/>
      <c r="I2" s="11"/>
      <c r="J2" s="198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</row>
    <row r="3" spans="1:58" x14ac:dyDescent="0.35">
      <c r="A3" s="11"/>
      <c r="B3" s="11"/>
      <c r="C3" s="11"/>
      <c r="D3" s="11"/>
      <c r="E3" s="11"/>
      <c r="F3" s="11"/>
      <c r="G3" s="11"/>
      <c r="H3" s="11"/>
      <c r="I3" s="11"/>
      <c r="J3" s="198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</row>
    <row r="4" spans="1:58" x14ac:dyDescent="0.35">
      <c r="A4" s="11"/>
      <c r="B4" s="11"/>
      <c r="C4" s="11"/>
      <c r="D4" s="11"/>
      <c r="E4" s="11"/>
      <c r="F4" s="11"/>
      <c r="G4" s="11"/>
      <c r="H4" s="11"/>
      <c r="I4" s="11"/>
      <c r="J4" s="198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</row>
    <row r="5" spans="1:58" x14ac:dyDescent="0.35">
      <c r="A5" s="11"/>
      <c r="B5" s="11"/>
      <c r="C5" s="11"/>
      <c r="D5" s="11"/>
      <c r="E5" s="11"/>
      <c r="F5" s="11"/>
      <c r="G5" s="11"/>
      <c r="H5" s="11"/>
      <c r="I5" s="11"/>
      <c r="J5" s="198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</row>
    <row r="6" spans="1:58" ht="19" thickBot="1" x14ac:dyDescent="0.5">
      <c r="A6" s="204"/>
      <c r="B6" s="11"/>
      <c r="C6" s="11"/>
      <c r="D6" s="11"/>
      <c r="E6" s="11"/>
      <c r="F6" s="11"/>
      <c r="G6" s="11"/>
      <c r="H6" s="11"/>
      <c r="I6" s="11"/>
      <c r="J6" s="198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</row>
    <row r="7" spans="1:58" ht="15" thickBot="1" x14ac:dyDescent="0.4">
      <c r="A7" s="272" t="s">
        <v>162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</row>
    <row r="8" spans="1:58" x14ac:dyDescent="0.35">
      <c r="A8" s="255" t="s">
        <v>36</v>
      </c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</row>
    <row r="9" spans="1:58" x14ac:dyDescent="0.35">
      <c r="A9" s="255" t="s">
        <v>259</v>
      </c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58" ht="15.5" x14ac:dyDescent="0.35">
      <c r="A10" s="212" t="s">
        <v>53</v>
      </c>
      <c r="B10" s="213">
        <v>2023</v>
      </c>
      <c r="C10" s="213">
        <f>+B10+1</f>
        <v>2024</v>
      </c>
      <c r="D10" s="213">
        <f t="shared" ref="D10:AO10" si="0">+C10+1</f>
        <v>2025</v>
      </c>
      <c r="E10" s="213">
        <f t="shared" si="0"/>
        <v>2026</v>
      </c>
      <c r="F10" s="213">
        <f t="shared" si="0"/>
        <v>2027</v>
      </c>
      <c r="G10" s="213">
        <f t="shared" si="0"/>
        <v>2028</v>
      </c>
      <c r="H10" s="213">
        <f t="shared" si="0"/>
        <v>2029</v>
      </c>
      <c r="I10" s="213">
        <f t="shared" si="0"/>
        <v>2030</v>
      </c>
      <c r="J10" s="213">
        <f t="shared" si="0"/>
        <v>2031</v>
      </c>
      <c r="K10" s="213">
        <f t="shared" si="0"/>
        <v>2032</v>
      </c>
      <c r="L10" s="213">
        <f t="shared" si="0"/>
        <v>2033</v>
      </c>
      <c r="M10" s="213">
        <f t="shared" si="0"/>
        <v>2034</v>
      </c>
      <c r="N10" s="213">
        <f t="shared" si="0"/>
        <v>2035</v>
      </c>
      <c r="O10" s="213">
        <f t="shared" si="0"/>
        <v>2036</v>
      </c>
      <c r="P10" s="213">
        <f t="shared" si="0"/>
        <v>2037</v>
      </c>
      <c r="Q10" s="213">
        <f t="shared" si="0"/>
        <v>2038</v>
      </c>
      <c r="R10" s="213">
        <f t="shared" si="0"/>
        <v>2039</v>
      </c>
      <c r="S10" s="213">
        <f t="shared" si="0"/>
        <v>2040</v>
      </c>
      <c r="T10" s="213">
        <f t="shared" si="0"/>
        <v>2041</v>
      </c>
      <c r="U10" s="213">
        <f t="shared" si="0"/>
        <v>2042</v>
      </c>
      <c r="V10" s="213">
        <f t="shared" si="0"/>
        <v>2043</v>
      </c>
      <c r="W10" s="213">
        <f t="shared" si="0"/>
        <v>2044</v>
      </c>
      <c r="X10" s="213">
        <f t="shared" si="0"/>
        <v>2045</v>
      </c>
      <c r="Y10" s="213">
        <f t="shared" si="0"/>
        <v>2046</v>
      </c>
      <c r="Z10" s="213">
        <f t="shared" si="0"/>
        <v>2047</v>
      </c>
      <c r="AA10" s="213">
        <f t="shared" si="0"/>
        <v>2048</v>
      </c>
      <c r="AB10" s="213">
        <f t="shared" si="0"/>
        <v>2049</v>
      </c>
      <c r="AC10" s="213">
        <f t="shared" si="0"/>
        <v>2050</v>
      </c>
      <c r="AD10" s="213">
        <f t="shared" si="0"/>
        <v>2051</v>
      </c>
      <c r="AE10" s="213">
        <f t="shared" si="0"/>
        <v>2052</v>
      </c>
      <c r="AF10" s="213">
        <f t="shared" si="0"/>
        <v>2053</v>
      </c>
      <c r="AG10" s="213">
        <f t="shared" si="0"/>
        <v>2054</v>
      </c>
      <c r="AH10" s="213">
        <f t="shared" si="0"/>
        <v>2055</v>
      </c>
      <c r="AI10" s="213">
        <f t="shared" si="0"/>
        <v>2056</v>
      </c>
      <c r="AJ10" s="213">
        <f t="shared" si="0"/>
        <v>2057</v>
      </c>
      <c r="AK10" s="213">
        <f t="shared" si="0"/>
        <v>2058</v>
      </c>
      <c r="AL10" s="213">
        <f t="shared" si="0"/>
        <v>2059</v>
      </c>
      <c r="AM10" s="213">
        <f t="shared" si="0"/>
        <v>2060</v>
      </c>
      <c r="AN10" s="213">
        <f t="shared" si="0"/>
        <v>2061</v>
      </c>
      <c r="AO10" s="213">
        <f t="shared" si="0"/>
        <v>2062</v>
      </c>
      <c r="AP10" s="214" t="s">
        <v>51</v>
      </c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58" s="20" customFormat="1" ht="18" customHeight="1" x14ac:dyDescent="0.3">
      <c r="A11" s="63" t="s">
        <v>124</v>
      </c>
      <c r="B11" s="64">
        <f>+SUM(B12:B14)</f>
        <v>18327.353421799999</v>
      </c>
      <c r="C11" s="64">
        <f t="shared" ref="C11:AP11" si="1">+SUM(C12:C14)</f>
        <v>18399.049454174481</v>
      </c>
      <c r="D11" s="64">
        <f t="shared" si="1"/>
        <v>20426.740169054334</v>
      </c>
      <c r="E11" s="64">
        <f t="shared" si="1"/>
        <v>13991.863940450748</v>
      </c>
      <c r="F11" s="64">
        <f t="shared" si="1"/>
        <v>30480.461085474504</v>
      </c>
      <c r="G11" s="64">
        <f t="shared" si="1"/>
        <v>12124.829334843405</v>
      </c>
      <c r="H11" s="64">
        <f t="shared" si="1"/>
        <v>11156.107841279039</v>
      </c>
      <c r="I11" s="64">
        <f t="shared" si="1"/>
        <v>25458.455218163697</v>
      </c>
      <c r="J11" s="64">
        <f t="shared" si="1"/>
        <v>9689.8927855375714</v>
      </c>
      <c r="K11" s="64">
        <f t="shared" si="1"/>
        <v>9250.08472631718</v>
      </c>
      <c r="L11" s="64">
        <f t="shared" si="1"/>
        <v>8946.3053405233877</v>
      </c>
      <c r="M11" s="64">
        <f t="shared" si="1"/>
        <v>8566.8024568040018</v>
      </c>
      <c r="N11" s="64">
        <f t="shared" si="1"/>
        <v>8157.3582905679013</v>
      </c>
      <c r="O11" s="64">
        <f t="shared" si="1"/>
        <v>7638.4579835630384</v>
      </c>
      <c r="P11" s="64">
        <f t="shared" si="1"/>
        <v>8037.0160131042494</v>
      </c>
      <c r="Q11" s="64">
        <f t="shared" si="1"/>
        <v>6222.476515029829</v>
      </c>
      <c r="R11" s="64">
        <f t="shared" si="1"/>
        <v>5617.3939932092198</v>
      </c>
      <c r="S11" s="64">
        <f t="shared" si="1"/>
        <v>4982.0339825197625</v>
      </c>
      <c r="T11" s="64">
        <f t="shared" si="1"/>
        <v>3624.2089024261277</v>
      </c>
      <c r="U11" s="64">
        <f t="shared" si="1"/>
        <v>2916.79012357896</v>
      </c>
      <c r="V11" s="64">
        <f t="shared" si="1"/>
        <v>2064.6137117501917</v>
      </c>
      <c r="W11" s="64">
        <f t="shared" si="1"/>
        <v>1716.0979705647101</v>
      </c>
      <c r="X11" s="64">
        <f t="shared" si="1"/>
        <v>1462.1906441066494</v>
      </c>
      <c r="Y11" s="64">
        <f t="shared" si="1"/>
        <v>1222.3443804099159</v>
      </c>
      <c r="Z11" s="64">
        <f t="shared" si="1"/>
        <v>1025.3814345411959</v>
      </c>
      <c r="AA11" s="64">
        <f t="shared" si="1"/>
        <v>1872.452041076946</v>
      </c>
      <c r="AB11" s="64">
        <f t="shared" si="1"/>
        <v>1378.4936715552367</v>
      </c>
      <c r="AC11" s="64">
        <f t="shared" si="1"/>
        <v>3269.1152136292758</v>
      </c>
      <c r="AD11" s="64">
        <f t="shared" si="1"/>
        <v>1017.1727777799497</v>
      </c>
      <c r="AE11" s="64">
        <f t="shared" si="1"/>
        <v>1544.986378210597</v>
      </c>
      <c r="AF11" s="64">
        <f t="shared" si="1"/>
        <v>1662.2584515469055</v>
      </c>
      <c r="AG11" s="64">
        <f t="shared" si="1"/>
        <v>1032.4834068042658</v>
      </c>
      <c r="AH11" s="64">
        <f t="shared" si="1"/>
        <v>2249.7043779229812</v>
      </c>
      <c r="AI11" s="64">
        <f t="shared" si="1"/>
        <v>1666.4744006453586</v>
      </c>
      <c r="AJ11" s="64">
        <f t="shared" si="1"/>
        <v>731.07031564875172</v>
      </c>
      <c r="AK11" s="64">
        <f t="shared" si="1"/>
        <v>3628.9084306034533</v>
      </c>
      <c r="AL11" s="64">
        <f t="shared" si="1"/>
        <v>3865.6925497195266</v>
      </c>
      <c r="AM11" s="64">
        <f t="shared" si="1"/>
        <v>2139.9635668717342</v>
      </c>
      <c r="AN11" s="64">
        <f t="shared" si="1"/>
        <v>1365.0564218039319</v>
      </c>
      <c r="AO11" s="64">
        <f t="shared" si="1"/>
        <v>1685.0397034038879</v>
      </c>
      <c r="AP11" s="64">
        <f t="shared" si="1"/>
        <v>270613.18142701691</v>
      </c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</row>
    <row r="12" spans="1:58" ht="18" customHeight="1" x14ac:dyDescent="0.35">
      <c r="A12" s="164" t="s">
        <v>151</v>
      </c>
      <c r="B12" s="60">
        <v>11500.701389999998</v>
      </c>
      <c r="C12" s="60">
        <v>12057.443752923346</v>
      </c>
      <c r="D12" s="60">
        <v>14543.61144189243</v>
      </c>
      <c r="E12" s="60">
        <v>8392.4737315550792</v>
      </c>
      <c r="F12" s="60">
        <v>25692.623917559518</v>
      </c>
      <c r="G12" s="60">
        <v>8136.1648977200912</v>
      </c>
      <c r="H12" s="60">
        <v>7420.0271178452413</v>
      </c>
      <c r="I12" s="60">
        <v>22363.966817594046</v>
      </c>
      <c r="J12" s="60">
        <v>7243.0902289650694</v>
      </c>
      <c r="K12" s="60">
        <v>7026.6280626511825</v>
      </c>
      <c r="L12" s="60">
        <v>6948.440396376247</v>
      </c>
      <c r="M12" s="60">
        <v>6793.1405982016049</v>
      </c>
      <c r="N12" s="60">
        <v>6600.085867566936</v>
      </c>
      <c r="O12" s="60">
        <v>6289.2872069457399</v>
      </c>
      <c r="P12" s="60">
        <v>6892.857220773335</v>
      </c>
      <c r="Q12" s="60">
        <v>5312.290878458939</v>
      </c>
      <c r="R12" s="60">
        <v>4878.2809897008328</v>
      </c>
      <c r="S12" s="60">
        <v>4399.6638602506991</v>
      </c>
      <c r="T12" s="60">
        <v>3177.9648204560535</v>
      </c>
      <c r="U12" s="60">
        <v>2568.4103316259889</v>
      </c>
      <c r="V12" s="60">
        <v>1795.0092905683175</v>
      </c>
      <c r="W12" s="60">
        <v>1492.7071068024561</v>
      </c>
      <c r="X12" s="60">
        <v>1279.359341591568</v>
      </c>
      <c r="Y12" s="60">
        <v>1071.8729140374085</v>
      </c>
      <c r="Z12" s="60">
        <v>902.16502415303967</v>
      </c>
      <c r="AA12" s="60">
        <v>1773.1154704976173</v>
      </c>
      <c r="AB12" s="60">
        <v>1301.9427307983535</v>
      </c>
      <c r="AC12" s="60">
        <v>3207.246881270522</v>
      </c>
      <c r="AD12" s="60">
        <v>963.01950041254622</v>
      </c>
      <c r="AE12" s="60">
        <v>1493.5198132842709</v>
      </c>
      <c r="AF12" s="60">
        <v>1615.3519031490134</v>
      </c>
      <c r="AG12" s="60">
        <v>987.20367511381505</v>
      </c>
      <c r="AH12" s="60">
        <v>2207.0867099356165</v>
      </c>
      <c r="AI12" s="60">
        <v>1629.3041037541232</v>
      </c>
      <c r="AJ12" s="60">
        <v>698.01635800210261</v>
      </c>
      <c r="AK12" s="60">
        <v>3598.5165366598899</v>
      </c>
      <c r="AL12" s="60">
        <v>3845.7270719463827</v>
      </c>
      <c r="AM12" s="60">
        <v>2129.6603943912723</v>
      </c>
      <c r="AN12" s="60">
        <v>1359.1900221619464</v>
      </c>
      <c r="AO12" s="60">
        <v>1680.8247692073353</v>
      </c>
      <c r="AP12" s="169">
        <f>SUM(B12:AO12)</f>
        <v>213267.99314679997</v>
      </c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58" ht="18" customHeight="1" x14ac:dyDescent="0.35">
      <c r="A13" s="164" t="s">
        <v>152</v>
      </c>
      <c r="B13" s="60">
        <v>6529.4368144000018</v>
      </c>
      <c r="C13" s="60">
        <v>6088.9284485730259</v>
      </c>
      <c r="D13" s="60">
        <v>5653.4591944765671</v>
      </c>
      <c r="E13" s="60">
        <v>5389.5944542771813</v>
      </c>
      <c r="F13" s="60">
        <v>4596.7431480414516</v>
      </c>
      <c r="G13" s="60">
        <v>3816.0683183735396</v>
      </c>
      <c r="H13" s="60">
        <v>3577.3452909255179</v>
      </c>
      <c r="I13" s="60">
        <v>2948.9257158313212</v>
      </c>
      <c r="J13" s="60">
        <v>2313.0622218636804</v>
      </c>
      <c r="K13" s="60">
        <v>2102.6852431059256</v>
      </c>
      <c r="L13" s="60">
        <v>1888.6356023874307</v>
      </c>
      <c r="M13" s="60">
        <v>1675.7198036165485</v>
      </c>
      <c r="N13" s="60">
        <v>1470.6176547889809</v>
      </c>
      <c r="O13" s="60">
        <v>1273.6249407606297</v>
      </c>
      <c r="P13" s="60">
        <v>1078.7027207235669</v>
      </c>
      <c r="Q13" s="60">
        <v>854.02947393072111</v>
      </c>
      <c r="R13" s="60">
        <v>691.59429056650208</v>
      </c>
      <c r="S13" s="60">
        <v>541.70531483997513</v>
      </c>
      <c r="T13" s="60">
        <v>410.59867746299773</v>
      </c>
      <c r="U13" s="60">
        <v>316.78558066721388</v>
      </c>
      <c r="V13" s="60">
        <v>241.73017348298831</v>
      </c>
      <c r="W13" s="60">
        <v>199.21110044758964</v>
      </c>
      <c r="X13" s="60">
        <v>163.56902531182934</v>
      </c>
      <c r="Y13" s="60">
        <v>136.38146730716574</v>
      </c>
      <c r="Z13" s="60">
        <v>114.22225185277537</v>
      </c>
      <c r="AA13" s="60">
        <v>95.489210979208394</v>
      </c>
      <c r="AB13" s="60">
        <v>76.041356703886891</v>
      </c>
      <c r="AC13" s="60">
        <v>61.86833235875401</v>
      </c>
      <c r="AD13" s="60">
        <v>54.153277367403419</v>
      </c>
      <c r="AE13" s="60">
        <v>51.466564926326072</v>
      </c>
      <c r="AF13" s="60">
        <v>46.906548397892003</v>
      </c>
      <c r="AG13" s="60">
        <v>45.279731690450667</v>
      </c>
      <c r="AH13" s="60">
        <v>42.617667987364833</v>
      </c>
      <c r="AI13" s="60">
        <v>37.170296891235495</v>
      </c>
      <c r="AJ13" s="60">
        <v>33.053957646649067</v>
      </c>
      <c r="AK13" s="60">
        <v>30.39189394356324</v>
      </c>
      <c r="AL13" s="60">
        <v>19.965477773143732</v>
      </c>
      <c r="AM13" s="60">
        <v>10.303172480461829</v>
      </c>
      <c r="AN13" s="60">
        <v>5.8663996419854429</v>
      </c>
      <c r="AO13" s="60">
        <v>4.2149341965525657</v>
      </c>
      <c r="AP13" s="169">
        <f t="shared" ref="AP13:AP14" si="2">SUM(B13:AO13)</f>
        <v>54688.165751</v>
      </c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58" ht="18" customHeight="1" x14ac:dyDescent="0.35">
      <c r="A14" s="164" t="s">
        <v>153</v>
      </c>
      <c r="B14" s="60">
        <v>297.21521740000009</v>
      </c>
      <c r="C14" s="60">
        <v>252.67725267810889</v>
      </c>
      <c r="D14" s="60">
        <v>229.66953268533558</v>
      </c>
      <c r="E14" s="60">
        <v>209.79575461848819</v>
      </c>
      <c r="F14" s="60">
        <v>191.09401987353195</v>
      </c>
      <c r="G14" s="60">
        <v>172.59611874977401</v>
      </c>
      <c r="H14" s="60">
        <v>158.7354325082805</v>
      </c>
      <c r="I14" s="60">
        <v>145.56268473833171</v>
      </c>
      <c r="J14" s="60">
        <v>133.7403347088225</v>
      </c>
      <c r="K14" s="60">
        <v>120.7714205600722</v>
      </c>
      <c r="L14" s="60">
        <v>109.22934175971086</v>
      </c>
      <c r="M14" s="60">
        <v>97.942054985847548</v>
      </c>
      <c r="N14" s="60">
        <v>86.654768211984262</v>
      </c>
      <c r="O14" s="60">
        <v>75.545835856669598</v>
      </c>
      <c r="P14" s="60">
        <v>65.456071607347141</v>
      </c>
      <c r="Q14" s="60">
        <v>56.156162640168581</v>
      </c>
      <c r="R14" s="60">
        <v>47.518712941884935</v>
      </c>
      <c r="S14" s="60">
        <v>40.664807429087581</v>
      </c>
      <c r="T14" s="60">
        <v>35.645404507076158</v>
      </c>
      <c r="U14" s="60">
        <v>31.594211285757275</v>
      </c>
      <c r="V14" s="60">
        <v>27.874247698885849</v>
      </c>
      <c r="W14" s="60">
        <v>24.179763314664239</v>
      </c>
      <c r="X14" s="60">
        <v>19.262277203252022</v>
      </c>
      <c r="Y14" s="60">
        <v>14.089999065341754</v>
      </c>
      <c r="Z14" s="60">
        <v>8.9941585353809046</v>
      </c>
      <c r="AA14" s="60">
        <v>3.8473596001204431</v>
      </c>
      <c r="AB14" s="60">
        <v>0.50958405299608511</v>
      </c>
      <c r="AC14" s="60">
        <v>0</v>
      </c>
      <c r="AD14" s="60">
        <v>0</v>
      </c>
      <c r="AE14" s="60">
        <v>0</v>
      </c>
      <c r="AF14" s="60">
        <v>0</v>
      </c>
      <c r="AG14" s="60">
        <v>0</v>
      </c>
      <c r="AH14" s="60">
        <v>0</v>
      </c>
      <c r="AI14" s="60">
        <v>0</v>
      </c>
      <c r="AJ14" s="60">
        <v>0</v>
      </c>
      <c r="AK14" s="60">
        <v>0</v>
      </c>
      <c r="AL14" s="60">
        <v>0</v>
      </c>
      <c r="AM14" s="60">
        <v>0</v>
      </c>
      <c r="AN14" s="60">
        <v>0</v>
      </c>
      <c r="AO14" s="60">
        <v>0</v>
      </c>
      <c r="AP14" s="169">
        <f t="shared" si="2"/>
        <v>2657.0225292169212</v>
      </c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</row>
    <row r="15" spans="1:58" s="20" customFormat="1" ht="18" customHeight="1" x14ac:dyDescent="0.3">
      <c r="A15" s="63" t="s">
        <v>125</v>
      </c>
      <c r="B15" s="64">
        <f>+SUM(B16:B18)</f>
        <v>29234.445000000014</v>
      </c>
      <c r="C15" s="64">
        <f t="shared" ref="C15:AO15" si="3">+SUM(C16:C18)</f>
        <v>38446.068000000014</v>
      </c>
      <c r="D15" s="64">
        <f t="shared" si="3"/>
        <v>37883.563000000016</v>
      </c>
      <c r="E15" s="64">
        <f t="shared" si="3"/>
        <v>37421.796000000009</v>
      </c>
      <c r="F15" s="64">
        <f t="shared" si="3"/>
        <v>29603.323000000008</v>
      </c>
      <c r="G15" s="64">
        <f t="shared" si="3"/>
        <v>28194.620999999999</v>
      </c>
      <c r="H15" s="64">
        <f t="shared" si="3"/>
        <v>15741.179</v>
      </c>
      <c r="I15" s="64">
        <f t="shared" si="3"/>
        <v>24768.690000000002</v>
      </c>
      <c r="J15" s="64">
        <f t="shared" si="3"/>
        <v>6483.0409999999993</v>
      </c>
      <c r="K15" s="64">
        <f t="shared" si="3"/>
        <v>6205.1359999999995</v>
      </c>
      <c r="L15" s="64">
        <f t="shared" si="3"/>
        <v>7648.9340000000011</v>
      </c>
      <c r="M15" s="64">
        <f t="shared" si="3"/>
        <v>5950.179000000001</v>
      </c>
      <c r="N15" s="64">
        <f t="shared" si="3"/>
        <v>7067.4329999999991</v>
      </c>
      <c r="O15" s="64">
        <f t="shared" si="3"/>
        <v>7705.835</v>
      </c>
      <c r="P15" s="64">
        <f t="shared" si="3"/>
        <v>2113.5369999999998</v>
      </c>
      <c r="Q15" s="64">
        <f t="shared" si="3"/>
        <v>1540.9189999999999</v>
      </c>
      <c r="R15" s="64">
        <f t="shared" si="3"/>
        <v>1501.8319999999999</v>
      </c>
      <c r="S15" s="64">
        <f t="shared" si="3"/>
        <v>1464.153</v>
      </c>
      <c r="T15" s="64">
        <f t="shared" si="3"/>
        <v>1423.692</v>
      </c>
      <c r="U15" s="64">
        <f t="shared" si="3"/>
        <v>1384.61</v>
      </c>
      <c r="V15" s="64">
        <f t="shared" si="3"/>
        <v>1345.5410000000002</v>
      </c>
      <c r="W15" s="64">
        <f t="shared" si="3"/>
        <v>1307.3400000000001</v>
      </c>
      <c r="X15" s="64">
        <f t="shared" si="3"/>
        <v>1267.31</v>
      </c>
      <c r="Y15" s="64">
        <f t="shared" si="3"/>
        <v>1228.2429999999999</v>
      </c>
      <c r="Z15" s="64">
        <f t="shared" si="3"/>
        <v>1189.175</v>
      </c>
      <c r="AA15" s="64">
        <f t="shared" si="3"/>
        <v>1150.643</v>
      </c>
      <c r="AB15" s="64">
        <f t="shared" si="3"/>
        <v>1111.0409999999999</v>
      </c>
      <c r="AC15" s="64">
        <f t="shared" si="3"/>
        <v>1071.9749999999999</v>
      </c>
      <c r="AD15" s="64">
        <f t="shared" si="3"/>
        <v>1032.9069999999999</v>
      </c>
      <c r="AE15" s="64">
        <f t="shared" si="3"/>
        <v>993.84</v>
      </c>
      <c r="AF15" s="64">
        <f t="shared" si="3"/>
        <v>0</v>
      </c>
      <c r="AG15" s="64">
        <f t="shared" si="3"/>
        <v>0</v>
      </c>
      <c r="AH15" s="64">
        <f t="shared" si="3"/>
        <v>0</v>
      </c>
      <c r="AI15" s="64">
        <f t="shared" si="3"/>
        <v>0</v>
      </c>
      <c r="AJ15" s="64">
        <f t="shared" si="3"/>
        <v>0</v>
      </c>
      <c r="AK15" s="64">
        <f t="shared" si="3"/>
        <v>0</v>
      </c>
      <c r="AL15" s="64">
        <f t="shared" si="3"/>
        <v>0</v>
      </c>
      <c r="AM15" s="64">
        <f t="shared" si="3"/>
        <v>0</v>
      </c>
      <c r="AN15" s="64">
        <f t="shared" si="3"/>
        <v>0</v>
      </c>
      <c r="AO15" s="64">
        <f t="shared" si="3"/>
        <v>0</v>
      </c>
      <c r="AP15" s="64">
        <f t="shared" ref="AP15:AP22" si="4">SUM(B15:AO15)</f>
        <v>303481.00100000011</v>
      </c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</row>
    <row r="16" spans="1:58" ht="18" customHeight="1" x14ac:dyDescent="0.35">
      <c r="A16" s="164" t="s">
        <v>151</v>
      </c>
      <c r="B16" s="60">
        <v>12522.321</v>
      </c>
      <c r="C16" s="60">
        <v>22633.432000000001</v>
      </c>
      <c r="D16" s="60">
        <v>24271.794000000009</v>
      </c>
      <c r="E16" s="60">
        <v>25919.771000000001</v>
      </c>
      <c r="F16" s="60">
        <v>20639.751000000004</v>
      </c>
      <c r="G16" s="60">
        <v>20574.32</v>
      </c>
      <c r="H16" s="60">
        <v>10033.141</v>
      </c>
      <c r="I16" s="60">
        <v>19804.811000000002</v>
      </c>
      <c r="J16" s="60">
        <v>3318.0969999999998</v>
      </c>
      <c r="K16" s="60">
        <v>3288.73</v>
      </c>
      <c r="L16" s="60">
        <v>5194.2090000000007</v>
      </c>
      <c r="M16" s="60">
        <v>3969.8510000000001</v>
      </c>
      <c r="N16" s="60">
        <v>5544.8089999999993</v>
      </c>
      <c r="O16" s="60">
        <v>6742.0940000000001</v>
      </c>
      <c r="P16" s="60">
        <v>1480.7069999999999</v>
      </c>
      <c r="Q16" s="60">
        <v>964.74400000000003</v>
      </c>
      <c r="R16" s="60">
        <v>964.726</v>
      </c>
      <c r="S16" s="60">
        <v>964.726</v>
      </c>
      <c r="T16" s="60">
        <v>964.726</v>
      </c>
      <c r="U16" s="60">
        <v>964.71500000000003</v>
      </c>
      <c r="V16" s="60">
        <v>964.71500000000003</v>
      </c>
      <c r="W16" s="60">
        <v>964.62</v>
      </c>
      <c r="X16" s="60">
        <v>964.62</v>
      </c>
      <c r="Y16" s="60">
        <v>964.62</v>
      </c>
      <c r="Z16" s="60">
        <v>964.62</v>
      </c>
      <c r="AA16" s="60">
        <v>964.62</v>
      </c>
      <c r="AB16" s="60">
        <v>964.62</v>
      </c>
      <c r="AC16" s="60">
        <v>964.62</v>
      </c>
      <c r="AD16" s="60">
        <v>964.62</v>
      </c>
      <c r="AE16" s="60">
        <v>964.62</v>
      </c>
      <c r="AF16" s="60">
        <v>0</v>
      </c>
      <c r="AG16" s="60">
        <v>0</v>
      </c>
      <c r="AH16" s="60">
        <v>0</v>
      </c>
      <c r="AI16" s="60">
        <v>0</v>
      </c>
      <c r="AJ16" s="60">
        <v>0</v>
      </c>
      <c r="AK16" s="60">
        <v>0</v>
      </c>
      <c r="AL16" s="60">
        <v>0</v>
      </c>
      <c r="AM16" s="60">
        <v>0</v>
      </c>
      <c r="AN16" s="60">
        <v>0</v>
      </c>
      <c r="AO16" s="60">
        <v>0</v>
      </c>
      <c r="AP16" s="169">
        <f t="shared" si="4"/>
        <v>200407.77</v>
      </c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</row>
    <row r="17" spans="1:58" ht="18" customHeight="1" x14ac:dyDescent="0.35">
      <c r="A17" s="164" t="s">
        <v>152</v>
      </c>
      <c r="B17" s="60">
        <v>15970.950000000015</v>
      </c>
      <c r="C17" s="60">
        <v>15132.662000000008</v>
      </c>
      <c r="D17" s="60">
        <v>13023.573000000006</v>
      </c>
      <c r="E17" s="60">
        <v>11005.794000000007</v>
      </c>
      <c r="F17" s="60">
        <v>8590.9590000000026</v>
      </c>
      <c r="G17" s="60">
        <v>7313.594000000001</v>
      </c>
      <c r="H17" s="60">
        <v>5477.1670000000004</v>
      </c>
      <c r="I17" s="60">
        <v>4772.8779999999997</v>
      </c>
      <c r="J17" s="60">
        <v>3052.855</v>
      </c>
      <c r="K17" s="60">
        <v>2816.7160000000003</v>
      </c>
      <c r="L17" s="60">
        <v>2376.6190000000001</v>
      </c>
      <c r="M17" s="60">
        <v>1919.6790000000005</v>
      </c>
      <c r="N17" s="60">
        <v>1481.598</v>
      </c>
      <c r="O17" s="60">
        <v>949.11300000000006</v>
      </c>
      <c r="P17" s="60">
        <v>631.75</v>
      </c>
      <c r="Q17" s="60">
        <v>576.17099999999994</v>
      </c>
      <c r="R17" s="60">
        <v>537.10299999999995</v>
      </c>
      <c r="S17" s="60">
        <v>499.42399999999998</v>
      </c>
      <c r="T17" s="60">
        <v>458.964</v>
      </c>
      <c r="U17" s="60">
        <v>419.89400000000001</v>
      </c>
      <c r="V17" s="60">
        <v>380.82600000000002</v>
      </c>
      <c r="W17" s="60">
        <v>342.72</v>
      </c>
      <c r="X17" s="60">
        <v>302.69</v>
      </c>
      <c r="Y17" s="60">
        <v>263.62299999999999</v>
      </c>
      <c r="Z17" s="60">
        <v>224.55500000000001</v>
      </c>
      <c r="AA17" s="60">
        <v>186.023</v>
      </c>
      <c r="AB17" s="60">
        <v>146.42099999999999</v>
      </c>
      <c r="AC17" s="60">
        <v>107.355</v>
      </c>
      <c r="AD17" s="60">
        <v>68.287000000000006</v>
      </c>
      <c r="AE17" s="60">
        <v>29.22</v>
      </c>
      <c r="AF17" s="60">
        <v>0</v>
      </c>
      <c r="AG17" s="60">
        <v>0</v>
      </c>
      <c r="AH17" s="60">
        <v>0</v>
      </c>
      <c r="AI17" s="60">
        <v>0</v>
      </c>
      <c r="AJ17" s="60">
        <v>0</v>
      </c>
      <c r="AK17" s="60">
        <v>0</v>
      </c>
      <c r="AL17" s="60">
        <v>0</v>
      </c>
      <c r="AM17" s="60">
        <v>0</v>
      </c>
      <c r="AN17" s="60">
        <v>0</v>
      </c>
      <c r="AO17" s="60">
        <v>0</v>
      </c>
      <c r="AP17" s="169">
        <f t="shared" si="4"/>
        <v>99059.183000000048</v>
      </c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</row>
    <row r="18" spans="1:58" ht="18" customHeight="1" x14ac:dyDescent="0.35">
      <c r="A18" s="164" t="s">
        <v>153</v>
      </c>
      <c r="B18" s="60">
        <v>741.17400000000043</v>
      </c>
      <c r="C18" s="60">
        <v>679.97400000000073</v>
      </c>
      <c r="D18" s="60">
        <v>588.19600000000059</v>
      </c>
      <c r="E18" s="60">
        <v>496.23100000000011</v>
      </c>
      <c r="F18" s="60">
        <v>372.61300000000017</v>
      </c>
      <c r="G18" s="60">
        <v>306.70700000000011</v>
      </c>
      <c r="H18" s="60">
        <v>230.87099999999992</v>
      </c>
      <c r="I18" s="60">
        <v>191.00099999999995</v>
      </c>
      <c r="J18" s="60">
        <v>112.089</v>
      </c>
      <c r="K18" s="60">
        <v>99.690000000000012</v>
      </c>
      <c r="L18" s="60">
        <v>78.105999999999995</v>
      </c>
      <c r="M18" s="60">
        <v>60.648999999999994</v>
      </c>
      <c r="N18" s="60">
        <v>41.026000000000003</v>
      </c>
      <c r="O18" s="60">
        <v>14.628000000000002</v>
      </c>
      <c r="P18" s="60">
        <v>1.08</v>
      </c>
      <c r="Q18" s="60">
        <v>4.0000000000000001E-3</v>
      </c>
      <c r="R18" s="60">
        <v>3.0000000000000001E-3</v>
      </c>
      <c r="S18" s="60">
        <v>3.0000000000000001E-3</v>
      </c>
      <c r="T18" s="60">
        <v>2E-3</v>
      </c>
      <c r="U18" s="60">
        <v>1E-3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  <c r="AC18" s="60">
        <v>0</v>
      </c>
      <c r="AD18" s="60">
        <v>0</v>
      </c>
      <c r="AE18" s="60">
        <v>0</v>
      </c>
      <c r="AF18" s="60">
        <v>0</v>
      </c>
      <c r="AG18" s="60">
        <v>0</v>
      </c>
      <c r="AH18" s="60">
        <v>0</v>
      </c>
      <c r="AI18" s="60">
        <v>0</v>
      </c>
      <c r="AJ18" s="60">
        <v>0</v>
      </c>
      <c r="AK18" s="60">
        <v>0</v>
      </c>
      <c r="AL18" s="60">
        <v>0</v>
      </c>
      <c r="AM18" s="60">
        <v>0</v>
      </c>
      <c r="AN18" s="60">
        <v>0</v>
      </c>
      <c r="AO18" s="60">
        <v>0</v>
      </c>
      <c r="AP18" s="169">
        <f t="shared" si="4"/>
        <v>4014.048000000002</v>
      </c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</row>
    <row r="19" spans="1:58" ht="18" customHeight="1" x14ac:dyDescent="0.35">
      <c r="A19" s="63" t="s">
        <v>156</v>
      </c>
      <c r="B19" s="64">
        <f>+SUM(B20:B22)</f>
        <v>2790.5220188000012</v>
      </c>
      <c r="C19" s="64">
        <f t="shared" ref="C19:Y19" si="5">+SUM(C20:C22)</f>
        <v>2576.4473654000021</v>
      </c>
      <c r="D19" s="64">
        <f t="shared" si="5"/>
        <v>2481.5244552000017</v>
      </c>
      <c r="E19" s="64">
        <f t="shared" si="5"/>
        <v>2378.9762270000019</v>
      </c>
      <c r="F19" s="64">
        <f t="shared" si="5"/>
        <v>2279.0107678000022</v>
      </c>
      <c r="G19" s="64">
        <f t="shared" si="5"/>
        <v>2229.6429832000017</v>
      </c>
      <c r="H19" s="64">
        <f t="shared" si="5"/>
        <v>2211.1700354000013</v>
      </c>
      <c r="I19" s="64">
        <f t="shared" si="5"/>
        <v>2195.3044544000018</v>
      </c>
      <c r="J19" s="64">
        <f t="shared" si="5"/>
        <v>2121.6340434000017</v>
      </c>
      <c r="K19" s="64">
        <f t="shared" si="5"/>
        <v>1937.1259456000012</v>
      </c>
      <c r="L19" s="64">
        <f t="shared" si="5"/>
        <v>1754.1921070000003</v>
      </c>
      <c r="M19" s="64">
        <f t="shared" si="5"/>
        <v>1490.0609305999999</v>
      </c>
      <c r="N19" s="64">
        <f t="shared" si="5"/>
        <v>1439.7092340000002</v>
      </c>
      <c r="O19" s="64">
        <f t="shared" si="5"/>
        <v>1130.9576483999999</v>
      </c>
      <c r="P19" s="64">
        <f t="shared" si="5"/>
        <v>1034.3866855999995</v>
      </c>
      <c r="Q19" s="64">
        <f t="shared" si="5"/>
        <v>990.5288081999995</v>
      </c>
      <c r="R19" s="64">
        <f t="shared" si="5"/>
        <v>620.72548299999971</v>
      </c>
      <c r="S19" s="64">
        <f t="shared" si="5"/>
        <v>559.99351479999996</v>
      </c>
      <c r="T19" s="64">
        <f t="shared" si="5"/>
        <v>116.39678959999998</v>
      </c>
      <c r="U19" s="64">
        <f t="shared" si="5"/>
        <v>48.556057200000005</v>
      </c>
      <c r="V19" s="64">
        <f t="shared" si="5"/>
        <v>37.044286800000002</v>
      </c>
      <c r="W19" s="64">
        <f t="shared" si="5"/>
        <v>20.612956400000002</v>
      </c>
      <c r="X19" s="64">
        <f t="shared" si="5"/>
        <v>3.7388656</v>
      </c>
      <c r="Y19" s="64">
        <f t="shared" si="5"/>
        <v>0</v>
      </c>
      <c r="Z19" s="64">
        <v>0</v>
      </c>
      <c r="AA19" s="64">
        <f t="shared" ref="AA19" si="6">+SUM(AA20:AA22)</f>
        <v>0</v>
      </c>
      <c r="AB19" s="64">
        <f t="shared" ref="AB19" si="7">+SUM(AB20:AB22)</f>
        <v>0</v>
      </c>
      <c r="AC19" s="64">
        <f t="shared" ref="AC19" si="8">+SUM(AC20:AC22)</f>
        <v>0</v>
      </c>
      <c r="AD19" s="64">
        <f t="shared" ref="AD19" si="9">+SUM(AD20:AD22)</f>
        <v>0</v>
      </c>
      <c r="AE19" s="64">
        <f t="shared" ref="AE19" si="10">+SUM(AE20:AE22)</f>
        <v>0</v>
      </c>
      <c r="AF19" s="64">
        <f t="shared" ref="AF19" si="11">+SUM(AF20:AF22)</f>
        <v>0</v>
      </c>
      <c r="AG19" s="64">
        <f t="shared" ref="AG19" si="12">+SUM(AG20:AG22)</f>
        <v>0</v>
      </c>
      <c r="AH19" s="64">
        <f t="shared" ref="AH19" si="13">+SUM(AH20:AH22)</f>
        <v>0</v>
      </c>
      <c r="AI19" s="64">
        <f t="shared" ref="AI19" si="14">+SUM(AI20:AI22)</f>
        <v>0</v>
      </c>
      <c r="AJ19" s="64">
        <f t="shared" ref="AJ19" si="15">+SUM(AJ20:AJ22)</f>
        <v>0</v>
      </c>
      <c r="AK19" s="64">
        <f t="shared" ref="AK19" si="16">+SUM(AK20:AK22)</f>
        <v>0</v>
      </c>
      <c r="AL19" s="64">
        <f t="shared" ref="AL19" si="17">+SUM(AL20:AL22)</f>
        <v>0</v>
      </c>
      <c r="AM19" s="64">
        <f t="shared" ref="AM19" si="18">+SUM(AM20:AM22)</f>
        <v>0</v>
      </c>
      <c r="AN19" s="64">
        <f t="shared" ref="AN19" si="19">+SUM(AN20:AN22)</f>
        <v>0</v>
      </c>
      <c r="AO19" s="64">
        <f t="shared" ref="AO19" si="20">+SUM(AO20:AO22)</f>
        <v>0</v>
      </c>
      <c r="AP19" s="64">
        <f t="shared" si="4"/>
        <v>32448.261663400011</v>
      </c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</row>
    <row r="20" spans="1:58" ht="18" customHeight="1" x14ac:dyDescent="0.35">
      <c r="A20" s="164" t="s">
        <v>151</v>
      </c>
      <c r="B20" s="60">
        <v>2397.5967616000016</v>
      </c>
      <c r="C20" s="60">
        <v>2219.5332874000023</v>
      </c>
      <c r="D20" s="60">
        <v>2154.7672800000018</v>
      </c>
      <c r="E20" s="60">
        <v>2080.3835328000018</v>
      </c>
      <c r="F20" s="60">
        <v>2008.0414030000024</v>
      </c>
      <c r="G20" s="60">
        <v>1983.3698096000014</v>
      </c>
      <c r="H20" s="60">
        <v>1991.5608770000015</v>
      </c>
      <c r="I20" s="60">
        <v>2001.645975000002</v>
      </c>
      <c r="J20" s="60">
        <v>1953.8032540000015</v>
      </c>
      <c r="K20" s="60">
        <v>1793.6469782000013</v>
      </c>
      <c r="L20" s="60">
        <v>1634.6959946000004</v>
      </c>
      <c r="M20" s="60">
        <v>1391.8173173999999</v>
      </c>
      <c r="N20" s="60">
        <v>1360.7256982000001</v>
      </c>
      <c r="O20" s="60">
        <v>1070.1026911999998</v>
      </c>
      <c r="P20" s="60">
        <v>988.01983259999963</v>
      </c>
      <c r="Q20" s="60">
        <v>958.4532769999995</v>
      </c>
      <c r="R20" s="60">
        <v>601.24402539999971</v>
      </c>
      <c r="S20" s="60">
        <v>549.68703659999994</v>
      </c>
      <c r="T20" s="60">
        <v>113.14987999999998</v>
      </c>
      <c r="U20" s="60">
        <v>46.908004600000005</v>
      </c>
      <c r="V20" s="60">
        <v>36.158766</v>
      </c>
      <c r="W20" s="60">
        <v>20.391576200000003</v>
      </c>
      <c r="X20" s="60">
        <v>3.7142678</v>
      </c>
      <c r="Y20" s="60">
        <v>0</v>
      </c>
      <c r="Z20" s="60">
        <v>0</v>
      </c>
      <c r="AA20" s="60">
        <v>0</v>
      </c>
      <c r="AB20" s="60">
        <v>0</v>
      </c>
      <c r="AC20" s="60">
        <v>0</v>
      </c>
      <c r="AD20" s="60">
        <v>0</v>
      </c>
      <c r="AE20" s="60">
        <v>0</v>
      </c>
      <c r="AF20" s="60">
        <v>0</v>
      </c>
      <c r="AG20" s="60">
        <v>0</v>
      </c>
      <c r="AH20" s="60">
        <v>0</v>
      </c>
      <c r="AI20" s="60">
        <v>0</v>
      </c>
      <c r="AJ20" s="60">
        <v>0</v>
      </c>
      <c r="AK20" s="60">
        <v>0</v>
      </c>
      <c r="AL20" s="60">
        <v>0</v>
      </c>
      <c r="AM20" s="60">
        <v>0</v>
      </c>
      <c r="AN20" s="60">
        <v>0</v>
      </c>
      <c r="AO20" s="60">
        <v>0</v>
      </c>
      <c r="AP20" s="169">
        <f t="shared" si="4"/>
        <v>29359.417526200017</v>
      </c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</row>
    <row r="21" spans="1:58" ht="18" customHeight="1" x14ac:dyDescent="0.35">
      <c r="A21" s="164" t="s">
        <v>152</v>
      </c>
      <c r="B21" s="60">
        <v>304.00421019999993</v>
      </c>
      <c r="C21" s="60">
        <v>275.20018639999978</v>
      </c>
      <c r="D21" s="60">
        <v>252.20124339999973</v>
      </c>
      <c r="E21" s="60">
        <v>231.0471354</v>
      </c>
      <c r="F21" s="60">
        <v>210.38498339999992</v>
      </c>
      <c r="G21" s="60">
        <v>192.50238279999991</v>
      </c>
      <c r="H21" s="60">
        <v>172.65195819999997</v>
      </c>
      <c r="I21" s="60">
        <v>153.63785879999992</v>
      </c>
      <c r="J21" s="60">
        <v>134.40237919999993</v>
      </c>
      <c r="K21" s="60">
        <v>116.54437639999999</v>
      </c>
      <c r="L21" s="60">
        <v>98.440395599999945</v>
      </c>
      <c r="M21" s="60">
        <v>81.51710919999995</v>
      </c>
      <c r="N21" s="60">
        <v>66.241875399999984</v>
      </c>
      <c r="O21" s="60">
        <v>51.606184399999961</v>
      </c>
      <c r="P21" s="60">
        <v>40.069816199999977</v>
      </c>
      <c r="Q21" s="60">
        <v>28.508850200000001</v>
      </c>
      <c r="R21" s="60">
        <v>18.0055896</v>
      </c>
      <c r="S21" s="60">
        <v>9.7161310000000007</v>
      </c>
      <c r="T21" s="60">
        <v>3.2223117999999999</v>
      </c>
      <c r="U21" s="60">
        <v>1.6480526</v>
      </c>
      <c r="V21" s="60">
        <v>0.88552079999999989</v>
      </c>
      <c r="W21" s="60">
        <v>0.22138020000000003</v>
      </c>
      <c r="X21" s="60">
        <v>2.45978E-2</v>
      </c>
      <c r="Y21" s="60">
        <v>0</v>
      </c>
      <c r="Z21" s="60">
        <v>0</v>
      </c>
      <c r="AA21" s="60">
        <v>0</v>
      </c>
      <c r="AB21" s="60">
        <v>0</v>
      </c>
      <c r="AC21" s="60">
        <v>0</v>
      </c>
      <c r="AD21" s="60">
        <v>0</v>
      </c>
      <c r="AE21" s="60">
        <v>0</v>
      </c>
      <c r="AF21" s="60">
        <v>0</v>
      </c>
      <c r="AG21" s="60">
        <v>0</v>
      </c>
      <c r="AH21" s="60">
        <v>0</v>
      </c>
      <c r="AI21" s="60">
        <v>0</v>
      </c>
      <c r="AJ21" s="60">
        <v>0</v>
      </c>
      <c r="AK21" s="60">
        <v>0</v>
      </c>
      <c r="AL21" s="60">
        <v>0</v>
      </c>
      <c r="AM21" s="60">
        <v>0</v>
      </c>
      <c r="AN21" s="60">
        <v>0</v>
      </c>
      <c r="AO21" s="60">
        <v>0</v>
      </c>
      <c r="AP21" s="169">
        <f t="shared" si="4"/>
        <v>2442.6845289999992</v>
      </c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</row>
    <row r="22" spans="1:58" ht="18" customHeight="1" x14ac:dyDescent="0.35">
      <c r="A22" s="164" t="s">
        <v>153</v>
      </c>
      <c r="B22" s="60">
        <v>88.921046999999987</v>
      </c>
      <c r="C22" s="60">
        <v>81.713891599999997</v>
      </c>
      <c r="D22" s="60">
        <v>74.555931799999968</v>
      </c>
      <c r="E22" s="60">
        <v>67.545558799999981</v>
      </c>
      <c r="F22" s="60">
        <v>60.584381399999991</v>
      </c>
      <c r="G22" s="60">
        <v>53.770790800000007</v>
      </c>
      <c r="H22" s="60">
        <v>46.957200199999988</v>
      </c>
      <c r="I22" s="60">
        <v>40.020620599999994</v>
      </c>
      <c r="J22" s="60">
        <v>33.428410199999981</v>
      </c>
      <c r="K22" s="60">
        <v>26.934590999999998</v>
      </c>
      <c r="L22" s="60">
        <v>21.055716800000003</v>
      </c>
      <c r="M22" s="60">
        <v>16.726504000000002</v>
      </c>
      <c r="N22" s="60">
        <v>12.741660400000001</v>
      </c>
      <c r="O22" s="60">
        <v>9.2487728000000011</v>
      </c>
      <c r="P22" s="60">
        <v>6.2970367999999999</v>
      </c>
      <c r="Q22" s="60">
        <v>3.5666810000000004</v>
      </c>
      <c r="R22" s="60">
        <v>1.4758680000000002</v>
      </c>
      <c r="S22" s="60">
        <v>0.59034719999999996</v>
      </c>
      <c r="T22" s="60">
        <v>2.45978E-2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  <c r="AC22" s="60">
        <v>0</v>
      </c>
      <c r="AD22" s="60">
        <v>0</v>
      </c>
      <c r="AE22" s="60">
        <v>0</v>
      </c>
      <c r="AF22" s="60">
        <v>0</v>
      </c>
      <c r="AG22" s="60">
        <v>0</v>
      </c>
      <c r="AH22" s="60">
        <v>0</v>
      </c>
      <c r="AI22" s="60">
        <v>0</v>
      </c>
      <c r="AJ22" s="60">
        <v>0</v>
      </c>
      <c r="AK22" s="60">
        <v>0</v>
      </c>
      <c r="AL22" s="60">
        <v>0</v>
      </c>
      <c r="AM22" s="60">
        <v>0</v>
      </c>
      <c r="AN22" s="60">
        <v>0</v>
      </c>
      <c r="AO22" s="60">
        <v>0</v>
      </c>
      <c r="AP22" s="169">
        <f t="shared" si="4"/>
        <v>646.15960819999998</v>
      </c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</row>
    <row r="23" spans="1:58" x14ac:dyDescent="0.35">
      <c r="A23" s="65" t="s">
        <v>51</v>
      </c>
      <c r="B23" s="66">
        <f>+B19+B15+B11</f>
        <v>50352.320440600015</v>
      </c>
      <c r="C23" s="66">
        <f t="shared" ref="C23:AP23" si="21">+C19+C15+C11</f>
        <v>59421.564819574502</v>
      </c>
      <c r="D23" s="66">
        <f t="shared" si="21"/>
        <v>60791.827624254351</v>
      </c>
      <c r="E23" s="66">
        <f t="shared" si="21"/>
        <v>53792.636167450757</v>
      </c>
      <c r="F23" s="66">
        <f t="shared" si="21"/>
        <v>62362.794853274514</v>
      </c>
      <c r="G23" s="66">
        <f t="shared" si="21"/>
        <v>42549.093318043408</v>
      </c>
      <c r="H23" s="66">
        <f t="shared" si="21"/>
        <v>29108.45687667904</v>
      </c>
      <c r="I23" s="66">
        <f t="shared" si="21"/>
        <v>52422.4496725637</v>
      </c>
      <c r="J23" s="66">
        <f t="shared" si="21"/>
        <v>18294.567828937572</v>
      </c>
      <c r="K23" s="66">
        <f t="shared" si="21"/>
        <v>17392.346671917181</v>
      </c>
      <c r="L23" s="66">
        <f t="shared" si="21"/>
        <v>18349.431447523391</v>
      </c>
      <c r="M23" s="66">
        <f t="shared" si="21"/>
        <v>16007.042387404003</v>
      </c>
      <c r="N23" s="66">
        <f t="shared" si="21"/>
        <v>16664.500524567899</v>
      </c>
      <c r="O23" s="66">
        <f t="shared" si="21"/>
        <v>16475.250631963037</v>
      </c>
      <c r="P23" s="66">
        <f t="shared" si="21"/>
        <v>11184.939698704249</v>
      </c>
      <c r="Q23" s="66">
        <f t="shared" si="21"/>
        <v>8753.9243232298286</v>
      </c>
      <c r="R23" s="66">
        <f t="shared" si="21"/>
        <v>7739.9514762092194</v>
      </c>
      <c r="S23" s="66">
        <f t="shared" si="21"/>
        <v>7006.1804973197623</v>
      </c>
      <c r="T23" s="66">
        <f t="shared" si="21"/>
        <v>5164.2976920261281</v>
      </c>
      <c r="U23" s="66">
        <f t="shared" si="21"/>
        <v>4349.9561807789596</v>
      </c>
      <c r="V23" s="66">
        <f t="shared" si="21"/>
        <v>3447.1989985501918</v>
      </c>
      <c r="W23" s="66">
        <f t="shared" si="21"/>
        <v>3044.05092696471</v>
      </c>
      <c r="X23" s="66">
        <f t="shared" si="21"/>
        <v>2733.2395097066492</v>
      </c>
      <c r="Y23" s="66">
        <f t="shared" si="21"/>
        <v>2450.5873804099156</v>
      </c>
      <c r="Z23" s="66">
        <f t="shared" si="21"/>
        <v>2214.5564345411958</v>
      </c>
      <c r="AA23" s="66">
        <f t="shared" si="21"/>
        <v>3023.095041076946</v>
      </c>
      <c r="AB23" s="66">
        <f t="shared" si="21"/>
        <v>2489.5346715552369</v>
      </c>
      <c r="AC23" s="66">
        <f t="shared" si="21"/>
        <v>4341.0902136292752</v>
      </c>
      <c r="AD23" s="66">
        <f t="shared" si="21"/>
        <v>2050.0797777799498</v>
      </c>
      <c r="AE23" s="66">
        <f t="shared" si="21"/>
        <v>2538.8263782105969</v>
      </c>
      <c r="AF23" s="66">
        <f t="shared" si="21"/>
        <v>1662.2584515469055</v>
      </c>
      <c r="AG23" s="66">
        <f t="shared" si="21"/>
        <v>1032.4834068042658</v>
      </c>
      <c r="AH23" s="66">
        <f t="shared" si="21"/>
        <v>2249.7043779229812</v>
      </c>
      <c r="AI23" s="66">
        <f t="shared" si="21"/>
        <v>1666.4744006453586</v>
      </c>
      <c r="AJ23" s="66">
        <f t="shared" si="21"/>
        <v>731.07031564875172</v>
      </c>
      <c r="AK23" s="66">
        <f t="shared" si="21"/>
        <v>3628.9084306034533</v>
      </c>
      <c r="AL23" s="66">
        <f t="shared" si="21"/>
        <v>3865.6925497195266</v>
      </c>
      <c r="AM23" s="66">
        <f t="shared" si="21"/>
        <v>2139.9635668717342</v>
      </c>
      <c r="AN23" s="66">
        <f t="shared" si="21"/>
        <v>1365.0564218039319</v>
      </c>
      <c r="AO23" s="66">
        <f t="shared" si="21"/>
        <v>1685.0397034038879</v>
      </c>
      <c r="AP23" s="66">
        <f t="shared" si="21"/>
        <v>606542.444090417</v>
      </c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</row>
    <row r="24" spans="1:58" x14ac:dyDescent="0.35">
      <c r="A24" s="11" t="s">
        <v>118</v>
      </c>
      <c r="B24" s="11"/>
      <c r="C24" s="11"/>
      <c r="D24" s="11"/>
      <c r="E24" s="11"/>
      <c r="F24" s="11"/>
      <c r="G24" s="11"/>
      <c r="H24" s="11"/>
      <c r="I24" s="11"/>
      <c r="J24" s="198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</row>
    <row r="25" spans="1:58" ht="16.149999999999999" customHeight="1" x14ac:dyDescent="0.35">
      <c r="A25" s="207" t="s">
        <v>202</v>
      </c>
      <c r="B25" s="283" t="s">
        <v>227</v>
      </c>
      <c r="C25" s="283"/>
      <c r="D25" s="283"/>
      <c r="E25" s="11"/>
      <c r="F25" s="11"/>
      <c r="G25" s="11"/>
      <c r="H25" s="11"/>
      <c r="I25" s="11"/>
      <c r="J25" s="198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</row>
    <row r="26" spans="1:58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98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</row>
    <row r="27" spans="1:58" x14ac:dyDescent="0.35">
      <c r="A27" s="194" t="s">
        <v>197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211"/>
      <c r="V27" s="199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</row>
    <row r="28" spans="1:58" x14ac:dyDescent="0.35">
      <c r="A28" s="11"/>
      <c r="B28" s="192"/>
      <c r="C28" s="192"/>
      <c r="D28" s="198"/>
      <c r="E28" s="199"/>
      <c r="F28" s="11"/>
      <c r="G28" s="11"/>
      <c r="H28" s="11"/>
      <c r="I28" s="11"/>
      <c r="J28" s="198"/>
      <c r="K28" s="198"/>
      <c r="L28" s="11"/>
      <c r="M28" s="11"/>
      <c r="N28" s="198"/>
      <c r="O28" s="198"/>
      <c r="P28" s="198"/>
      <c r="Q28" s="198"/>
      <c r="R28" s="198"/>
      <c r="S28" s="198"/>
      <c r="T28" s="198"/>
      <c r="U28" s="211"/>
      <c r="V28" s="199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</row>
    <row r="29" spans="1:58" x14ac:dyDescent="0.35">
      <c r="A29" s="11"/>
      <c r="B29" s="192"/>
      <c r="C29" s="192"/>
      <c r="D29" s="198"/>
      <c r="E29" s="199"/>
      <c r="F29" s="11"/>
      <c r="G29" s="11"/>
      <c r="H29" s="11"/>
      <c r="I29" s="11"/>
      <c r="J29" s="198"/>
      <c r="K29" s="198"/>
      <c r="L29" s="11"/>
      <c r="M29" s="11"/>
      <c r="N29" s="198"/>
      <c r="O29" s="198"/>
      <c r="P29" s="198"/>
      <c r="Q29" s="198"/>
      <c r="R29" s="198"/>
      <c r="S29" s="198"/>
      <c r="T29" s="198"/>
      <c r="U29" s="211"/>
      <c r="V29" s="199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</row>
    <row r="30" spans="1:58" x14ac:dyDescent="0.35">
      <c r="A30" s="11"/>
      <c r="B30" s="192"/>
      <c r="C30" s="192"/>
      <c r="D30" s="198"/>
      <c r="E30" s="199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211"/>
      <c r="V30" s="199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</row>
    <row r="31" spans="1:58" x14ac:dyDescent="0.35">
      <c r="A31" s="11"/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211"/>
      <c r="V31" s="199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</row>
    <row r="32" spans="1:58" x14ac:dyDescent="0.35">
      <c r="A32" s="11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211"/>
      <c r="V32" s="199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</row>
    <row r="33" spans="1:58" x14ac:dyDescent="0.35">
      <c r="A33" s="11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8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</row>
    <row r="34" spans="1:58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98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</row>
    <row r="35" spans="1:58" x14ac:dyDescent="0.35">
      <c r="A35" s="11"/>
      <c r="B35" s="211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</row>
    <row r="36" spans="1:58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98"/>
      <c r="K36" s="198"/>
      <c r="L36" s="11"/>
      <c r="M36" s="11"/>
      <c r="N36" s="198"/>
      <c r="O36" s="198"/>
      <c r="P36" s="198"/>
      <c r="Q36" s="198"/>
      <c r="R36" s="198"/>
      <c r="S36" s="198"/>
      <c r="T36" s="198"/>
      <c r="U36" s="211"/>
      <c r="V36" s="199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</row>
    <row r="37" spans="1:58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98"/>
      <c r="K37" s="198"/>
      <c r="L37" s="11"/>
      <c r="M37" s="11"/>
      <c r="N37" s="198"/>
      <c r="O37" s="198"/>
      <c r="P37" s="198"/>
      <c r="Q37" s="198"/>
      <c r="R37" s="198"/>
      <c r="S37" s="198"/>
      <c r="T37" s="198"/>
      <c r="U37" s="211"/>
      <c r="V37" s="199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</row>
    <row r="38" spans="1:58" x14ac:dyDescent="0.35">
      <c r="J38" s="29"/>
      <c r="K38" s="29"/>
      <c r="N38" s="29"/>
      <c r="O38" s="29"/>
      <c r="P38" s="29"/>
      <c r="Q38" s="29"/>
      <c r="R38" s="29"/>
      <c r="S38" s="29"/>
      <c r="T38" s="29"/>
      <c r="U38" s="48"/>
      <c r="V38" s="3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</row>
    <row r="39" spans="1:58" x14ac:dyDescent="0.35">
      <c r="J39" s="29"/>
      <c r="K39" s="29"/>
      <c r="N39" s="29"/>
      <c r="O39" s="29"/>
      <c r="P39" s="29"/>
      <c r="Q39" s="29"/>
      <c r="R39" s="29"/>
      <c r="S39" s="29"/>
      <c r="T39" s="29"/>
      <c r="U39" s="48"/>
      <c r="V39" s="3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</row>
    <row r="40" spans="1:58" x14ac:dyDescent="0.35">
      <c r="J40" s="29"/>
      <c r="K40" s="29"/>
      <c r="N40" s="29"/>
      <c r="O40" s="29"/>
      <c r="P40" s="29"/>
      <c r="Q40" s="29"/>
      <c r="R40" s="29"/>
      <c r="S40" s="29"/>
      <c r="T40" s="29"/>
      <c r="U40" s="48"/>
      <c r="V40" s="3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</row>
    <row r="41" spans="1:58" x14ac:dyDescent="0.35">
      <c r="J41" s="29"/>
      <c r="K41" s="29"/>
      <c r="N41" s="29"/>
      <c r="O41" s="29"/>
      <c r="P41" s="29"/>
      <c r="Q41" s="29"/>
      <c r="R41" s="29"/>
      <c r="S41" s="29"/>
      <c r="T41" s="29"/>
      <c r="U41" s="48"/>
      <c r="V41" s="3"/>
    </row>
    <row r="42" spans="1:58" x14ac:dyDescent="0.35">
      <c r="J42" s="29"/>
      <c r="K42" s="29"/>
      <c r="N42" s="29"/>
      <c r="O42" s="29"/>
      <c r="P42" s="29"/>
      <c r="Q42" s="29"/>
      <c r="R42" s="29"/>
      <c r="S42" s="29"/>
      <c r="T42" s="29"/>
      <c r="U42" s="48"/>
      <c r="V42" s="3"/>
    </row>
    <row r="43" spans="1:58" x14ac:dyDescent="0.35">
      <c r="J43" s="29"/>
      <c r="K43" s="29"/>
      <c r="N43" s="29"/>
      <c r="O43" s="29"/>
      <c r="P43" s="29"/>
      <c r="Q43" s="29"/>
      <c r="R43" s="29"/>
      <c r="S43" s="29"/>
      <c r="T43" s="29"/>
      <c r="U43" s="48"/>
      <c r="V43" s="3"/>
    </row>
    <row r="44" spans="1:58" x14ac:dyDescent="0.35">
      <c r="J44" s="29"/>
      <c r="K44" s="29"/>
      <c r="N44" s="29"/>
      <c r="O44" s="29"/>
      <c r="P44" s="29"/>
      <c r="Q44" s="29"/>
      <c r="R44" s="29"/>
      <c r="S44" s="29"/>
      <c r="T44" s="29"/>
      <c r="U44" s="48"/>
      <c r="V44" s="3"/>
    </row>
    <row r="45" spans="1:58" x14ac:dyDescent="0.35">
      <c r="J45" s="29"/>
      <c r="K45" s="29"/>
      <c r="N45" s="29"/>
      <c r="O45" s="29"/>
      <c r="P45" s="29"/>
      <c r="Q45" s="29"/>
      <c r="R45" s="29"/>
      <c r="S45" s="29"/>
      <c r="T45" s="29"/>
      <c r="U45" s="48"/>
      <c r="V45" s="3"/>
    </row>
    <row r="46" spans="1:58" x14ac:dyDescent="0.35">
      <c r="J46" s="29"/>
      <c r="K46" s="29"/>
      <c r="N46" s="29"/>
      <c r="O46" s="29"/>
      <c r="P46" s="29"/>
      <c r="Q46" s="29"/>
      <c r="R46" s="29"/>
      <c r="S46" s="29"/>
      <c r="T46" s="29"/>
      <c r="U46" s="48"/>
      <c r="V46" s="3"/>
    </row>
    <row r="47" spans="1:58" x14ac:dyDescent="0.35">
      <c r="J47" s="29"/>
      <c r="K47" s="29"/>
      <c r="N47" s="29"/>
      <c r="O47" s="29"/>
      <c r="P47" s="29"/>
      <c r="Q47" s="29"/>
      <c r="R47" s="29"/>
      <c r="S47" s="29"/>
      <c r="T47" s="29"/>
      <c r="U47" s="48"/>
      <c r="V47" s="3"/>
    </row>
    <row r="48" spans="1:58" x14ac:dyDescent="0.35">
      <c r="J48" s="29"/>
      <c r="K48" s="29"/>
      <c r="N48" s="29"/>
      <c r="O48" s="29"/>
      <c r="P48" s="29"/>
      <c r="Q48" s="29"/>
      <c r="R48" s="29"/>
      <c r="S48" s="29"/>
      <c r="T48" s="29"/>
      <c r="U48" s="48"/>
      <c r="V48" s="3"/>
    </row>
    <row r="49" spans="10:22" x14ac:dyDescent="0.35">
      <c r="J49" s="29"/>
      <c r="K49" s="29"/>
      <c r="N49" s="29"/>
      <c r="O49" s="29"/>
      <c r="P49" s="29"/>
      <c r="Q49" s="29"/>
      <c r="R49" s="29"/>
      <c r="S49" s="29"/>
      <c r="T49" s="29"/>
      <c r="U49" s="48"/>
      <c r="V49" s="3"/>
    </row>
    <row r="50" spans="10:22" x14ac:dyDescent="0.35">
      <c r="J50" s="29"/>
      <c r="K50" s="29"/>
      <c r="N50" s="29"/>
      <c r="O50" s="29"/>
      <c r="P50" s="29"/>
      <c r="Q50" s="29"/>
      <c r="R50" s="29"/>
      <c r="S50" s="29"/>
      <c r="T50" s="29"/>
      <c r="U50" s="48"/>
      <c r="V50" s="3"/>
    </row>
    <row r="51" spans="10:22" x14ac:dyDescent="0.35">
      <c r="J51" s="29"/>
      <c r="K51" s="29"/>
      <c r="N51" s="29"/>
      <c r="O51" s="29"/>
      <c r="P51" s="29"/>
      <c r="Q51" s="29"/>
      <c r="R51" s="29"/>
      <c r="S51" s="29"/>
      <c r="T51" s="29"/>
      <c r="U51" s="48"/>
      <c r="V51" s="3"/>
    </row>
    <row r="52" spans="10:22" x14ac:dyDescent="0.35">
      <c r="J52" s="29"/>
      <c r="K52" s="29"/>
      <c r="N52" s="29"/>
      <c r="O52" s="29"/>
      <c r="P52" s="29"/>
      <c r="Q52" s="29"/>
      <c r="R52" s="29"/>
      <c r="S52" s="29"/>
      <c r="T52" s="29"/>
      <c r="U52" s="48"/>
      <c r="V52" s="3"/>
    </row>
    <row r="53" spans="10:22" x14ac:dyDescent="0.35">
      <c r="J53" s="29"/>
      <c r="K53" s="29"/>
      <c r="N53" s="29"/>
      <c r="O53" s="29"/>
      <c r="P53" s="29"/>
      <c r="Q53" s="29"/>
      <c r="R53" s="29"/>
      <c r="S53" s="29"/>
      <c r="T53" s="29"/>
      <c r="U53" s="48"/>
      <c r="V53" s="3"/>
    </row>
    <row r="54" spans="10:22" x14ac:dyDescent="0.35">
      <c r="J54" s="29"/>
      <c r="K54" s="29"/>
      <c r="N54" s="29"/>
      <c r="O54" s="29"/>
      <c r="P54" s="29"/>
      <c r="Q54" s="29"/>
      <c r="R54" s="29"/>
      <c r="S54" s="29"/>
      <c r="T54" s="29"/>
      <c r="U54" s="48"/>
      <c r="V54" s="3"/>
    </row>
    <row r="55" spans="10:22" x14ac:dyDescent="0.35">
      <c r="J55" s="29"/>
      <c r="K55" s="29"/>
      <c r="N55" s="29"/>
      <c r="O55" s="29"/>
      <c r="P55" s="29"/>
      <c r="Q55" s="29"/>
      <c r="R55" s="29"/>
      <c r="S55" s="29"/>
      <c r="T55" s="29"/>
      <c r="U55" s="48"/>
      <c r="V55" s="3"/>
    </row>
    <row r="56" spans="10:22" x14ac:dyDescent="0.35">
      <c r="J56" s="29"/>
      <c r="K56" s="29"/>
      <c r="N56" s="29"/>
      <c r="O56" s="29"/>
      <c r="P56" s="29"/>
      <c r="Q56" s="29"/>
      <c r="R56" s="29"/>
      <c r="S56" s="29"/>
      <c r="T56" s="29"/>
      <c r="U56" s="48"/>
      <c r="V56" s="3"/>
    </row>
    <row r="57" spans="10:22" x14ac:dyDescent="0.35">
      <c r="J57" s="29"/>
      <c r="K57" s="29"/>
      <c r="N57" s="29"/>
      <c r="O57" s="29"/>
      <c r="P57" s="29"/>
      <c r="Q57" s="29"/>
      <c r="R57" s="29"/>
      <c r="S57" s="29"/>
      <c r="T57" s="29"/>
      <c r="U57" s="48"/>
      <c r="V57" s="3"/>
    </row>
    <row r="58" spans="10:22" x14ac:dyDescent="0.35">
      <c r="J58" s="29"/>
      <c r="K58" s="29"/>
      <c r="N58" s="29"/>
      <c r="O58" s="29"/>
      <c r="P58" s="29"/>
      <c r="Q58" s="29"/>
      <c r="R58" s="29"/>
      <c r="S58" s="29"/>
      <c r="T58" s="29"/>
      <c r="U58" s="48"/>
      <c r="V58" s="3"/>
    </row>
    <row r="59" spans="10:22" x14ac:dyDescent="0.35">
      <c r="J59" s="29"/>
      <c r="K59" s="29"/>
      <c r="N59" s="29"/>
      <c r="O59" s="29"/>
      <c r="P59" s="29"/>
      <c r="Q59" s="29"/>
      <c r="R59" s="29"/>
      <c r="S59" s="29"/>
      <c r="T59" s="29"/>
      <c r="U59" s="48"/>
      <c r="V59" s="3"/>
    </row>
    <row r="60" spans="10:22" x14ac:dyDescent="0.35">
      <c r="J60" s="29"/>
      <c r="K60" s="29"/>
      <c r="N60" s="29"/>
      <c r="O60" s="29"/>
      <c r="P60" s="29"/>
      <c r="Q60" s="29"/>
      <c r="R60" s="29"/>
      <c r="S60" s="29"/>
      <c r="T60" s="29"/>
      <c r="U60" s="48"/>
      <c r="V60" s="3"/>
    </row>
    <row r="61" spans="10:22" x14ac:dyDescent="0.35">
      <c r="J61" s="29"/>
      <c r="K61" s="29"/>
      <c r="N61" s="29"/>
      <c r="O61" s="29"/>
      <c r="P61" s="29"/>
      <c r="Q61" s="29"/>
      <c r="R61" s="29"/>
      <c r="S61" s="29"/>
      <c r="T61" s="29"/>
      <c r="U61" s="48"/>
      <c r="V61" s="3"/>
    </row>
    <row r="62" spans="10:22" x14ac:dyDescent="0.35">
      <c r="J62" s="29"/>
      <c r="K62" s="29"/>
      <c r="N62" s="29"/>
      <c r="O62" s="29"/>
      <c r="P62" s="29"/>
      <c r="Q62" s="29"/>
      <c r="R62" s="29"/>
      <c r="S62" s="29"/>
      <c r="T62" s="29"/>
      <c r="U62" s="48"/>
      <c r="V62" s="3"/>
    </row>
    <row r="63" spans="10:22" x14ac:dyDescent="0.35">
      <c r="J63" s="29"/>
      <c r="K63" s="29"/>
      <c r="N63" s="29"/>
      <c r="O63" s="29"/>
      <c r="P63" s="29"/>
      <c r="Q63" s="29"/>
      <c r="R63" s="29"/>
      <c r="S63" s="29"/>
      <c r="T63" s="29"/>
      <c r="U63" s="48"/>
      <c r="V63" s="3"/>
    </row>
    <row r="64" spans="10:22" x14ac:dyDescent="0.35">
      <c r="J64" s="29"/>
      <c r="K64" s="29"/>
      <c r="N64" s="29"/>
      <c r="O64" s="29"/>
      <c r="P64" s="29"/>
      <c r="Q64" s="29"/>
      <c r="R64" s="29"/>
      <c r="S64" s="29"/>
      <c r="T64" s="29"/>
      <c r="U64" s="48"/>
      <c r="V64" s="3"/>
    </row>
    <row r="65" spans="10:22" x14ac:dyDescent="0.35">
      <c r="J65" s="29"/>
      <c r="K65" s="29"/>
      <c r="N65" s="29"/>
      <c r="O65" s="29"/>
      <c r="P65" s="29"/>
      <c r="Q65" s="29"/>
      <c r="R65" s="29"/>
      <c r="S65" s="29"/>
      <c r="T65" s="29"/>
      <c r="U65" s="48"/>
      <c r="V65" s="3"/>
    </row>
    <row r="66" spans="10:22" x14ac:dyDescent="0.35">
      <c r="J66" s="29"/>
      <c r="K66" s="29"/>
      <c r="N66" s="29"/>
      <c r="O66" s="29"/>
      <c r="P66" s="29"/>
      <c r="Q66" s="29"/>
      <c r="R66" s="29"/>
      <c r="S66" s="29"/>
      <c r="T66" s="29"/>
      <c r="U66" s="48"/>
      <c r="V66" s="3"/>
    </row>
    <row r="67" spans="10:22" x14ac:dyDescent="0.35">
      <c r="J67" s="29"/>
      <c r="K67" s="29"/>
      <c r="N67" s="29"/>
      <c r="O67" s="29"/>
      <c r="P67" s="29"/>
      <c r="Q67" s="29"/>
      <c r="R67" s="29"/>
      <c r="S67" s="29"/>
      <c r="T67" s="29"/>
      <c r="U67" s="48"/>
      <c r="V67" s="3"/>
    </row>
    <row r="68" spans="10:22" x14ac:dyDescent="0.35">
      <c r="J68" s="29"/>
      <c r="K68" s="29"/>
      <c r="N68" s="29"/>
      <c r="O68" s="29"/>
      <c r="P68" s="29"/>
      <c r="Q68" s="29"/>
      <c r="R68" s="29"/>
      <c r="S68" s="29"/>
      <c r="T68" s="29"/>
      <c r="U68" s="48"/>
      <c r="V68" s="3"/>
    </row>
    <row r="69" spans="10:22" x14ac:dyDescent="0.35">
      <c r="J69" s="29"/>
      <c r="K69" s="29"/>
      <c r="N69" s="29"/>
      <c r="O69" s="29"/>
      <c r="P69" s="29"/>
      <c r="Q69" s="29"/>
      <c r="R69" s="29"/>
      <c r="S69" s="29"/>
      <c r="T69" s="29"/>
      <c r="U69" s="48"/>
      <c r="V69" s="3"/>
    </row>
    <row r="70" spans="10:22" x14ac:dyDescent="0.35">
      <c r="J70" s="29"/>
      <c r="K70" s="29"/>
      <c r="N70" s="29"/>
      <c r="O70" s="29"/>
      <c r="P70" s="29"/>
      <c r="Q70" s="29"/>
      <c r="R70" s="29"/>
      <c r="S70" s="29"/>
      <c r="T70" s="29"/>
      <c r="U70" s="48"/>
      <c r="V70" s="3"/>
    </row>
    <row r="71" spans="10:22" x14ac:dyDescent="0.35">
      <c r="J71" s="29"/>
      <c r="K71" s="29"/>
      <c r="N71" s="29"/>
      <c r="O71" s="29"/>
      <c r="P71" s="29"/>
      <c r="Q71" s="29"/>
      <c r="R71" s="29"/>
      <c r="S71" s="29"/>
      <c r="T71" s="29"/>
      <c r="U71" s="48"/>
      <c r="V71" s="3"/>
    </row>
    <row r="72" spans="10:22" x14ac:dyDescent="0.35">
      <c r="J72" s="29"/>
      <c r="K72" s="29"/>
      <c r="N72" s="29"/>
      <c r="O72" s="29"/>
      <c r="P72" s="29"/>
      <c r="Q72" s="29"/>
      <c r="R72" s="29"/>
      <c r="S72" s="29"/>
      <c r="T72" s="29"/>
      <c r="U72" s="48"/>
      <c r="V72" s="3"/>
    </row>
    <row r="73" spans="10:22" x14ac:dyDescent="0.35">
      <c r="J73" s="29"/>
      <c r="K73" s="29"/>
      <c r="N73" s="29"/>
      <c r="O73" s="29"/>
      <c r="P73" s="29"/>
      <c r="Q73" s="29"/>
      <c r="R73" s="29"/>
      <c r="S73" s="29"/>
      <c r="T73" s="29"/>
      <c r="U73" s="48"/>
      <c r="V73" s="3"/>
    </row>
    <row r="74" spans="10:22" x14ac:dyDescent="0.35">
      <c r="J74" s="29"/>
      <c r="K74" s="29"/>
      <c r="N74" s="29"/>
      <c r="O74" s="29"/>
      <c r="P74" s="29"/>
      <c r="Q74" s="29"/>
      <c r="R74" s="29"/>
      <c r="S74" s="29"/>
      <c r="T74" s="29"/>
      <c r="U74" s="48"/>
      <c r="V74" s="3"/>
    </row>
    <row r="75" spans="10:22" x14ac:dyDescent="0.35">
      <c r="J75" s="29"/>
      <c r="K75" s="29"/>
      <c r="N75" s="29"/>
      <c r="O75" s="29"/>
      <c r="P75" s="29"/>
      <c r="Q75" s="29"/>
      <c r="R75" s="29"/>
      <c r="S75" s="29"/>
      <c r="T75" s="29"/>
      <c r="U75" s="48"/>
      <c r="V75" s="3"/>
    </row>
    <row r="76" spans="10:22" x14ac:dyDescent="0.35">
      <c r="J76" s="29"/>
      <c r="K76" s="29"/>
      <c r="N76" s="29"/>
      <c r="O76" s="29"/>
      <c r="P76" s="29"/>
      <c r="Q76" s="29"/>
      <c r="R76" s="29"/>
      <c r="S76" s="29"/>
      <c r="T76" s="29"/>
      <c r="U76" s="48"/>
      <c r="V76" s="3"/>
    </row>
    <row r="77" spans="10:22" x14ac:dyDescent="0.35">
      <c r="J77" s="29"/>
      <c r="K77" s="29"/>
      <c r="N77" s="29"/>
      <c r="O77" s="29"/>
      <c r="P77" s="29"/>
      <c r="Q77" s="29"/>
      <c r="R77" s="29"/>
      <c r="S77" s="29"/>
      <c r="T77" s="29"/>
      <c r="U77" s="48"/>
      <c r="V77" s="3"/>
    </row>
    <row r="78" spans="10:22" x14ac:dyDescent="0.35">
      <c r="J78" s="29"/>
      <c r="K78" s="29"/>
      <c r="N78" s="29"/>
      <c r="O78" s="29"/>
      <c r="P78" s="29"/>
      <c r="Q78" s="29"/>
      <c r="R78" s="29"/>
      <c r="S78" s="29"/>
      <c r="T78" s="29"/>
      <c r="U78" s="48"/>
      <c r="V78" s="3"/>
    </row>
    <row r="79" spans="10:22" x14ac:dyDescent="0.35">
      <c r="J79" s="29"/>
      <c r="K79" s="29"/>
      <c r="N79" s="29"/>
      <c r="O79" s="29"/>
      <c r="P79" s="29"/>
      <c r="Q79" s="29"/>
      <c r="R79" s="29"/>
      <c r="S79" s="29"/>
      <c r="T79" s="29"/>
      <c r="U79" s="48"/>
      <c r="V79" s="3"/>
    </row>
    <row r="80" spans="10:22" x14ac:dyDescent="0.35">
      <c r="J80" s="29"/>
    </row>
    <row r="81" spans="10:10" x14ac:dyDescent="0.35">
      <c r="J81" s="29"/>
    </row>
    <row r="82" spans="10:10" x14ac:dyDescent="0.35">
      <c r="J82" s="29"/>
    </row>
    <row r="83" spans="10:10" x14ac:dyDescent="0.35">
      <c r="J83" s="29"/>
    </row>
    <row r="84" spans="10:10" x14ac:dyDescent="0.35">
      <c r="J84" s="29"/>
    </row>
    <row r="85" spans="10:10" x14ac:dyDescent="0.35">
      <c r="J85" s="29"/>
    </row>
    <row r="86" spans="10:10" x14ac:dyDescent="0.35">
      <c r="J86" s="29"/>
    </row>
    <row r="87" spans="10:10" x14ac:dyDescent="0.35">
      <c r="J87" s="29"/>
    </row>
    <row r="88" spans="10:10" x14ac:dyDescent="0.35">
      <c r="J88" s="29"/>
    </row>
    <row r="89" spans="10:10" x14ac:dyDescent="0.35">
      <c r="J89" s="29"/>
    </row>
    <row r="90" spans="10:10" x14ac:dyDescent="0.35">
      <c r="J90" s="29"/>
    </row>
    <row r="91" spans="10:10" x14ac:dyDescent="0.35">
      <c r="J91" s="29"/>
    </row>
    <row r="92" spans="10:10" x14ac:dyDescent="0.35">
      <c r="J92" s="29"/>
    </row>
    <row r="93" spans="10:10" x14ac:dyDescent="0.35">
      <c r="J93" s="29"/>
    </row>
    <row r="94" spans="10:10" x14ac:dyDescent="0.35">
      <c r="J94" s="29"/>
    </row>
  </sheetData>
  <mergeCells count="4">
    <mergeCell ref="A7:X7"/>
    <mergeCell ref="A8:X8"/>
    <mergeCell ref="A9:X9"/>
    <mergeCell ref="B25:D25"/>
  </mergeCells>
  <hyperlinks>
    <hyperlink ref="A27" location="Portada!A31" display="REGRESO A LA PORTADA" xr:uid="{80A10E7B-BA54-479C-B005-E5301662A606}"/>
  </hyperlink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O11 B15:AO15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AM54"/>
  <sheetViews>
    <sheetView workbookViewId="0">
      <pane xSplit="1" topLeftCell="B1" activePane="topRight" state="frozen"/>
      <selection pane="topRight" activeCell="A8" sqref="A8:A9"/>
    </sheetView>
  </sheetViews>
  <sheetFormatPr baseColWidth="10" defaultRowHeight="14.5" x14ac:dyDescent="0.35"/>
  <cols>
    <col min="1" max="1" width="20.453125" bestFit="1" customWidth="1"/>
    <col min="2" max="2" width="11.26953125" customWidth="1"/>
    <col min="3" max="3" width="10.1796875" customWidth="1"/>
    <col min="4" max="4" width="10.7265625" customWidth="1"/>
    <col min="5" max="5" width="8.453125" bestFit="1" customWidth="1"/>
    <col min="6" max="6" width="11.26953125" customWidth="1"/>
    <col min="7" max="7" width="10.54296875" customWidth="1"/>
    <col min="8" max="8" width="10.1796875" customWidth="1"/>
    <col min="9" max="9" width="9.453125" bestFit="1" customWidth="1"/>
    <col min="10" max="10" width="8.453125" bestFit="1" customWidth="1"/>
    <col min="11" max="11" width="12.453125" customWidth="1"/>
    <col min="12" max="12" width="11" bestFit="1" customWidth="1"/>
    <col min="13" max="13" width="10.1796875" bestFit="1" customWidth="1"/>
    <col min="14" max="14" width="11.26953125" bestFit="1" customWidth="1"/>
  </cols>
  <sheetData>
    <row r="1" spans="1:39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9" x14ac:dyDescent="0.35">
      <c r="A2" s="283"/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9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9" ht="28.5" customHeight="1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9" ht="21" customHeight="1" x14ac:dyDescent="0.5">
      <c r="A5" s="287" t="s">
        <v>161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39" ht="14.5" customHeight="1" x14ac:dyDescent="0.35">
      <c r="A6" s="250" t="s">
        <v>36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9" ht="15" thickBot="1" x14ac:dyDescent="0.4">
      <c r="A7" s="283" t="s">
        <v>259</v>
      </c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ht="14.5" customHeight="1" thickBot="1" x14ac:dyDescent="0.4">
      <c r="A8" s="285" t="s">
        <v>138</v>
      </c>
      <c r="B8" s="288" t="s">
        <v>184</v>
      </c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90"/>
      <c r="O8" s="288" t="s">
        <v>186</v>
      </c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90"/>
      <c r="AB8" s="11"/>
      <c r="AC8" s="11"/>
      <c r="AD8" s="11"/>
      <c r="AE8" s="11"/>
      <c r="AF8" s="11"/>
      <c r="AG8" s="11"/>
    </row>
    <row r="9" spans="1:39" x14ac:dyDescent="0.35">
      <c r="A9" s="286"/>
      <c r="B9" s="133">
        <v>44562</v>
      </c>
      <c r="C9" s="133">
        <v>44593</v>
      </c>
      <c r="D9" s="133">
        <v>44621</v>
      </c>
      <c r="E9" s="133">
        <v>44652</v>
      </c>
      <c r="F9" s="133">
        <v>44682</v>
      </c>
      <c r="G9" s="133">
        <v>44713</v>
      </c>
      <c r="H9" s="134">
        <v>44743</v>
      </c>
      <c r="I9" s="133">
        <v>44774</v>
      </c>
      <c r="J9" s="133">
        <v>44805</v>
      </c>
      <c r="K9" s="133">
        <v>44835</v>
      </c>
      <c r="L9" s="133">
        <v>44866</v>
      </c>
      <c r="M9" s="133">
        <v>44896</v>
      </c>
      <c r="N9" s="135" t="s">
        <v>183</v>
      </c>
      <c r="O9" s="136">
        <v>44927</v>
      </c>
      <c r="P9" s="133">
        <v>44958</v>
      </c>
      <c r="Q9" s="133">
        <v>44986</v>
      </c>
      <c r="R9" s="136">
        <v>45017</v>
      </c>
      <c r="S9" s="133">
        <v>45047</v>
      </c>
      <c r="T9" s="133">
        <v>45078</v>
      </c>
      <c r="U9" s="136">
        <v>45108</v>
      </c>
      <c r="V9" s="133">
        <v>45139</v>
      </c>
      <c r="W9" s="133">
        <v>45170</v>
      </c>
      <c r="X9" s="133">
        <v>45200</v>
      </c>
      <c r="Y9" s="133">
        <v>45231</v>
      </c>
      <c r="Z9" s="133">
        <v>45261</v>
      </c>
      <c r="AA9" s="133" t="s">
        <v>51</v>
      </c>
      <c r="AB9" s="11"/>
      <c r="AC9" s="11"/>
      <c r="AD9" s="11"/>
      <c r="AE9" s="11"/>
      <c r="AF9" s="11"/>
      <c r="AG9" s="11"/>
    </row>
    <row r="10" spans="1:39" x14ac:dyDescent="0.35">
      <c r="A10" s="68" t="s">
        <v>124</v>
      </c>
      <c r="B10" s="103">
        <f t="shared" ref="B10:D10" si="0">SUM(B11:B13)</f>
        <v>1015.803</v>
      </c>
      <c r="C10" s="76">
        <f t="shared" si="0"/>
        <v>776.71</v>
      </c>
      <c r="D10" s="76">
        <f t="shared" si="0"/>
        <v>5022.9469999999992</v>
      </c>
      <c r="E10" s="77">
        <f t="shared" ref="E10:N10" si="1">SUM(E11:E13)</f>
        <v>731.84300000000007</v>
      </c>
      <c r="F10" s="77">
        <f t="shared" si="1"/>
        <v>1083.422</v>
      </c>
      <c r="G10" s="77">
        <f t="shared" si="1"/>
        <v>1746.8320577866664</v>
      </c>
      <c r="H10" s="77">
        <f>SUM(H11:H13)</f>
        <v>1007.1510577866666</v>
      </c>
      <c r="I10" s="77">
        <f>SUM(I11:I13)</f>
        <v>731.05899999999974</v>
      </c>
      <c r="J10" s="104">
        <f>SUM(J11:J13)</f>
        <v>952.53952073666665</v>
      </c>
      <c r="K10" s="71">
        <f t="shared" si="1"/>
        <v>621.36193133500001</v>
      </c>
      <c r="L10" s="71">
        <f t="shared" si="1"/>
        <v>1342.6422653699999</v>
      </c>
      <c r="M10" s="71">
        <f t="shared" si="1"/>
        <v>1901.8467148350003</v>
      </c>
      <c r="N10" s="71">
        <f t="shared" si="1"/>
        <v>16934.157547850002</v>
      </c>
      <c r="O10" s="69">
        <f t="shared" ref="O10:Q10" si="2">SUM(O11:O13)</f>
        <v>1091.3305926</v>
      </c>
      <c r="P10" s="70">
        <f t="shared" si="2"/>
        <v>798.91194619999987</v>
      </c>
      <c r="Q10" s="70">
        <f t="shared" si="2"/>
        <v>4922.0443778000008</v>
      </c>
      <c r="R10" s="71">
        <f t="shared" ref="R10:AA10" si="3">SUM(R11:R13)</f>
        <v>774.16655939999976</v>
      </c>
      <c r="S10" s="71">
        <f t="shared" si="3"/>
        <v>1498.7685517999996</v>
      </c>
      <c r="T10" s="71">
        <f t="shared" si="3"/>
        <v>2198.8465375999999</v>
      </c>
      <c r="U10" s="72">
        <f t="shared" si="3"/>
        <v>1078.6135300000003</v>
      </c>
      <c r="V10" s="72">
        <f t="shared" si="3"/>
        <v>762.75318019999997</v>
      </c>
      <c r="W10" s="71">
        <f t="shared" si="3"/>
        <v>666.32980420000001</v>
      </c>
      <c r="X10" s="71">
        <f t="shared" si="3"/>
        <v>765.55732940000007</v>
      </c>
      <c r="Y10" s="71">
        <f t="shared" si="3"/>
        <v>1572.1929847999997</v>
      </c>
      <c r="Z10" s="71">
        <f t="shared" si="3"/>
        <v>2197.8380278</v>
      </c>
      <c r="AA10" s="71">
        <f t="shared" si="3"/>
        <v>18327.353421800002</v>
      </c>
      <c r="AB10" s="11"/>
      <c r="AC10" s="11"/>
      <c r="AD10" s="11"/>
      <c r="AE10" s="11"/>
      <c r="AF10" s="11"/>
      <c r="AG10" s="11"/>
    </row>
    <row r="11" spans="1:39" x14ac:dyDescent="0.35">
      <c r="A11" s="53" t="s">
        <v>151</v>
      </c>
      <c r="B11" s="102">
        <v>363.45499999999998</v>
      </c>
      <c r="C11" s="102">
        <v>564.93899999999996</v>
      </c>
      <c r="D11" s="102">
        <v>4414.6889999999994</v>
      </c>
      <c r="E11" s="102">
        <v>431.50800000000015</v>
      </c>
      <c r="F11" s="101">
        <v>700.59799999999996</v>
      </c>
      <c r="G11" s="102">
        <v>878.2730577866663</v>
      </c>
      <c r="H11" s="101">
        <v>356.4230577866665</v>
      </c>
      <c r="I11" s="102">
        <v>533.23499999999979</v>
      </c>
      <c r="J11" s="102">
        <v>430.61405778666648</v>
      </c>
      <c r="K11" s="102">
        <v>317.28299999999996</v>
      </c>
      <c r="L11" s="102">
        <v>784.53226536999989</v>
      </c>
      <c r="M11" s="102">
        <v>876.77800000000002</v>
      </c>
      <c r="N11" s="102">
        <f>+SUM(B11:M11)</f>
        <v>10652.327438729999</v>
      </c>
      <c r="O11" s="57">
        <v>422.51641059999997</v>
      </c>
      <c r="P11" s="58">
        <v>600.11252659999991</v>
      </c>
      <c r="Q11" s="58">
        <v>4456.5556106000013</v>
      </c>
      <c r="R11" s="58">
        <v>433.56082279999998</v>
      </c>
      <c r="S11" s="58">
        <v>911.34848999999997</v>
      </c>
      <c r="T11" s="58">
        <v>941.21021919999998</v>
      </c>
      <c r="U11" s="58">
        <v>418.3101868</v>
      </c>
      <c r="V11" s="58">
        <v>574.43242339999995</v>
      </c>
      <c r="W11" s="58">
        <v>363.13732140000002</v>
      </c>
      <c r="X11" s="58">
        <v>432.67530199999999</v>
      </c>
      <c r="Y11" s="58">
        <v>994.56284740000001</v>
      </c>
      <c r="Z11" s="58">
        <v>952.27922920000003</v>
      </c>
      <c r="AA11" s="58">
        <f>+SUM(O11:Z11)</f>
        <v>11500.701390000002</v>
      </c>
      <c r="AB11" s="11"/>
      <c r="AC11" s="11"/>
      <c r="AD11" s="11"/>
      <c r="AE11" s="11"/>
      <c r="AF11" s="11"/>
      <c r="AG11" s="11"/>
    </row>
    <row r="12" spans="1:39" x14ac:dyDescent="0.35">
      <c r="A12" s="53" t="s">
        <v>154</v>
      </c>
      <c r="B12" s="102">
        <v>646.54599999999994</v>
      </c>
      <c r="C12" s="102">
        <v>163.57600000000002</v>
      </c>
      <c r="D12" s="102">
        <v>589.65700000000004</v>
      </c>
      <c r="E12" s="102">
        <v>244.958</v>
      </c>
      <c r="F12" s="101">
        <v>366.86500000000001</v>
      </c>
      <c r="G12" s="102">
        <v>845.99000000000012</v>
      </c>
      <c r="H12" s="101">
        <v>645.08400000000006</v>
      </c>
      <c r="I12" s="102">
        <v>157.51399999999998</v>
      </c>
      <c r="J12" s="102">
        <v>503.74700000000007</v>
      </c>
      <c r="K12" s="102">
        <v>253.50619986000007</v>
      </c>
      <c r="L12" s="102">
        <v>544.83399999999995</v>
      </c>
      <c r="M12" s="102">
        <v>1008.397</v>
      </c>
      <c r="N12" s="102">
        <f t="shared" ref="N12:N13" si="4">+SUM(B12:M12)</f>
        <v>5970.674199860001</v>
      </c>
      <c r="O12" s="57">
        <v>663.47645940000007</v>
      </c>
      <c r="P12" s="58">
        <v>154.72016199999999</v>
      </c>
      <c r="Q12" s="58">
        <v>453.63262759999992</v>
      </c>
      <c r="R12" s="58">
        <v>287.35149959999984</v>
      </c>
      <c r="S12" s="58">
        <v>570.15240619999986</v>
      </c>
      <c r="T12" s="58">
        <v>1236.5806016000001</v>
      </c>
      <c r="U12" s="58">
        <v>655.21159860000012</v>
      </c>
      <c r="V12" s="58">
        <v>145.86495400000004</v>
      </c>
      <c r="W12" s="58">
        <v>292.95979799999998</v>
      </c>
      <c r="X12" s="58">
        <v>282.77630879999998</v>
      </c>
      <c r="Y12" s="58">
        <v>561.07581799999991</v>
      </c>
      <c r="Z12" s="58">
        <v>1225.6345805999999</v>
      </c>
      <c r="AA12" s="58">
        <f t="shared" ref="AA12:AA13" si="5">+SUM(O12:Z12)</f>
        <v>6529.4368144</v>
      </c>
      <c r="AB12" s="11"/>
      <c r="AC12" s="11"/>
      <c r="AD12" s="11"/>
      <c r="AE12" s="11"/>
      <c r="AF12" s="11"/>
      <c r="AG12" s="11"/>
    </row>
    <row r="13" spans="1:39" x14ac:dyDescent="0.35">
      <c r="A13" s="53" t="s">
        <v>155</v>
      </c>
      <c r="B13" s="102">
        <v>5.8019999999999996</v>
      </c>
      <c r="C13" s="102">
        <v>48.195000000000007</v>
      </c>
      <c r="D13" s="102">
        <v>18.601000000000003</v>
      </c>
      <c r="E13" s="102">
        <v>55.376999999999995</v>
      </c>
      <c r="F13" s="101">
        <v>15.959000000000001</v>
      </c>
      <c r="G13" s="102">
        <v>22.568999999999996</v>
      </c>
      <c r="H13" s="101">
        <v>5.6440000000000001</v>
      </c>
      <c r="I13" s="102">
        <v>40.31</v>
      </c>
      <c r="J13" s="102">
        <v>18.17846295</v>
      </c>
      <c r="K13" s="102">
        <v>50.572731474999998</v>
      </c>
      <c r="L13" s="102">
        <v>13.276</v>
      </c>
      <c r="M13" s="102">
        <v>16.671714835000092</v>
      </c>
      <c r="N13" s="102">
        <f t="shared" si="4"/>
        <v>311.1559092600001</v>
      </c>
      <c r="O13" s="57">
        <v>5.3377225999999993</v>
      </c>
      <c r="P13" s="58">
        <v>44.079257599999991</v>
      </c>
      <c r="Q13" s="58">
        <v>11.856139599999997</v>
      </c>
      <c r="R13" s="58">
        <v>53.254236999999996</v>
      </c>
      <c r="S13" s="58">
        <v>17.267655600000001</v>
      </c>
      <c r="T13" s="58">
        <v>21.055716799999995</v>
      </c>
      <c r="U13" s="58">
        <v>5.0917445999999993</v>
      </c>
      <c r="V13" s="58">
        <v>42.455802800000001</v>
      </c>
      <c r="W13" s="58">
        <v>10.232684799999999</v>
      </c>
      <c r="X13" s="58">
        <v>50.105718599999996</v>
      </c>
      <c r="Y13" s="58">
        <v>16.554319400000001</v>
      </c>
      <c r="Z13" s="58">
        <v>19.924218</v>
      </c>
      <c r="AA13" s="58">
        <f t="shared" si="5"/>
        <v>297.21521739999997</v>
      </c>
      <c r="AB13" s="11"/>
      <c r="AC13" s="11"/>
      <c r="AD13" s="11"/>
      <c r="AE13" s="11"/>
      <c r="AF13" s="11"/>
      <c r="AG13" s="11"/>
    </row>
    <row r="14" spans="1:39" x14ac:dyDescent="0.35">
      <c r="A14" s="68" t="s">
        <v>125</v>
      </c>
      <c r="B14" s="71">
        <f t="shared" ref="B14:D14" si="6">SUM(B15:B17)</f>
        <v>235.93103139000002</v>
      </c>
      <c r="C14" s="71">
        <f t="shared" si="6"/>
        <v>2719.8960313900006</v>
      </c>
      <c r="D14" s="71">
        <f t="shared" si="6"/>
        <v>9525.1530313899984</v>
      </c>
      <c r="E14" s="71">
        <f t="shared" ref="E14" si="7">SUM(E15:E17)</f>
        <v>235.72603139</v>
      </c>
      <c r="F14" s="71">
        <f t="shared" ref="F14" si="8">SUM(F15:F17)</f>
        <v>7387.4120313900012</v>
      </c>
      <c r="G14" s="71">
        <f t="shared" ref="G14" si="9">SUM(G15:G17)</f>
        <v>1100.8960314400001</v>
      </c>
      <c r="H14" s="71">
        <f>SUM(H15:H17)</f>
        <v>62.966000000000044</v>
      </c>
      <c r="I14" s="71">
        <f>SUM(I15:I17)</f>
        <v>2023.518</v>
      </c>
      <c r="J14" s="71">
        <f>SUM(J15:J17)</f>
        <v>134.55499999999998</v>
      </c>
      <c r="K14" s="71">
        <f t="shared" ref="K14:AA14" si="10">SUM(K15:K17)</f>
        <v>0.56899999999999995</v>
      </c>
      <c r="L14" s="71">
        <f t="shared" si="10"/>
        <v>4389.7810000000018</v>
      </c>
      <c r="M14" s="71">
        <f t="shared" si="10"/>
        <v>6029.4966593000008</v>
      </c>
      <c r="N14" s="71">
        <f t="shared" si="10"/>
        <v>33845.899847690001</v>
      </c>
      <c r="O14" s="71">
        <f t="shared" si="10"/>
        <v>145.52058479999988</v>
      </c>
      <c r="P14" s="71">
        <f t="shared" si="10"/>
        <v>3504.9651197999988</v>
      </c>
      <c r="Q14" s="71">
        <f t="shared" si="10"/>
        <v>187.6812139999999</v>
      </c>
      <c r="R14" s="71">
        <f t="shared" si="10"/>
        <v>148.0541581999999</v>
      </c>
      <c r="S14" s="71">
        <f t="shared" si="10"/>
        <v>8032.2394053999988</v>
      </c>
      <c r="T14" s="71">
        <f t="shared" si="10"/>
        <v>997.45697899999982</v>
      </c>
      <c r="U14" s="71">
        <f t="shared" si="10"/>
        <v>638.26855339999986</v>
      </c>
      <c r="V14" s="71">
        <f t="shared" si="10"/>
        <v>6380.6693199999982</v>
      </c>
      <c r="W14" s="71">
        <f t="shared" si="10"/>
        <v>225.66021719999989</v>
      </c>
      <c r="X14" s="71">
        <f t="shared" si="10"/>
        <v>467.18601539999986</v>
      </c>
      <c r="Y14" s="71">
        <f t="shared" si="10"/>
        <v>4528.7009579999994</v>
      </c>
      <c r="Z14" s="71">
        <f t="shared" si="10"/>
        <v>3929.9741693999999</v>
      </c>
      <c r="AA14" s="71">
        <f t="shared" si="10"/>
        <v>29186.376694599996</v>
      </c>
      <c r="AB14" s="11"/>
      <c r="AC14" s="11"/>
      <c r="AD14" s="11"/>
      <c r="AE14" s="11"/>
      <c r="AF14" s="11"/>
      <c r="AG14" s="11"/>
    </row>
    <row r="15" spans="1:39" x14ac:dyDescent="0.35">
      <c r="A15" s="53" t="s">
        <v>151</v>
      </c>
      <c r="B15" s="102">
        <v>167.70303138999998</v>
      </c>
      <c r="C15" s="102">
        <v>804.28703139000004</v>
      </c>
      <c r="D15" s="102">
        <v>8965.7690313899984</v>
      </c>
      <c r="E15" s="102">
        <v>167.77203138999994</v>
      </c>
      <c r="F15" s="101">
        <v>3076.8620313900005</v>
      </c>
      <c r="G15" s="102">
        <v>173.47103143999993</v>
      </c>
      <c r="H15" s="101">
        <v>0.97800000000000009</v>
      </c>
      <c r="I15" s="102">
        <v>1.4089999999999998</v>
      </c>
      <c r="J15" s="102">
        <v>50.28</v>
      </c>
      <c r="K15" s="102">
        <v>0.11499999999999999</v>
      </c>
      <c r="L15" s="102">
        <v>13.685</v>
      </c>
      <c r="M15" s="102">
        <v>5016.8786593000013</v>
      </c>
      <c r="N15" s="102">
        <f>+SUM(B15:M15)</f>
        <v>18439.209847689999</v>
      </c>
      <c r="O15" s="19">
        <v>4.9195599999999999E-2</v>
      </c>
      <c r="P15" s="57">
        <v>1321.0002512000001</v>
      </c>
      <c r="Q15" s="58">
        <v>0.31977139999999998</v>
      </c>
      <c r="R15" s="58">
        <v>7.3793399999999995E-2</v>
      </c>
      <c r="S15" s="58">
        <v>3364.0443236000001</v>
      </c>
      <c r="T15" s="58">
        <v>159.53266260000001</v>
      </c>
      <c r="U15" s="59">
        <v>440.33245639999996</v>
      </c>
      <c r="V15" s="58">
        <v>4079.7173146</v>
      </c>
      <c r="W15" s="58">
        <v>47.0063958</v>
      </c>
      <c r="X15" s="58">
        <v>327.12614219999995</v>
      </c>
      <c r="Y15" s="58">
        <v>13.553387799999999</v>
      </c>
      <c r="Z15" s="58">
        <v>3097.4938945999997</v>
      </c>
      <c r="AA15" s="58">
        <f>+SUM(O15:Z15)</f>
        <v>12850.249589200001</v>
      </c>
      <c r="AB15" s="11"/>
      <c r="AC15" s="11"/>
      <c r="AD15" s="11"/>
      <c r="AE15" s="11"/>
      <c r="AF15" s="11"/>
      <c r="AG15" s="11"/>
    </row>
    <row r="16" spans="1:39" x14ac:dyDescent="0.35">
      <c r="A16" s="53" t="s">
        <v>154</v>
      </c>
      <c r="B16" s="102">
        <v>9.0000000000000011E-3</v>
      </c>
      <c r="C16" s="102">
        <v>1847.0500000000002</v>
      </c>
      <c r="D16" s="102">
        <v>491.09300000000013</v>
      </c>
      <c r="E16" s="102">
        <v>5.0680000000000005</v>
      </c>
      <c r="F16" s="101">
        <v>4244.0920000000015</v>
      </c>
      <c r="G16" s="102">
        <v>864.03399999999999</v>
      </c>
      <c r="H16" s="101">
        <v>0.30499999999999999</v>
      </c>
      <c r="I16" s="102">
        <v>2021.5889999999999</v>
      </c>
      <c r="J16" s="102">
        <v>84.016000000000005</v>
      </c>
      <c r="K16" s="102">
        <v>0.19600000000000001</v>
      </c>
      <c r="L16" s="102">
        <v>4375.7610000000013</v>
      </c>
      <c r="M16" s="102">
        <v>1012.36</v>
      </c>
      <c r="N16" s="102">
        <f t="shared" ref="N16:N17" si="11">+SUM(B16:M16)</f>
        <v>14945.573000000004</v>
      </c>
      <c r="O16" s="19">
        <v>84.493442999999999</v>
      </c>
      <c r="P16" s="57">
        <v>2122.986922399999</v>
      </c>
      <c r="Q16" s="58">
        <v>126.9492458</v>
      </c>
      <c r="R16" s="58">
        <v>87.568168</v>
      </c>
      <c r="S16" s="58">
        <v>4607.7828849999987</v>
      </c>
      <c r="T16" s="58">
        <v>778.88959639999996</v>
      </c>
      <c r="U16" s="59">
        <v>138.90137700000002</v>
      </c>
      <c r="V16" s="58">
        <v>2241.9172853999985</v>
      </c>
      <c r="W16" s="58">
        <v>121.31634960000001</v>
      </c>
      <c r="X16" s="58">
        <v>82.722401399999995</v>
      </c>
      <c r="Y16" s="58">
        <v>4457.8100984000002</v>
      </c>
      <c r="Z16" s="58">
        <v>775.14280299999996</v>
      </c>
      <c r="AA16" s="58">
        <f t="shared" ref="AA16:AA17" si="12">+SUM(O16:Z16)</f>
        <v>15626.480575399999</v>
      </c>
      <c r="AB16" s="11"/>
      <c r="AC16" s="11"/>
      <c r="AD16" s="11"/>
      <c r="AE16" s="11"/>
      <c r="AF16" s="11"/>
      <c r="AG16" s="11"/>
    </row>
    <row r="17" spans="1:33" x14ac:dyDescent="0.35">
      <c r="A17" s="53" t="s">
        <v>155</v>
      </c>
      <c r="B17" s="102">
        <v>68.219000000000051</v>
      </c>
      <c r="C17" s="102">
        <v>68.55900000000004</v>
      </c>
      <c r="D17" s="102">
        <v>68.291000000000025</v>
      </c>
      <c r="E17" s="102">
        <v>62.886000000000045</v>
      </c>
      <c r="F17" s="101">
        <v>66.458000000000041</v>
      </c>
      <c r="G17" s="102">
        <v>63.391000000000041</v>
      </c>
      <c r="H17" s="101">
        <v>61.683000000000042</v>
      </c>
      <c r="I17" s="102">
        <v>0.52</v>
      </c>
      <c r="J17" s="102">
        <v>0.25900000000000001</v>
      </c>
      <c r="K17" s="102">
        <v>0.25800000000000001</v>
      </c>
      <c r="L17" s="102">
        <v>0.33500000000000002</v>
      </c>
      <c r="M17" s="102">
        <v>0.25800000000000001</v>
      </c>
      <c r="N17" s="102">
        <f t="shared" si="11"/>
        <v>461.11700000000019</v>
      </c>
      <c r="O17" s="19">
        <v>60.977946199999884</v>
      </c>
      <c r="P17" s="57">
        <v>60.977946199999884</v>
      </c>
      <c r="Q17" s="58">
        <v>60.41219679999989</v>
      </c>
      <c r="R17" s="58">
        <v>60.41219679999989</v>
      </c>
      <c r="S17" s="58">
        <v>60.41219679999989</v>
      </c>
      <c r="T17" s="58">
        <v>59.034719999999901</v>
      </c>
      <c r="U17" s="59">
        <v>59.034719999999901</v>
      </c>
      <c r="V17" s="58">
        <v>59.034719999999901</v>
      </c>
      <c r="W17" s="58">
        <v>57.337471799999889</v>
      </c>
      <c r="X17" s="58">
        <v>57.337471799999889</v>
      </c>
      <c r="Y17" s="58">
        <v>57.337471799999889</v>
      </c>
      <c r="Z17" s="58">
        <v>57.337471799999889</v>
      </c>
      <c r="AA17" s="58">
        <f t="shared" si="12"/>
        <v>709.64652999999862</v>
      </c>
      <c r="AB17" s="11"/>
      <c r="AC17" s="11"/>
      <c r="AD17" s="11"/>
      <c r="AE17" s="11"/>
      <c r="AF17" s="11"/>
      <c r="AG17" s="11"/>
    </row>
    <row r="18" spans="1:33" x14ac:dyDescent="0.35">
      <c r="A18" s="68" t="s">
        <v>156</v>
      </c>
      <c r="B18" s="71">
        <f t="shared" ref="B18:D18" si="13">SUM(B19:B21)</f>
        <v>470.71797852000009</v>
      </c>
      <c r="C18" s="71">
        <f t="shared" si="13"/>
        <v>202.61845987000001</v>
      </c>
      <c r="D18" s="71">
        <f t="shared" si="13"/>
        <v>145.7385189</v>
      </c>
      <c r="E18" s="71">
        <f t="shared" ref="E18" si="14">SUM(E19:E21)</f>
        <v>110.68415655999998</v>
      </c>
      <c r="F18" s="71">
        <f t="shared" ref="F18" si="15">SUM(F19:F21)</f>
        <v>131.72529753000001</v>
      </c>
      <c r="G18" s="71">
        <f t="shared" ref="G18:J18" si="16">SUM(G19:G21)</f>
        <v>115.47109518000002</v>
      </c>
      <c r="H18" s="71">
        <f t="shared" si="16"/>
        <v>469.36981264999997</v>
      </c>
      <c r="I18" s="71">
        <f t="shared" si="16"/>
        <v>200.73713270999997</v>
      </c>
      <c r="J18" s="71">
        <f t="shared" si="16"/>
        <v>146.89587172</v>
      </c>
      <c r="K18" s="71">
        <f t="shared" ref="K18" si="17">SUM(K19:K21)</f>
        <v>114.21461644999998</v>
      </c>
      <c r="L18" s="71">
        <f t="shared" ref="L18" si="18">SUM(L19:L21)</f>
        <v>132.91453224</v>
      </c>
      <c r="M18" s="71">
        <f t="shared" ref="M18:N18" si="19">SUM(M19:M21)</f>
        <v>115.91497353</v>
      </c>
      <c r="N18" s="71">
        <f t="shared" si="19"/>
        <v>2357.0024458600001</v>
      </c>
      <c r="O18" s="69">
        <f t="shared" ref="O18:AA18" si="20">SUM(O19:O21)</f>
        <v>517.58690760000002</v>
      </c>
      <c r="P18" s="70">
        <f t="shared" si="20"/>
        <v>227.84942139999998</v>
      </c>
      <c r="Q18" s="70">
        <f t="shared" si="20"/>
        <v>211.81165580000001</v>
      </c>
      <c r="R18" s="71">
        <f t="shared" si="20"/>
        <v>186.82029099999997</v>
      </c>
      <c r="S18" s="71">
        <f t="shared" si="20"/>
        <v>154.20360819999996</v>
      </c>
      <c r="T18" s="71">
        <f t="shared" si="20"/>
        <v>119.1271454</v>
      </c>
      <c r="U18" s="72">
        <f t="shared" si="20"/>
        <v>484.9702248000001</v>
      </c>
      <c r="V18" s="72">
        <f t="shared" si="20"/>
        <v>222.06893840000001</v>
      </c>
      <c r="W18" s="72">
        <f t="shared" si="20"/>
        <v>203.3254148</v>
      </c>
      <c r="X18" s="72">
        <f t="shared" si="20"/>
        <v>190.33777639999997</v>
      </c>
      <c r="Y18" s="72">
        <f t="shared" si="20"/>
        <v>153.85923899999997</v>
      </c>
      <c r="Z18" s="72">
        <f t="shared" si="20"/>
        <v>118.46300480000001</v>
      </c>
      <c r="AA18" s="72">
        <f t="shared" si="20"/>
        <v>2790.4236275999997</v>
      </c>
      <c r="AB18" s="11"/>
      <c r="AC18" s="11"/>
      <c r="AD18" s="11"/>
      <c r="AE18" s="11"/>
      <c r="AF18" s="11"/>
      <c r="AG18" s="11"/>
    </row>
    <row r="19" spans="1:33" x14ac:dyDescent="0.35">
      <c r="A19" s="53" t="s">
        <v>151</v>
      </c>
      <c r="B19" s="102">
        <v>410.85956116000006</v>
      </c>
      <c r="C19" s="102">
        <v>170.18400079</v>
      </c>
      <c r="D19" s="102">
        <v>122.29932092000001</v>
      </c>
      <c r="E19" s="102">
        <v>86.115664299999978</v>
      </c>
      <c r="F19" s="101">
        <v>112.28402600000001</v>
      </c>
      <c r="G19" s="102">
        <v>97.070927430000026</v>
      </c>
      <c r="H19" s="101">
        <v>411.30745852999996</v>
      </c>
      <c r="I19" s="102">
        <v>169.97220473999997</v>
      </c>
      <c r="J19" s="102">
        <v>124.10839583000001</v>
      </c>
      <c r="K19" s="102">
        <v>90.227544609999981</v>
      </c>
      <c r="L19" s="102">
        <v>113.71749102999999</v>
      </c>
      <c r="M19" s="102">
        <v>97.963529149999999</v>
      </c>
      <c r="N19" s="129">
        <f>+SUM(B19:M19)</f>
        <v>2006.1101244900001</v>
      </c>
      <c r="O19" s="57">
        <v>457.56827559999999</v>
      </c>
      <c r="P19" s="58">
        <v>193.43709920000001</v>
      </c>
      <c r="Q19" s="58">
        <v>187.41063820000002</v>
      </c>
      <c r="R19" s="58">
        <v>144.33989039999997</v>
      </c>
      <c r="S19" s="58">
        <v>131.77041459999998</v>
      </c>
      <c r="T19" s="58">
        <v>101.56431620000001</v>
      </c>
      <c r="U19" s="58">
        <v>427.97712220000005</v>
      </c>
      <c r="V19" s="58">
        <v>189.74742920000003</v>
      </c>
      <c r="W19" s="58">
        <v>180.81842780000002</v>
      </c>
      <c r="X19" s="58">
        <v>149.43163499999997</v>
      </c>
      <c r="Y19" s="58">
        <v>131.89340359999997</v>
      </c>
      <c r="Z19" s="58">
        <v>101.58891400000002</v>
      </c>
      <c r="AA19" s="58">
        <f>+SUM(O19:Z19)</f>
        <v>2397.5475659999997</v>
      </c>
      <c r="AB19" s="11"/>
      <c r="AC19" s="11"/>
      <c r="AD19" s="11"/>
      <c r="AE19" s="11"/>
      <c r="AF19" s="11"/>
      <c r="AG19" s="11"/>
    </row>
    <row r="20" spans="1:33" x14ac:dyDescent="0.35">
      <c r="A20" s="53" t="s">
        <v>154</v>
      </c>
      <c r="B20" s="102">
        <v>25.84700758</v>
      </c>
      <c r="C20" s="102">
        <v>27.368561360000005</v>
      </c>
      <c r="D20" s="102">
        <v>20.954771319999999</v>
      </c>
      <c r="E20" s="102">
        <v>22.36850587</v>
      </c>
      <c r="F20" s="101">
        <v>12.655844270000001</v>
      </c>
      <c r="G20" s="102">
        <v>16.517970089999995</v>
      </c>
      <c r="H20" s="101">
        <v>25.166251080000002</v>
      </c>
      <c r="I20" s="102">
        <v>25.948812840000002</v>
      </c>
      <c r="J20" s="102">
        <v>20.36863877</v>
      </c>
      <c r="K20" s="102">
        <v>21.858094889999997</v>
      </c>
      <c r="L20" s="102">
        <v>12.593866049999999</v>
      </c>
      <c r="M20" s="102">
        <v>16.11625703</v>
      </c>
      <c r="N20" s="129">
        <f t="shared" ref="N20:N21" si="21">+SUM(B20:M20)</f>
        <v>247.76458114999997</v>
      </c>
      <c r="O20" s="57">
        <v>28.779426000000001</v>
      </c>
      <c r="P20" s="58">
        <v>29.492762199999998</v>
      </c>
      <c r="Q20" s="58">
        <v>22.088824399999996</v>
      </c>
      <c r="R20" s="58">
        <v>41.029130399999993</v>
      </c>
      <c r="S20" s="58">
        <v>18.694327999999999</v>
      </c>
      <c r="T20" s="58">
        <v>15.840983199999998</v>
      </c>
      <c r="U20" s="58">
        <v>26.934591000000001</v>
      </c>
      <c r="V20" s="58">
        <v>27.697122799999999</v>
      </c>
      <c r="W20" s="58">
        <v>20.268587199999999</v>
      </c>
      <c r="X20" s="58">
        <v>39.504066799999997</v>
      </c>
      <c r="Y20" s="58">
        <v>18.3991544</v>
      </c>
      <c r="Z20" s="58">
        <v>15.226038199999994</v>
      </c>
      <c r="AA20" s="58">
        <f t="shared" ref="AA20:AA21" si="22">+SUM(O20:Z20)</f>
        <v>303.95501459999997</v>
      </c>
      <c r="AB20" s="11"/>
      <c r="AC20" s="11"/>
      <c r="AD20" s="11"/>
      <c r="AE20" s="11"/>
      <c r="AF20" s="11"/>
      <c r="AG20" s="11"/>
    </row>
    <row r="21" spans="1:33" x14ac:dyDescent="0.35">
      <c r="A21" s="53" t="s">
        <v>155</v>
      </c>
      <c r="B21" s="102">
        <v>34.011409779999994</v>
      </c>
      <c r="C21" s="102">
        <v>5.0658977199999997</v>
      </c>
      <c r="D21" s="102">
        <v>2.48442666</v>
      </c>
      <c r="E21" s="102">
        <v>2.1999863900000003</v>
      </c>
      <c r="F21" s="101">
        <v>6.7854272599999996</v>
      </c>
      <c r="G21" s="102">
        <v>1.8821976600000001</v>
      </c>
      <c r="H21" s="101">
        <v>32.896103040000014</v>
      </c>
      <c r="I21" s="102">
        <v>4.8161151300000009</v>
      </c>
      <c r="J21" s="102">
        <v>2.4188371200000001</v>
      </c>
      <c r="K21" s="102">
        <v>2.1289769500000002</v>
      </c>
      <c r="L21" s="102">
        <v>6.6031751600000002</v>
      </c>
      <c r="M21" s="102">
        <v>1.83518735</v>
      </c>
      <c r="N21" s="129">
        <f t="shared" si="21"/>
        <v>103.12774022000001</v>
      </c>
      <c r="O21" s="57">
        <v>31.239205999999999</v>
      </c>
      <c r="P21" s="58">
        <v>4.9195599999999997</v>
      </c>
      <c r="Q21" s="58">
        <v>2.3121932000000003</v>
      </c>
      <c r="R21" s="58">
        <v>1.4512702</v>
      </c>
      <c r="S21" s="58">
        <v>3.7388655999999996</v>
      </c>
      <c r="T21" s="58">
        <v>1.7218459999999998</v>
      </c>
      <c r="U21" s="58">
        <v>30.058511600000003</v>
      </c>
      <c r="V21" s="58">
        <v>4.6243863999999997</v>
      </c>
      <c r="W21" s="58">
        <v>2.2383997999999998</v>
      </c>
      <c r="X21" s="58">
        <v>1.4020745999999999</v>
      </c>
      <c r="Y21" s="58">
        <v>3.566681</v>
      </c>
      <c r="Z21" s="58">
        <v>1.6480526</v>
      </c>
      <c r="AA21" s="58">
        <f t="shared" si="22"/>
        <v>88.921047000000016</v>
      </c>
      <c r="AB21" s="11"/>
      <c r="AC21" s="11"/>
      <c r="AD21" s="11"/>
      <c r="AE21" s="11"/>
      <c r="AF21" s="11"/>
      <c r="AG21" s="11"/>
    </row>
    <row r="22" spans="1:33" x14ac:dyDescent="0.35">
      <c r="A22" s="73" t="s">
        <v>157</v>
      </c>
      <c r="B22" s="105">
        <f t="shared" ref="B22:AA22" si="23">+B10+B14+B18</f>
        <v>1722.45200991</v>
      </c>
      <c r="C22" s="105">
        <f t="shared" si="23"/>
        <v>3699.2244912600008</v>
      </c>
      <c r="D22" s="105">
        <f t="shared" si="23"/>
        <v>14693.838550289996</v>
      </c>
      <c r="E22" s="105">
        <f t="shared" si="23"/>
        <v>1078.25318795</v>
      </c>
      <c r="F22" s="105">
        <f t="shared" si="23"/>
        <v>8602.5593289200006</v>
      </c>
      <c r="G22" s="105">
        <f t="shared" si="23"/>
        <v>2963.1991844066661</v>
      </c>
      <c r="H22" s="105">
        <f t="shared" si="23"/>
        <v>1539.4868704366668</v>
      </c>
      <c r="I22" s="105">
        <f t="shared" si="23"/>
        <v>2955.3141327099997</v>
      </c>
      <c r="J22" s="105">
        <f t="shared" si="23"/>
        <v>1233.9903924566668</v>
      </c>
      <c r="K22" s="105">
        <f t="shared" si="23"/>
        <v>736.14554778499996</v>
      </c>
      <c r="L22" s="105">
        <f t="shared" si="23"/>
        <v>5865.3377976100019</v>
      </c>
      <c r="M22" s="105">
        <f t="shared" si="23"/>
        <v>8047.2583476650007</v>
      </c>
      <c r="N22" s="105">
        <f t="shared" si="23"/>
        <v>53137.059841400005</v>
      </c>
      <c r="O22" s="105">
        <f t="shared" si="23"/>
        <v>1754.4380849999998</v>
      </c>
      <c r="P22" s="105">
        <f t="shared" si="23"/>
        <v>4531.7264873999993</v>
      </c>
      <c r="Q22" s="105">
        <f t="shared" si="23"/>
        <v>5321.5372476000011</v>
      </c>
      <c r="R22" s="105">
        <f t="shared" si="23"/>
        <v>1109.0410085999997</v>
      </c>
      <c r="S22" s="105">
        <f t="shared" si="23"/>
        <v>9685.2115653999972</v>
      </c>
      <c r="T22" s="105">
        <f t="shared" si="23"/>
        <v>3315.4306619999998</v>
      </c>
      <c r="U22" s="105">
        <f t="shared" si="23"/>
        <v>2201.8523082000002</v>
      </c>
      <c r="V22" s="105">
        <f t="shared" si="23"/>
        <v>7365.4914385999982</v>
      </c>
      <c r="W22" s="105">
        <f t="shared" si="23"/>
        <v>1095.3154362</v>
      </c>
      <c r="X22" s="105">
        <f t="shared" si="23"/>
        <v>1423.0811211999999</v>
      </c>
      <c r="Y22" s="105">
        <f t="shared" si="23"/>
        <v>6254.7531817999998</v>
      </c>
      <c r="Z22" s="105">
        <f t="shared" si="23"/>
        <v>6246.2752019999998</v>
      </c>
      <c r="AA22" s="105">
        <f t="shared" si="23"/>
        <v>50304.153743999996</v>
      </c>
      <c r="AB22" s="11"/>
      <c r="AC22" s="11"/>
      <c r="AD22" s="11"/>
      <c r="AE22" s="11"/>
      <c r="AF22" s="11"/>
      <c r="AG22" s="11"/>
    </row>
    <row r="23" spans="1:33" x14ac:dyDescent="0.35">
      <c r="A23" s="215" t="s">
        <v>196</v>
      </c>
      <c r="B23" s="216"/>
      <c r="C23" s="216"/>
      <c r="D23" s="216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x14ac:dyDescent="0.35">
      <c r="A24" s="11" t="s">
        <v>228</v>
      </c>
      <c r="B24" s="11"/>
      <c r="C24" s="19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x14ac:dyDescent="0.35">
      <c r="A25" s="194" t="s">
        <v>197</v>
      </c>
      <c r="B25" s="211"/>
      <c r="C25" s="11"/>
      <c r="D25" s="11"/>
      <c r="E25" s="11"/>
      <c r="F25" s="11"/>
      <c r="G25" s="11"/>
      <c r="H25" s="198"/>
      <c r="I25" s="198"/>
      <c r="J25" s="198"/>
      <c r="K25" s="198"/>
      <c r="L25" s="198"/>
      <c r="M25" s="217"/>
      <c r="N25" s="217"/>
      <c r="O25" s="11"/>
      <c r="P25" s="218"/>
      <c r="Q25" s="217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x14ac:dyDescent="0.35">
      <c r="A26" s="11"/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11"/>
      <c r="AC26" s="11"/>
      <c r="AD26" s="11"/>
      <c r="AE26" s="11"/>
      <c r="AF26" s="11"/>
      <c r="AG26" s="11"/>
    </row>
    <row r="27" spans="1:33" x14ac:dyDescent="0.35">
      <c r="A27" s="11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11"/>
      <c r="AC27" s="11"/>
      <c r="AD27" s="11"/>
      <c r="AE27" s="11"/>
      <c r="AF27" s="11"/>
      <c r="AG27" s="11"/>
    </row>
    <row r="28" spans="1:33" x14ac:dyDescent="0.35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11"/>
      <c r="AB28" s="11"/>
      <c r="AC28" s="199"/>
      <c r="AD28" s="11"/>
      <c r="AE28" s="11"/>
      <c r="AF28" s="11"/>
      <c r="AG28" s="11"/>
    </row>
    <row r="29" spans="1:33" x14ac:dyDescent="0.35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1"/>
      <c r="AB29" s="11"/>
      <c r="AC29" s="11"/>
      <c r="AD29" s="11"/>
      <c r="AE29" s="11"/>
      <c r="AF29" s="11"/>
      <c r="AG29" s="11"/>
    </row>
    <row r="30" spans="1:33" x14ac:dyDescent="0.35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217"/>
      <c r="P30" s="217"/>
      <c r="Q30" s="217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1:33" x14ac:dyDescent="0.35">
      <c r="A31" s="11"/>
      <c r="B31" s="198"/>
      <c r="C31" s="11"/>
      <c r="D31" s="11"/>
      <c r="E31" s="11"/>
      <c r="F31" s="11"/>
      <c r="G31" s="11"/>
      <c r="H31" s="211"/>
      <c r="I31" s="219"/>
      <c r="J31" s="11"/>
      <c r="K31" s="11"/>
      <c r="L31" s="11"/>
      <c r="M31" s="11"/>
      <c r="N31" s="11"/>
      <c r="O31" s="11"/>
      <c r="P31" s="198"/>
      <c r="Q31" s="198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1:33" x14ac:dyDescent="0.35">
      <c r="A32" s="11"/>
      <c r="B32" s="211"/>
      <c r="C32" s="11"/>
      <c r="D32" s="11"/>
      <c r="E32" s="11"/>
      <c r="F32" s="11"/>
      <c r="G32" s="11"/>
      <c r="H32" s="11"/>
      <c r="I32" s="219"/>
      <c r="J32" s="11"/>
      <c r="K32" s="211"/>
      <c r="L32" s="211"/>
      <c r="M32" s="211"/>
      <c r="N32" s="211"/>
      <c r="O32" s="198"/>
      <c r="P32" s="198"/>
      <c r="Q32" s="198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spans="1:15" x14ac:dyDescent="0.35">
      <c r="I33" s="61"/>
      <c r="K33" s="3"/>
      <c r="L33" s="3"/>
      <c r="M33" s="3"/>
      <c r="N33" s="3"/>
      <c r="O33" s="29"/>
    </row>
    <row r="34" spans="1:15" x14ac:dyDescent="0.35">
      <c r="A34" s="1"/>
      <c r="B34" s="48"/>
      <c r="I34" s="61"/>
      <c r="K34" s="3"/>
      <c r="L34" s="3"/>
      <c r="M34" s="3"/>
      <c r="N34" s="3"/>
      <c r="O34" s="3"/>
    </row>
    <row r="35" spans="1:15" x14ac:dyDescent="0.35">
      <c r="A35" s="1"/>
      <c r="B35" s="48"/>
      <c r="I35" s="61"/>
      <c r="K35" s="3"/>
      <c r="L35" s="3"/>
      <c r="M35" s="3"/>
      <c r="N35" s="3"/>
    </row>
    <row r="36" spans="1:15" x14ac:dyDescent="0.35">
      <c r="B36" s="48"/>
      <c r="C36" s="3"/>
      <c r="I36" s="61"/>
    </row>
    <row r="37" spans="1:15" x14ac:dyDescent="0.35">
      <c r="B37" s="48"/>
      <c r="I37" s="61"/>
    </row>
    <row r="38" spans="1:15" x14ac:dyDescent="0.35">
      <c r="I38" s="61"/>
    </row>
    <row r="39" spans="1:15" x14ac:dyDescent="0.35">
      <c r="I39" s="61"/>
    </row>
    <row r="40" spans="1:15" x14ac:dyDescent="0.35">
      <c r="I40" s="61"/>
    </row>
    <row r="41" spans="1:15" x14ac:dyDescent="0.35">
      <c r="I41" s="61"/>
    </row>
    <row r="42" spans="1:15" x14ac:dyDescent="0.35">
      <c r="I42" s="61"/>
    </row>
    <row r="43" spans="1:15" x14ac:dyDescent="0.35">
      <c r="I43" s="61"/>
    </row>
    <row r="44" spans="1:15" x14ac:dyDescent="0.35">
      <c r="I44" s="61"/>
    </row>
    <row r="45" spans="1:15" x14ac:dyDescent="0.35">
      <c r="I45" s="61"/>
    </row>
    <row r="46" spans="1:15" x14ac:dyDescent="0.35">
      <c r="I46" s="61"/>
    </row>
    <row r="47" spans="1:15" x14ac:dyDescent="0.35">
      <c r="I47" s="61"/>
    </row>
    <row r="48" spans="1:15" x14ac:dyDescent="0.35">
      <c r="I48" s="61"/>
    </row>
    <row r="49" spans="8:9" x14ac:dyDescent="0.35">
      <c r="I49" s="61"/>
    </row>
    <row r="50" spans="8:9" x14ac:dyDescent="0.35">
      <c r="I50" s="61"/>
    </row>
    <row r="51" spans="8:9" x14ac:dyDescent="0.35">
      <c r="I51" s="61"/>
    </row>
    <row r="52" spans="8:9" x14ac:dyDescent="0.35">
      <c r="I52" s="61"/>
    </row>
    <row r="53" spans="8:9" x14ac:dyDescent="0.35">
      <c r="I53" s="61"/>
    </row>
    <row r="54" spans="8:9" x14ac:dyDescent="0.35">
      <c r="H54" s="48"/>
      <c r="I54" s="48"/>
    </row>
  </sheetData>
  <mergeCells count="7">
    <mergeCell ref="A2:N2"/>
    <mergeCell ref="A8:A9"/>
    <mergeCell ref="A7:W7"/>
    <mergeCell ref="A6:W6"/>
    <mergeCell ref="A5:W5"/>
    <mergeCell ref="B8:N8"/>
    <mergeCell ref="O8:AA8"/>
  </mergeCells>
  <hyperlinks>
    <hyperlink ref="A25" location="Portada!A32" display="REGRESO A LA PORTADA" xr:uid="{602ED89E-B6FB-4FAD-9889-5A2FDA9BB4AD}"/>
  </hyperlinks>
  <pageMargins left="0.15748031496062992" right="0.15748031496062992" top="0.31496062992125984" bottom="0.74803149606299213" header="0.31496062992125984" footer="0.31496062992125984"/>
  <pageSetup scale="90" orientation="landscape" r:id="rId1"/>
  <ignoredErrors>
    <ignoredError sqref="N14:N21 AA18" 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AL121"/>
  <sheetViews>
    <sheetView topLeftCell="A82" zoomScaleNormal="100" workbookViewId="0">
      <pane xSplit="1" topLeftCell="B1" activePane="topRight" state="frozen"/>
      <selection pane="topRight" activeCell="A84" sqref="A84"/>
    </sheetView>
  </sheetViews>
  <sheetFormatPr baseColWidth="10" defaultRowHeight="14.5" x14ac:dyDescent="0.35"/>
  <cols>
    <col min="1" max="1" width="30.26953125" customWidth="1"/>
    <col min="2" max="2" width="11.54296875" customWidth="1"/>
    <col min="3" max="3" width="11.1796875" customWidth="1"/>
    <col min="4" max="4" width="13.1796875" customWidth="1"/>
    <col min="5" max="5" width="12.453125" customWidth="1"/>
    <col min="6" max="6" width="13.7265625" customWidth="1"/>
    <col min="7" max="7" width="12.26953125" customWidth="1"/>
    <col min="8" max="8" width="13" customWidth="1"/>
    <col min="9" max="9" width="14.54296875" customWidth="1"/>
    <col min="10" max="10" width="14.7265625" customWidth="1"/>
    <col min="11" max="11" width="13.1796875" customWidth="1"/>
    <col min="12" max="12" width="15.453125" customWidth="1"/>
    <col min="13" max="13" width="14.7265625" customWidth="1"/>
    <col min="14" max="16" width="15.26953125" customWidth="1"/>
    <col min="17" max="17" width="11.81640625" customWidth="1"/>
  </cols>
  <sheetData>
    <row r="1" spans="1:38" x14ac:dyDescent="0.35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190"/>
      <c r="P1" s="190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1:38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38" ht="48.75" customHeigh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19.149999999999999" customHeight="1" x14ac:dyDescent="0.5">
      <c r="A4" s="287" t="s">
        <v>203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ht="15" customHeight="1" x14ac:dyDescent="0.35">
      <c r="A5" s="250" t="s">
        <v>36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19.899999999999999" customHeight="1" thickBot="1" x14ac:dyDescent="0.4">
      <c r="A6" s="283" t="s">
        <v>166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15" thickBot="1" x14ac:dyDescent="0.4">
      <c r="A7" s="291" t="s">
        <v>138</v>
      </c>
      <c r="B7" s="293" t="s">
        <v>184</v>
      </c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5"/>
      <c r="O7" s="159"/>
      <c r="P7" s="296" t="s">
        <v>186</v>
      </c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7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ht="15" thickBot="1" x14ac:dyDescent="0.4">
      <c r="A8" s="292"/>
      <c r="B8" s="140">
        <v>44562</v>
      </c>
      <c r="C8" s="131">
        <v>44593</v>
      </c>
      <c r="D8" s="131">
        <v>44621</v>
      </c>
      <c r="E8" s="131">
        <v>44652</v>
      </c>
      <c r="F8" s="131">
        <v>44682</v>
      </c>
      <c r="G8" s="131">
        <v>44713</v>
      </c>
      <c r="H8" s="131">
        <v>44743</v>
      </c>
      <c r="I8" s="131">
        <v>44774</v>
      </c>
      <c r="J8" s="131">
        <v>44805</v>
      </c>
      <c r="K8" s="131">
        <v>44835</v>
      </c>
      <c r="L8" s="131">
        <v>44866</v>
      </c>
      <c r="M8" s="131">
        <v>44896</v>
      </c>
      <c r="N8" s="142" t="s">
        <v>183</v>
      </c>
      <c r="O8" s="131">
        <v>44927</v>
      </c>
      <c r="P8" s="131">
        <v>44958</v>
      </c>
      <c r="Q8" s="131">
        <v>44986</v>
      </c>
      <c r="R8" s="131">
        <v>45017</v>
      </c>
      <c r="S8" s="131">
        <v>45047</v>
      </c>
      <c r="T8" s="131">
        <v>45078</v>
      </c>
      <c r="U8" s="131">
        <v>45108</v>
      </c>
      <c r="V8" s="131">
        <v>45139</v>
      </c>
      <c r="W8" s="131">
        <v>45170</v>
      </c>
      <c r="X8" s="131">
        <v>45200</v>
      </c>
      <c r="Y8" s="131">
        <v>45231</v>
      </c>
      <c r="Z8" s="131">
        <v>45261</v>
      </c>
      <c r="AA8" s="141" t="s">
        <v>51</v>
      </c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x14ac:dyDescent="0.35">
      <c r="A9" s="160" t="s">
        <v>229</v>
      </c>
      <c r="B9" s="143">
        <v>363.45499999999993</v>
      </c>
      <c r="C9" s="138">
        <v>564.93900000000008</v>
      </c>
      <c r="D9" s="138">
        <v>4414.6890000000003</v>
      </c>
      <c r="E9" s="138">
        <v>431.50800000000004</v>
      </c>
      <c r="F9" s="138">
        <v>700.59800000000007</v>
      </c>
      <c r="G9" s="138">
        <v>878.27305778666653</v>
      </c>
      <c r="H9" s="138">
        <v>356.4230577866665</v>
      </c>
      <c r="I9" s="138">
        <v>533.23500000000001</v>
      </c>
      <c r="J9" s="138">
        <v>430.61405778666654</v>
      </c>
      <c r="K9" s="138">
        <v>317.28300000000002</v>
      </c>
      <c r="L9" s="138">
        <v>784.53226536999989</v>
      </c>
      <c r="M9" s="138">
        <v>876.77800000000002</v>
      </c>
      <c r="N9" s="144">
        <v>10652.327438730001</v>
      </c>
      <c r="O9" s="138">
        <v>422.51641059999997</v>
      </c>
      <c r="P9" s="139">
        <v>600.11252659999991</v>
      </c>
      <c r="Q9" s="139">
        <v>4456.5556106000004</v>
      </c>
      <c r="R9" s="139">
        <v>433.56082280000004</v>
      </c>
      <c r="S9" s="139">
        <v>911.34848999999997</v>
      </c>
      <c r="T9" s="139">
        <v>941.21021919999987</v>
      </c>
      <c r="U9" s="139">
        <v>418.3101868</v>
      </c>
      <c r="V9" s="139">
        <v>574.43242339999995</v>
      </c>
      <c r="W9" s="139">
        <v>363.13732140000002</v>
      </c>
      <c r="X9" s="139">
        <v>432.67530200000004</v>
      </c>
      <c r="Y9" s="139">
        <v>994.5628473999999</v>
      </c>
      <c r="Z9" s="139">
        <v>952.27922920000003</v>
      </c>
      <c r="AA9" s="161">
        <v>11500.701389999998</v>
      </c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</row>
    <row r="10" spans="1:38" x14ac:dyDescent="0.35">
      <c r="A10" s="162" t="s">
        <v>216</v>
      </c>
      <c r="B10" s="145">
        <v>38.320999999999998</v>
      </c>
      <c r="C10" s="137">
        <v>129.78199999999998</v>
      </c>
      <c r="D10" s="137">
        <v>9.2669999999999995</v>
      </c>
      <c r="E10" s="137">
        <v>7.9939999999999998</v>
      </c>
      <c r="F10" s="137">
        <v>24.111000000000001</v>
      </c>
      <c r="G10" s="137">
        <v>108.99299999999999</v>
      </c>
      <c r="H10" s="137">
        <v>35.765000000000001</v>
      </c>
      <c r="I10" s="137">
        <v>132.62200000000001</v>
      </c>
      <c r="J10" s="137">
        <v>15.276999999999999</v>
      </c>
      <c r="K10" s="137">
        <v>0</v>
      </c>
      <c r="L10" s="137">
        <v>24.084265370000004</v>
      </c>
      <c r="M10" s="137">
        <v>109.961</v>
      </c>
      <c r="N10" s="146">
        <v>636.17726536999999</v>
      </c>
      <c r="O10" s="137">
        <v>36.9458956</v>
      </c>
      <c r="P10" s="158">
        <v>136.1734208</v>
      </c>
      <c r="Q10" s="158">
        <v>8.9535991999999993</v>
      </c>
      <c r="R10" s="158">
        <v>7.7975025999999996</v>
      </c>
      <c r="S10" s="158">
        <v>16.751101800000001</v>
      </c>
      <c r="T10" s="158">
        <v>130.58972019999999</v>
      </c>
      <c r="U10" s="158">
        <v>36.9458956</v>
      </c>
      <c r="V10" s="158">
        <v>136.1734208</v>
      </c>
      <c r="W10" s="158">
        <v>22.9497474</v>
      </c>
      <c r="X10" s="158">
        <v>7.7975025999999996</v>
      </c>
      <c r="Y10" s="158">
        <v>16.751101800000001</v>
      </c>
      <c r="Z10" s="158">
        <v>130.58972019999999</v>
      </c>
      <c r="AA10" s="163">
        <v>688.41862859999992</v>
      </c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</row>
    <row r="11" spans="1:38" x14ac:dyDescent="0.35">
      <c r="A11" s="164" t="s">
        <v>85</v>
      </c>
      <c r="B11" s="147">
        <v>0</v>
      </c>
      <c r="C11" s="49">
        <v>0</v>
      </c>
      <c r="D11" s="49">
        <v>0</v>
      </c>
      <c r="E11" s="49">
        <v>0</v>
      </c>
      <c r="F11" s="49">
        <v>0</v>
      </c>
      <c r="G11" s="49">
        <v>18.856000000000002</v>
      </c>
      <c r="H11" s="49">
        <v>0</v>
      </c>
      <c r="I11" s="49">
        <v>10.003</v>
      </c>
      <c r="J11" s="49">
        <v>0</v>
      </c>
      <c r="K11" s="49">
        <v>0</v>
      </c>
      <c r="L11" s="49">
        <v>0</v>
      </c>
      <c r="M11" s="49">
        <v>19.035</v>
      </c>
      <c r="N11" s="148">
        <v>47.894000000000005</v>
      </c>
      <c r="O11" s="49">
        <v>0</v>
      </c>
      <c r="P11" s="62">
        <v>10.0605002</v>
      </c>
      <c r="Q11" s="62">
        <v>0</v>
      </c>
      <c r="R11" s="62">
        <v>0</v>
      </c>
      <c r="S11" s="62">
        <v>0</v>
      </c>
      <c r="T11" s="62">
        <v>32.0755312</v>
      </c>
      <c r="U11" s="62">
        <v>0</v>
      </c>
      <c r="V11" s="62">
        <v>10.0605002</v>
      </c>
      <c r="W11" s="62">
        <v>13.996148199999999</v>
      </c>
      <c r="X11" s="62">
        <v>0</v>
      </c>
      <c r="Y11" s="62">
        <v>0</v>
      </c>
      <c r="Z11" s="62">
        <v>32.0755312</v>
      </c>
      <c r="AA11" s="165">
        <v>98.268210999999994</v>
      </c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</row>
    <row r="12" spans="1:38" x14ac:dyDescent="0.35">
      <c r="A12" s="164" t="s">
        <v>86</v>
      </c>
      <c r="B12" s="147">
        <v>0</v>
      </c>
      <c r="C12" s="49">
        <v>60.610999999999997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60.523000000000003</v>
      </c>
      <c r="J12" s="49">
        <v>0</v>
      </c>
      <c r="K12" s="49">
        <v>0</v>
      </c>
      <c r="L12" s="49">
        <v>0</v>
      </c>
      <c r="M12" s="49">
        <v>0</v>
      </c>
      <c r="N12" s="148">
        <v>121.134</v>
      </c>
      <c r="O12" s="49">
        <v>0</v>
      </c>
      <c r="P12" s="62">
        <v>60.854957200000001</v>
      </c>
      <c r="Q12" s="62">
        <v>0</v>
      </c>
      <c r="R12" s="62">
        <v>0</v>
      </c>
      <c r="S12" s="62">
        <v>0</v>
      </c>
      <c r="T12" s="62">
        <v>0</v>
      </c>
      <c r="U12" s="62">
        <v>0</v>
      </c>
      <c r="V12" s="62">
        <v>60.854957200000001</v>
      </c>
      <c r="W12" s="62">
        <v>0</v>
      </c>
      <c r="X12" s="62">
        <v>0</v>
      </c>
      <c r="Y12" s="62">
        <v>0</v>
      </c>
      <c r="Z12" s="62">
        <v>0</v>
      </c>
      <c r="AA12" s="165">
        <v>121.7099144</v>
      </c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</row>
    <row r="13" spans="1:38" x14ac:dyDescent="0.35">
      <c r="A13" s="164" t="s">
        <v>87</v>
      </c>
      <c r="B13" s="147">
        <v>0</v>
      </c>
      <c r="C13" s="49">
        <v>61.251000000000005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55.040000000000006</v>
      </c>
      <c r="J13" s="49">
        <v>0</v>
      </c>
      <c r="K13" s="49">
        <v>0</v>
      </c>
      <c r="L13" s="49">
        <v>0</v>
      </c>
      <c r="M13" s="49">
        <v>0</v>
      </c>
      <c r="N13" s="148">
        <v>116.29100000000001</v>
      </c>
      <c r="O13" s="49">
        <v>0</v>
      </c>
      <c r="P13" s="62">
        <v>57.681840999999999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57.681840999999999</v>
      </c>
      <c r="W13" s="62">
        <v>0</v>
      </c>
      <c r="X13" s="62">
        <v>0</v>
      </c>
      <c r="Y13" s="62">
        <v>0</v>
      </c>
      <c r="Z13" s="62">
        <v>0</v>
      </c>
      <c r="AA13" s="165">
        <v>115.363682</v>
      </c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  <row r="14" spans="1:38" x14ac:dyDescent="0.35">
      <c r="A14" s="164" t="s">
        <v>88</v>
      </c>
      <c r="B14" s="147">
        <v>0</v>
      </c>
      <c r="C14" s="49">
        <v>0</v>
      </c>
      <c r="D14" s="49">
        <v>0</v>
      </c>
      <c r="E14" s="49">
        <v>0</v>
      </c>
      <c r="F14" s="49">
        <v>0</v>
      </c>
      <c r="G14" s="49">
        <v>27.113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27.334</v>
      </c>
      <c r="N14" s="148">
        <v>54.447000000000003</v>
      </c>
      <c r="O14" s="49">
        <v>0</v>
      </c>
      <c r="P14" s="62">
        <v>0</v>
      </c>
      <c r="Q14" s="62">
        <v>0</v>
      </c>
      <c r="R14" s="62">
        <v>0</v>
      </c>
      <c r="S14" s="62">
        <v>0</v>
      </c>
      <c r="T14" s="62">
        <v>27.328155799999998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27.328155799999998</v>
      </c>
      <c r="AA14" s="165">
        <v>54.656311599999995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</row>
    <row r="15" spans="1:38" x14ac:dyDescent="0.35">
      <c r="A15" s="164" t="s">
        <v>89</v>
      </c>
      <c r="B15" s="147">
        <v>10.843</v>
      </c>
      <c r="C15" s="49">
        <v>0</v>
      </c>
      <c r="D15" s="49">
        <v>0</v>
      </c>
      <c r="E15" s="49">
        <v>0</v>
      </c>
      <c r="F15" s="49">
        <v>0</v>
      </c>
      <c r="G15" s="49">
        <v>58.058999999999997</v>
      </c>
      <c r="H15" s="49">
        <v>10.852</v>
      </c>
      <c r="I15" s="49">
        <v>0</v>
      </c>
      <c r="J15" s="49">
        <v>0</v>
      </c>
      <c r="K15" s="49">
        <v>0</v>
      </c>
      <c r="L15" s="49">
        <v>0</v>
      </c>
      <c r="M15" s="49">
        <v>58.61</v>
      </c>
      <c r="N15" s="148">
        <v>138.364</v>
      </c>
      <c r="O15" s="49">
        <v>10.9214232</v>
      </c>
      <c r="P15" s="62">
        <v>0</v>
      </c>
      <c r="Q15" s="62">
        <v>0</v>
      </c>
      <c r="R15" s="62">
        <v>0</v>
      </c>
      <c r="S15" s="62">
        <v>0</v>
      </c>
      <c r="T15" s="62">
        <v>58.567361799999993</v>
      </c>
      <c r="U15" s="62">
        <v>10.9214232</v>
      </c>
      <c r="V15" s="62">
        <v>0</v>
      </c>
      <c r="W15" s="62">
        <v>0</v>
      </c>
      <c r="X15" s="62">
        <v>0</v>
      </c>
      <c r="Y15" s="62">
        <v>0</v>
      </c>
      <c r="Z15" s="62">
        <v>58.567361799999993</v>
      </c>
      <c r="AA15" s="165">
        <v>138.97756999999999</v>
      </c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</row>
    <row r="16" spans="1:38" x14ac:dyDescent="0.35">
      <c r="A16" s="164" t="s">
        <v>90</v>
      </c>
      <c r="B16" s="147">
        <v>27.478000000000002</v>
      </c>
      <c r="C16" s="49">
        <v>7.92</v>
      </c>
      <c r="D16" s="49">
        <v>9.2669999999999995</v>
      </c>
      <c r="E16" s="49">
        <v>7.9939999999999998</v>
      </c>
      <c r="F16" s="49">
        <v>24.111000000000001</v>
      </c>
      <c r="G16" s="49">
        <v>4.9649999999999999</v>
      </c>
      <c r="H16" s="49">
        <v>24.913</v>
      </c>
      <c r="I16" s="49">
        <v>7.056</v>
      </c>
      <c r="J16" s="49">
        <v>15.276999999999999</v>
      </c>
      <c r="K16" s="49">
        <v>0</v>
      </c>
      <c r="L16" s="49">
        <v>24.084265370000004</v>
      </c>
      <c r="M16" s="49">
        <v>4.9820000000000002</v>
      </c>
      <c r="N16" s="148">
        <v>158.04726537000002</v>
      </c>
      <c r="O16" s="49">
        <v>26.024472400000001</v>
      </c>
      <c r="P16" s="62">
        <v>7.5761224</v>
      </c>
      <c r="Q16" s="62">
        <v>8.9535991999999993</v>
      </c>
      <c r="R16" s="62">
        <v>7.7975025999999996</v>
      </c>
      <c r="S16" s="62">
        <v>16.751101800000001</v>
      </c>
      <c r="T16" s="62">
        <v>12.6186714</v>
      </c>
      <c r="U16" s="62">
        <v>26.024472400000001</v>
      </c>
      <c r="V16" s="62">
        <v>7.5761224</v>
      </c>
      <c r="W16" s="62">
        <v>8.9535991999999993</v>
      </c>
      <c r="X16" s="62">
        <v>7.7975025999999996</v>
      </c>
      <c r="Y16" s="62">
        <v>16.751101800000001</v>
      </c>
      <c r="Z16" s="62">
        <v>12.6186714</v>
      </c>
      <c r="AA16" s="165">
        <v>159.44293959999999</v>
      </c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</row>
    <row r="17" spans="1:38" x14ac:dyDescent="0.35">
      <c r="A17" s="162" t="s">
        <v>217</v>
      </c>
      <c r="B17" s="145">
        <v>58.146000000000001</v>
      </c>
      <c r="C17" s="137">
        <v>11.097999999999999</v>
      </c>
      <c r="D17" s="137">
        <v>25.922000000000001</v>
      </c>
      <c r="E17" s="137">
        <v>40.932000000000002</v>
      </c>
      <c r="F17" s="137">
        <v>96.036999999999992</v>
      </c>
      <c r="G17" s="137">
        <v>54.124000000000002</v>
      </c>
      <c r="H17" s="137">
        <v>53.063000000000002</v>
      </c>
      <c r="I17" s="137">
        <v>19.126000000000001</v>
      </c>
      <c r="J17" s="137">
        <v>16.849</v>
      </c>
      <c r="K17" s="137">
        <v>38.835000000000001</v>
      </c>
      <c r="L17" s="137">
        <v>92.534999999999997</v>
      </c>
      <c r="M17" s="137">
        <v>54.072000000000003</v>
      </c>
      <c r="N17" s="146">
        <v>560.73900000000003</v>
      </c>
      <c r="O17" s="137">
        <v>84.050682600000002</v>
      </c>
      <c r="P17" s="158">
        <v>15.4228206</v>
      </c>
      <c r="Q17" s="158">
        <v>33.034845399999995</v>
      </c>
      <c r="R17" s="158">
        <v>41.0291304</v>
      </c>
      <c r="S17" s="158">
        <v>105.49996420000001</v>
      </c>
      <c r="T17" s="158">
        <v>74.137769199999994</v>
      </c>
      <c r="U17" s="158">
        <v>80.361012600000009</v>
      </c>
      <c r="V17" s="158">
        <v>23.121932000000001</v>
      </c>
      <c r="W17" s="158">
        <v>25.261940599999996</v>
      </c>
      <c r="X17" s="158">
        <v>40.143609599999998</v>
      </c>
      <c r="Y17" s="158">
        <v>101.6135118</v>
      </c>
      <c r="Z17" s="158">
        <v>69.636371799999992</v>
      </c>
      <c r="AA17" s="163">
        <v>693.31359079999993</v>
      </c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</row>
    <row r="18" spans="1:38" x14ac:dyDescent="0.35">
      <c r="A18" s="164" t="s">
        <v>76</v>
      </c>
      <c r="B18" s="149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150">
        <v>0</v>
      </c>
      <c r="O18" s="50">
        <v>0</v>
      </c>
      <c r="P18" s="62">
        <v>0</v>
      </c>
      <c r="Q18" s="62">
        <v>0</v>
      </c>
      <c r="R18" s="62">
        <v>0</v>
      </c>
      <c r="S18" s="62">
        <v>0</v>
      </c>
      <c r="T18" s="62">
        <v>18.448349999999998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18.448349999999998</v>
      </c>
      <c r="AA18" s="165">
        <v>36.896699999999996</v>
      </c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38" x14ac:dyDescent="0.35">
      <c r="A19" s="164" t="s">
        <v>112</v>
      </c>
      <c r="B19" s="147">
        <v>10.068</v>
      </c>
      <c r="C19" s="49">
        <v>0</v>
      </c>
      <c r="D19" s="49">
        <v>0.20100000000000001</v>
      </c>
      <c r="E19" s="49">
        <v>0</v>
      </c>
      <c r="F19" s="49">
        <v>0</v>
      </c>
      <c r="G19" s="49">
        <v>0</v>
      </c>
      <c r="H19" s="49">
        <v>9.0679999999999996</v>
      </c>
      <c r="I19" s="49">
        <v>0</v>
      </c>
      <c r="J19" s="49">
        <v>0.182</v>
      </c>
      <c r="K19" s="49">
        <v>0</v>
      </c>
      <c r="L19" s="49">
        <v>0</v>
      </c>
      <c r="M19" s="49">
        <v>0</v>
      </c>
      <c r="N19" s="148">
        <v>19.518999999999998</v>
      </c>
      <c r="O19" s="49">
        <v>9.5685441999999998</v>
      </c>
      <c r="P19" s="62">
        <v>0</v>
      </c>
      <c r="Q19" s="62">
        <v>0.1967824</v>
      </c>
      <c r="R19" s="62">
        <v>0</v>
      </c>
      <c r="S19" s="62">
        <v>0</v>
      </c>
      <c r="T19" s="62">
        <v>0</v>
      </c>
      <c r="U19" s="62">
        <v>9.5685441999999998</v>
      </c>
      <c r="V19" s="62">
        <v>0</v>
      </c>
      <c r="W19" s="62">
        <v>0.1967824</v>
      </c>
      <c r="X19" s="62">
        <v>0</v>
      </c>
      <c r="Y19" s="62">
        <v>0</v>
      </c>
      <c r="Z19" s="62">
        <v>0</v>
      </c>
      <c r="AA19" s="165">
        <v>19.5306532</v>
      </c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</row>
    <row r="20" spans="1:38" ht="19.149999999999999" customHeight="1" x14ac:dyDescent="0.35">
      <c r="A20" s="164" t="s">
        <v>77</v>
      </c>
      <c r="B20" s="151">
        <v>0</v>
      </c>
      <c r="C20" s="56">
        <v>0</v>
      </c>
      <c r="D20" s="56">
        <v>0</v>
      </c>
      <c r="E20" s="56">
        <v>0</v>
      </c>
      <c r="F20" s="56">
        <v>60.901000000000003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61.691000000000003</v>
      </c>
      <c r="M20" s="56">
        <v>0</v>
      </c>
      <c r="N20" s="152">
        <v>122.59200000000001</v>
      </c>
      <c r="O20" s="56">
        <v>0</v>
      </c>
      <c r="P20" s="62">
        <v>0</v>
      </c>
      <c r="Q20" s="62">
        <v>0</v>
      </c>
      <c r="R20" s="62">
        <v>0</v>
      </c>
      <c r="S20" s="62">
        <v>61.494500000000002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61.494500000000002</v>
      </c>
      <c r="Z20" s="62">
        <v>0</v>
      </c>
      <c r="AA20" s="165">
        <v>122.989</v>
      </c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</row>
    <row r="21" spans="1:38" ht="19.149999999999999" customHeight="1" x14ac:dyDescent="0.35">
      <c r="A21" s="164" t="s">
        <v>78</v>
      </c>
      <c r="B21" s="151">
        <v>0</v>
      </c>
      <c r="C21" s="56">
        <v>0</v>
      </c>
      <c r="D21" s="56">
        <v>0</v>
      </c>
      <c r="E21" s="56">
        <v>20.016999999999999</v>
      </c>
      <c r="F21" s="56">
        <v>0</v>
      </c>
      <c r="G21" s="56">
        <v>20.863</v>
      </c>
      <c r="H21" s="56">
        <v>0</v>
      </c>
      <c r="I21" s="56">
        <v>0</v>
      </c>
      <c r="J21" s="56">
        <v>0</v>
      </c>
      <c r="K21" s="56">
        <v>20.271000000000001</v>
      </c>
      <c r="L21" s="56">
        <v>0</v>
      </c>
      <c r="M21" s="56">
        <v>21.029</v>
      </c>
      <c r="N21" s="152">
        <v>82.179999999999993</v>
      </c>
      <c r="O21" s="56">
        <v>0</v>
      </c>
      <c r="P21" s="62">
        <v>0</v>
      </c>
      <c r="Q21" s="62">
        <v>0</v>
      </c>
      <c r="R21" s="62">
        <v>20.219391599999998</v>
      </c>
      <c r="S21" s="62">
        <v>0</v>
      </c>
      <c r="T21" s="62">
        <v>5.6574939999999998</v>
      </c>
      <c r="U21" s="62">
        <v>0</v>
      </c>
      <c r="V21" s="62">
        <v>0</v>
      </c>
      <c r="W21" s="62">
        <v>0</v>
      </c>
      <c r="X21" s="62">
        <v>20.219391599999998</v>
      </c>
      <c r="Y21" s="62">
        <v>0</v>
      </c>
      <c r="Z21" s="62">
        <v>5.6574939999999998</v>
      </c>
      <c r="AA21" s="165">
        <v>51.753771199999996</v>
      </c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</row>
    <row r="22" spans="1:38" ht="19.149999999999999" customHeight="1" x14ac:dyDescent="0.35">
      <c r="A22" s="164" t="s">
        <v>79</v>
      </c>
      <c r="B22" s="151">
        <v>0</v>
      </c>
      <c r="C22" s="56">
        <v>0</v>
      </c>
      <c r="D22" s="56">
        <v>1.1519999999999999</v>
      </c>
      <c r="E22" s="56">
        <v>11.62</v>
      </c>
      <c r="F22" s="56">
        <v>0</v>
      </c>
      <c r="G22" s="56">
        <v>3.4430000000000001</v>
      </c>
      <c r="H22" s="56">
        <v>0</v>
      </c>
      <c r="I22" s="56">
        <v>0.45600000000000002</v>
      </c>
      <c r="J22" s="56">
        <v>1.0449999999999999</v>
      </c>
      <c r="K22" s="56">
        <v>10.019</v>
      </c>
      <c r="L22" s="56">
        <v>0</v>
      </c>
      <c r="M22" s="56">
        <v>3.3290000000000002</v>
      </c>
      <c r="N22" s="152">
        <v>31.064</v>
      </c>
      <c r="O22" s="56">
        <v>0</v>
      </c>
      <c r="P22" s="62">
        <v>0.4673582</v>
      </c>
      <c r="Q22" s="62">
        <v>1.1314987999999999</v>
      </c>
      <c r="R22" s="62">
        <v>11.1428034</v>
      </c>
      <c r="S22" s="62">
        <v>0</v>
      </c>
      <c r="T22" s="62">
        <v>3.3944964000000004</v>
      </c>
      <c r="U22" s="62">
        <v>0</v>
      </c>
      <c r="V22" s="62">
        <v>0.4673582</v>
      </c>
      <c r="W22" s="62">
        <v>1.1314987999999999</v>
      </c>
      <c r="X22" s="62">
        <v>11.1428034</v>
      </c>
      <c r="Y22" s="62">
        <v>0</v>
      </c>
      <c r="Z22" s="62">
        <v>3.3944964000000004</v>
      </c>
      <c r="AA22" s="165">
        <v>32.272313600000004</v>
      </c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</row>
    <row r="23" spans="1:38" ht="19.149999999999999" customHeight="1" x14ac:dyDescent="0.35">
      <c r="A23" s="164" t="s">
        <v>80</v>
      </c>
      <c r="B23" s="151">
        <v>0</v>
      </c>
      <c r="C23" s="56">
        <v>0</v>
      </c>
      <c r="D23" s="56">
        <v>14.111000000000001</v>
      </c>
      <c r="E23" s="56">
        <v>0</v>
      </c>
      <c r="F23" s="56">
        <v>21.944000000000003</v>
      </c>
      <c r="G23" s="56">
        <v>2.8050000000000002</v>
      </c>
      <c r="H23" s="56">
        <v>0</v>
      </c>
      <c r="I23" s="56">
        <v>0</v>
      </c>
      <c r="J23" s="56">
        <v>12.764999999999999</v>
      </c>
      <c r="K23" s="56">
        <v>0</v>
      </c>
      <c r="L23" s="56">
        <v>21.363</v>
      </c>
      <c r="M23" s="56">
        <v>2.7639999999999998</v>
      </c>
      <c r="N23" s="152">
        <v>75.75200000000001</v>
      </c>
      <c r="O23" s="56">
        <v>22.334802400000001</v>
      </c>
      <c r="P23" s="62">
        <v>3.6896699999999996</v>
      </c>
      <c r="Q23" s="62">
        <v>21.080314599999998</v>
      </c>
      <c r="R23" s="62">
        <v>0.17218459999999999</v>
      </c>
      <c r="S23" s="62">
        <v>30.599663199999995</v>
      </c>
      <c r="T23" s="62">
        <v>17.193862199999998</v>
      </c>
      <c r="U23" s="62">
        <v>22.334802400000001</v>
      </c>
      <c r="V23" s="62">
        <v>3.6896699999999996</v>
      </c>
      <c r="W23" s="62">
        <v>21.080314599999998</v>
      </c>
      <c r="X23" s="62">
        <v>0.17218459999999999</v>
      </c>
      <c r="Y23" s="62">
        <v>30.599663199999995</v>
      </c>
      <c r="Z23" s="62">
        <v>17.193862199999998</v>
      </c>
      <c r="AA23" s="165">
        <v>190.14099400000001</v>
      </c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</row>
    <row r="24" spans="1:38" ht="19.149999999999999" customHeight="1" x14ac:dyDescent="0.35">
      <c r="A24" s="164" t="s">
        <v>81</v>
      </c>
      <c r="B24" s="151">
        <v>0</v>
      </c>
      <c r="C24" s="56">
        <v>0</v>
      </c>
      <c r="D24" s="56">
        <v>2.8279999999999998</v>
      </c>
      <c r="E24" s="56">
        <v>0</v>
      </c>
      <c r="F24" s="56">
        <v>3.657</v>
      </c>
      <c r="G24" s="56">
        <v>0</v>
      </c>
      <c r="H24" s="56">
        <v>0</v>
      </c>
      <c r="I24" s="56">
        <v>0</v>
      </c>
      <c r="J24" s="56">
        <v>2.8570000000000002</v>
      </c>
      <c r="K24" s="56">
        <v>0</v>
      </c>
      <c r="L24" s="56">
        <v>3.7010000000000001</v>
      </c>
      <c r="M24" s="56">
        <v>0</v>
      </c>
      <c r="N24" s="152">
        <v>13.043000000000001</v>
      </c>
      <c r="O24" s="56">
        <v>0</v>
      </c>
      <c r="P24" s="62">
        <v>0</v>
      </c>
      <c r="Q24" s="62">
        <v>2.8533447999999999</v>
      </c>
      <c r="R24" s="62">
        <v>0</v>
      </c>
      <c r="S24" s="62">
        <v>3.6896699999999996</v>
      </c>
      <c r="T24" s="62">
        <v>0</v>
      </c>
      <c r="U24" s="62">
        <v>0</v>
      </c>
      <c r="V24" s="62">
        <v>0</v>
      </c>
      <c r="W24" s="62">
        <v>2.8533447999999999</v>
      </c>
      <c r="X24" s="62">
        <v>0</v>
      </c>
      <c r="Y24" s="62">
        <v>3.6896699999999996</v>
      </c>
      <c r="Z24" s="62">
        <v>0</v>
      </c>
      <c r="AA24" s="165">
        <v>13.0860296</v>
      </c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</row>
    <row r="25" spans="1:38" ht="19.149999999999999" customHeight="1" x14ac:dyDescent="0.35">
      <c r="A25" s="164" t="s">
        <v>83</v>
      </c>
      <c r="B25" s="151">
        <v>39.061</v>
      </c>
      <c r="C25" s="56">
        <v>0</v>
      </c>
      <c r="D25" s="56">
        <v>0</v>
      </c>
      <c r="E25" s="56">
        <v>0</v>
      </c>
      <c r="F25" s="56">
        <v>0</v>
      </c>
      <c r="G25" s="56">
        <v>4.327</v>
      </c>
      <c r="H25" s="56">
        <v>38.596000000000004</v>
      </c>
      <c r="I25" s="56">
        <v>0</v>
      </c>
      <c r="J25" s="56">
        <v>0</v>
      </c>
      <c r="K25" s="56">
        <v>0</v>
      </c>
      <c r="L25" s="56">
        <v>0</v>
      </c>
      <c r="M25" s="56">
        <v>4.3419999999999996</v>
      </c>
      <c r="N25" s="152">
        <v>86.325999999999993</v>
      </c>
      <c r="O25" s="56">
        <v>42.972356599999998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42.972356599999998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165">
        <v>85.944713199999995</v>
      </c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</row>
    <row r="26" spans="1:38" ht="15.65" customHeight="1" x14ac:dyDescent="0.35">
      <c r="A26" s="164" t="s">
        <v>129</v>
      </c>
      <c r="B26" s="147">
        <v>0</v>
      </c>
      <c r="C26" s="49">
        <v>0</v>
      </c>
      <c r="D26" s="49">
        <v>0</v>
      </c>
      <c r="E26" s="49">
        <v>0</v>
      </c>
      <c r="F26" s="49">
        <v>0</v>
      </c>
      <c r="G26" s="49">
        <v>5.8819999999999997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10.137</v>
      </c>
      <c r="N26" s="148">
        <v>16.019000000000002</v>
      </c>
      <c r="O26" s="49">
        <v>0</v>
      </c>
      <c r="P26" s="62">
        <v>0</v>
      </c>
      <c r="Q26" s="62">
        <v>0</v>
      </c>
      <c r="R26" s="62">
        <v>0</v>
      </c>
      <c r="S26" s="62">
        <v>0</v>
      </c>
      <c r="T26" s="62">
        <v>12.3234978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12.3234978</v>
      </c>
      <c r="AA26" s="165">
        <v>24.6469956</v>
      </c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spans="1:38" ht="20.5" customHeight="1" x14ac:dyDescent="0.35">
      <c r="A27" s="164" t="s">
        <v>84</v>
      </c>
      <c r="B27" s="151">
        <v>9.0170000000000012</v>
      </c>
      <c r="C27" s="56">
        <v>11.097999999999999</v>
      </c>
      <c r="D27" s="56">
        <v>7.63</v>
      </c>
      <c r="E27" s="56">
        <v>9.2949999999999999</v>
      </c>
      <c r="F27" s="56">
        <v>9.5350000000000001</v>
      </c>
      <c r="G27" s="56">
        <v>16.804000000000002</v>
      </c>
      <c r="H27" s="56">
        <v>5.399</v>
      </c>
      <c r="I27" s="56">
        <v>18.670000000000002</v>
      </c>
      <c r="J27" s="56">
        <v>0</v>
      </c>
      <c r="K27" s="56">
        <v>8.5449999999999999</v>
      </c>
      <c r="L27" s="56">
        <v>5.78</v>
      </c>
      <c r="M27" s="56">
        <v>12.471000000000002</v>
      </c>
      <c r="N27" s="152">
        <v>114.244</v>
      </c>
      <c r="O27" s="56">
        <v>9.1749793999999998</v>
      </c>
      <c r="P27" s="62">
        <v>11.2657924</v>
      </c>
      <c r="Q27" s="62">
        <v>7.7729048000000001</v>
      </c>
      <c r="R27" s="62">
        <v>9.4947508000000003</v>
      </c>
      <c r="S27" s="62">
        <v>9.716130999999999</v>
      </c>
      <c r="T27" s="62">
        <v>17.120068799999999</v>
      </c>
      <c r="U27" s="62">
        <v>5.4853094000000002</v>
      </c>
      <c r="V27" s="62">
        <v>18.964903800000002</v>
      </c>
      <c r="W27" s="62">
        <v>0</v>
      </c>
      <c r="X27" s="62">
        <v>8.6092299999999984</v>
      </c>
      <c r="Y27" s="62">
        <v>5.8296785999999994</v>
      </c>
      <c r="Z27" s="62">
        <v>12.6186714</v>
      </c>
      <c r="AA27" s="165">
        <v>116.05242039999999</v>
      </c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 x14ac:dyDescent="0.35">
      <c r="A28" s="162" t="s">
        <v>218</v>
      </c>
      <c r="B28" s="145">
        <v>0</v>
      </c>
      <c r="C28" s="137">
        <v>0</v>
      </c>
      <c r="D28" s="137">
        <v>4056.6170000000002</v>
      </c>
      <c r="E28" s="137">
        <v>0</v>
      </c>
      <c r="F28" s="137">
        <v>0</v>
      </c>
      <c r="G28" s="137">
        <v>0</v>
      </c>
      <c r="H28" s="137">
        <v>0</v>
      </c>
      <c r="I28" s="137">
        <v>0</v>
      </c>
      <c r="J28" s="137">
        <v>0</v>
      </c>
      <c r="K28" s="137">
        <v>0</v>
      </c>
      <c r="L28" s="137">
        <v>0</v>
      </c>
      <c r="M28" s="137">
        <v>0</v>
      </c>
      <c r="N28" s="146">
        <v>4056.6170000000002</v>
      </c>
      <c r="O28" s="137">
        <v>0</v>
      </c>
      <c r="P28" s="158">
        <v>0</v>
      </c>
      <c r="Q28" s="158">
        <v>4099.6415325999997</v>
      </c>
      <c r="R28" s="158">
        <v>0</v>
      </c>
      <c r="S28" s="158">
        <v>0</v>
      </c>
      <c r="T28" s="158">
        <v>0</v>
      </c>
      <c r="U28" s="158">
        <v>0</v>
      </c>
      <c r="V28" s="158">
        <v>0</v>
      </c>
      <c r="W28" s="158">
        <v>0</v>
      </c>
      <c r="X28" s="158">
        <v>0</v>
      </c>
      <c r="Y28" s="158">
        <v>0</v>
      </c>
      <c r="Z28" s="158">
        <v>0</v>
      </c>
      <c r="AA28" s="163">
        <v>4099.6415325999997</v>
      </c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</row>
    <row r="29" spans="1:38" ht="17.5" customHeight="1" x14ac:dyDescent="0.35">
      <c r="A29" s="164" t="s">
        <v>74</v>
      </c>
      <c r="B29" s="151">
        <v>0</v>
      </c>
      <c r="C29" s="56">
        <v>0</v>
      </c>
      <c r="D29" s="56">
        <v>4056.6170000000002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152">
        <v>4056.6170000000002</v>
      </c>
      <c r="O29" s="56">
        <v>0</v>
      </c>
      <c r="P29" s="62">
        <v>0</v>
      </c>
      <c r="Q29" s="62">
        <v>4099.6415325999997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165">
        <v>4099.6415325999997</v>
      </c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</row>
    <row r="30" spans="1:38" ht="17.5" customHeight="1" x14ac:dyDescent="0.35">
      <c r="A30" s="162" t="s">
        <v>219</v>
      </c>
      <c r="B30" s="145">
        <v>266.988</v>
      </c>
      <c r="C30" s="137">
        <v>424.05900000000008</v>
      </c>
      <c r="D30" s="137">
        <v>322.88299999999998</v>
      </c>
      <c r="E30" s="137">
        <v>382.58199999999999</v>
      </c>
      <c r="F30" s="137">
        <v>580.44999999999993</v>
      </c>
      <c r="G30" s="137">
        <v>715.15605778666645</v>
      </c>
      <c r="H30" s="137">
        <v>267.59505778666647</v>
      </c>
      <c r="I30" s="137">
        <v>381.48699999999997</v>
      </c>
      <c r="J30" s="137">
        <v>398.4880577866665</v>
      </c>
      <c r="K30" s="137">
        <v>278.44799999999998</v>
      </c>
      <c r="L30" s="137">
        <v>667.9129999999999</v>
      </c>
      <c r="M30" s="137">
        <v>712.745</v>
      </c>
      <c r="N30" s="146">
        <v>5398.794173360001</v>
      </c>
      <c r="O30" s="137">
        <v>301.51983239999998</v>
      </c>
      <c r="P30" s="158">
        <v>448.51628520000003</v>
      </c>
      <c r="Q30" s="158">
        <v>314.92563340000004</v>
      </c>
      <c r="R30" s="158">
        <v>384.73418980000002</v>
      </c>
      <c r="S30" s="158">
        <v>789.09742399999993</v>
      </c>
      <c r="T30" s="158">
        <v>736.4827297999999</v>
      </c>
      <c r="U30" s="158">
        <v>301.00327859999999</v>
      </c>
      <c r="V30" s="158">
        <v>415.13707060000002</v>
      </c>
      <c r="W30" s="158">
        <v>314.92563340000004</v>
      </c>
      <c r="X30" s="158">
        <v>384.73418980000002</v>
      </c>
      <c r="Y30" s="158">
        <v>876.19823379999991</v>
      </c>
      <c r="Z30" s="158">
        <v>752.05313719999992</v>
      </c>
      <c r="AA30" s="163">
        <v>6019.3276379999988</v>
      </c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</row>
    <row r="31" spans="1:38" ht="17.5" customHeight="1" x14ac:dyDescent="0.35">
      <c r="A31" s="164" t="s">
        <v>68</v>
      </c>
      <c r="B31" s="151">
        <v>171.636</v>
      </c>
      <c r="C31" s="56">
        <v>152.33500000000001</v>
      </c>
      <c r="D31" s="56">
        <v>15.119</v>
      </c>
      <c r="E31" s="56">
        <v>53.572000000000003</v>
      </c>
      <c r="F31" s="56">
        <v>367.99299999999999</v>
      </c>
      <c r="G31" s="56">
        <v>245.08699999999999</v>
      </c>
      <c r="H31" s="56">
        <v>171.53200000000001</v>
      </c>
      <c r="I31" s="56">
        <v>152.09399999999999</v>
      </c>
      <c r="J31" s="56">
        <v>15.292</v>
      </c>
      <c r="K31" s="56">
        <v>70.971000000000004</v>
      </c>
      <c r="L31" s="56">
        <v>378.07799999999997</v>
      </c>
      <c r="M31" s="56">
        <v>247.404</v>
      </c>
      <c r="N31" s="152">
        <v>2041.1129999999996</v>
      </c>
      <c r="O31" s="56">
        <v>172.16000220000001</v>
      </c>
      <c r="P31" s="62">
        <v>152.99831599999999</v>
      </c>
      <c r="Q31" s="62">
        <v>15.299831599999999</v>
      </c>
      <c r="R31" s="62">
        <v>124.1696944</v>
      </c>
      <c r="S31" s="62">
        <v>500.51603439999997</v>
      </c>
      <c r="T31" s="62">
        <v>247.20789000000002</v>
      </c>
      <c r="U31" s="62">
        <v>172.16000220000001</v>
      </c>
      <c r="V31" s="62">
        <v>119.61910139999999</v>
      </c>
      <c r="W31" s="62">
        <v>15.299831599999999</v>
      </c>
      <c r="X31" s="62">
        <v>124.1696944</v>
      </c>
      <c r="Y31" s="62">
        <v>500.51603439999997</v>
      </c>
      <c r="Z31" s="62">
        <v>247.20789000000002</v>
      </c>
      <c r="AA31" s="165">
        <v>2391.3243226</v>
      </c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8" ht="17.5" customHeight="1" x14ac:dyDescent="0.35">
      <c r="A32" s="164" t="s">
        <v>69</v>
      </c>
      <c r="B32" s="151">
        <v>66.221000000000004</v>
      </c>
      <c r="C32" s="56">
        <v>74.082000000000008</v>
      </c>
      <c r="D32" s="56">
        <v>80.433999999999997</v>
      </c>
      <c r="E32" s="56">
        <v>177.86700000000002</v>
      </c>
      <c r="F32" s="56">
        <v>112.095</v>
      </c>
      <c r="G32" s="56">
        <v>261.31400000000002</v>
      </c>
      <c r="H32" s="56">
        <v>69.564999999999998</v>
      </c>
      <c r="I32" s="56">
        <v>73.954000000000008</v>
      </c>
      <c r="J32" s="56">
        <v>133.721</v>
      </c>
      <c r="K32" s="56">
        <v>127.77800000000002</v>
      </c>
      <c r="L32" s="56">
        <v>113.39399999999999</v>
      </c>
      <c r="M32" s="56">
        <v>267.08100000000002</v>
      </c>
      <c r="N32" s="152">
        <v>1557.5060000000008</v>
      </c>
      <c r="O32" s="56">
        <v>101.61351179999998</v>
      </c>
      <c r="P32" s="62">
        <v>103.45834679999999</v>
      </c>
      <c r="Q32" s="62">
        <v>82.353434399999998</v>
      </c>
      <c r="R32" s="62">
        <v>179.83451580000002</v>
      </c>
      <c r="S32" s="62">
        <v>113.1252822</v>
      </c>
      <c r="T32" s="62">
        <v>278.8652586</v>
      </c>
      <c r="U32" s="62">
        <v>101.09695799999999</v>
      </c>
      <c r="V32" s="62">
        <v>103.45834679999999</v>
      </c>
      <c r="W32" s="62">
        <v>82.353434399999998</v>
      </c>
      <c r="X32" s="62">
        <v>179.83451580000002</v>
      </c>
      <c r="Y32" s="62">
        <v>195.1343474</v>
      </c>
      <c r="Z32" s="62">
        <v>294.43566600000003</v>
      </c>
      <c r="AA32" s="165">
        <v>1815.5636180000004</v>
      </c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</row>
    <row r="33" spans="1:38" ht="17.5" customHeight="1" x14ac:dyDescent="0.35">
      <c r="A33" s="164" t="s">
        <v>70</v>
      </c>
      <c r="B33" s="151">
        <v>0</v>
      </c>
      <c r="C33" s="56">
        <v>37.966999999999999</v>
      </c>
      <c r="D33" s="56">
        <v>10.928000000000001</v>
      </c>
      <c r="E33" s="56">
        <v>0</v>
      </c>
      <c r="F33" s="56">
        <v>2.6139999999999999</v>
      </c>
      <c r="G33" s="56">
        <v>0.438</v>
      </c>
      <c r="H33" s="56">
        <v>0</v>
      </c>
      <c r="I33" s="56">
        <v>0</v>
      </c>
      <c r="J33" s="56">
        <v>46.323</v>
      </c>
      <c r="K33" s="56">
        <v>0</v>
      </c>
      <c r="L33" s="56">
        <v>2.597</v>
      </c>
      <c r="M33" s="56">
        <v>0.441</v>
      </c>
      <c r="N33" s="152">
        <v>101.30800000000002</v>
      </c>
      <c r="O33" s="56">
        <v>0</v>
      </c>
      <c r="P33" s="62">
        <v>36.158766</v>
      </c>
      <c r="Q33" s="62">
        <v>10.577054</v>
      </c>
      <c r="R33" s="62">
        <v>0</v>
      </c>
      <c r="S33" s="62">
        <v>2.6319645999999999</v>
      </c>
      <c r="T33" s="62">
        <v>0.44276039999999994</v>
      </c>
      <c r="U33" s="62">
        <v>0</v>
      </c>
      <c r="V33" s="62">
        <v>36.158766</v>
      </c>
      <c r="W33" s="62">
        <v>10.577054</v>
      </c>
      <c r="X33" s="62">
        <v>0</v>
      </c>
      <c r="Y33" s="62">
        <v>2.6319645999999999</v>
      </c>
      <c r="Z33" s="62">
        <v>0.44276039999999994</v>
      </c>
      <c r="AA33" s="165">
        <v>99.621089999999995</v>
      </c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</row>
    <row r="34" spans="1:38" ht="17.5" customHeight="1" x14ac:dyDescent="0.35">
      <c r="A34" s="164" t="s">
        <v>71</v>
      </c>
      <c r="B34" s="151">
        <v>29.131</v>
      </c>
      <c r="C34" s="56">
        <v>146.55600000000001</v>
      </c>
      <c r="D34" s="56">
        <v>216.40199999999999</v>
      </c>
      <c r="E34" s="56">
        <v>131.61499999999998</v>
      </c>
      <c r="F34" s="56">
        <v>75.995000000000005</v>
      </c>
      <c r="G34" s="56">
        <v>193.0760577866665</v>
      </c>
      <c r="H34" s="56">
        <v>26.498057786666482</v>
      </c>
      <c r="I34" s="56">
        <v>142.34200000000001</v>
      </c>
      <c r="J34" s="56">
        <v>203.15205778666649</v>
      </c>
      <c r="K34" s="56">
        <v>59.515000000000001</v>
      </c>
      <c r="L34" s="56">
        <v>151.82999999999998</v>
      </c>
      <c r="M34" s="56">
        <v>182.434</v>
      </c>
      <c r="N34" s="152">
        <v>1558.5461733599998</v>
      </c>
      <c r="O34" s="56">
        <v>27.746318399999996</v>
      </c>
      <c r="P34" s="62">
        <v>142.74103339999999</v>
      </c>
      <c r="Q34" s="62">
        <v>206.69531340000003</v>
      </c>
      <c r="R34" s="62">
        <v>59.674262800000008</v>
      </c>
      <c r="S34" s="62">
        <v>155.11372680000002</v>
      </c>
      <c r="T34" s="62">
        <v>190.36237419999998</v>
      </c>
      <c r="U34" s="62">
        <v>27.746318399999996</v>
      </c>
      <c r="V34" s="62">
        <v>142.74103339999999</v>
      </c>
      <c r="W34" s="62">
        <v>206.69531340000003</v>
      </c>
      <c r="X34" s="62">
        <v>59.674262800000008</v>
      </c>
      <c r="Y34" s="62">
        <v>160.20547139999999</v>
      </c>
      <c r="Z34" s="62">
        <v>190.36237419999998</v>
      </c>
      <c r="AA34" s="165">
        <v>1569.7578025999996</v>
      </c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</row>
    <row r="35" spans="1:38" ht="17.5" customHeight="1" x14ac:dyDescent="0.35">
      <c r="A35" s="164" t="s">
        <v>72</v>
      </c>
      <c r="B35" s="151">
        <v>0</v>
      </c>
      <c r="C35" s="56">
        <v>0</v>
      </c>
      <c r="D35" s="56">
        <v>0</v>
      </c>
      <c r="E35" s="56">
        <v>13.843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13.525</v>
      </c>
      <c r="L35" s="56">
        <v>0</v>
      </c>
      <c r="M35" s="56">
        <v>0</v>
      </c>
      <c r="N35" s="152">
        <v>27.367999999999999</v>
      </c>
      <c r="O35" s="56">
        <v>0</v>
      </c>
      <c r="P35" s="62">
        <v>0</v>
      </c>
      <c r="Q35" s="62">
        <v>0</v>
      </c>
      <c r="R35" s="62">
        <v>14.414310799999999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14.414310799999999</v>
      </c>
      <c r="Y35" s="62">
        <v>0</v>
      </c>
      <c r="Z35" s="62">
        <v>0</v>
      </c>
      <c r="AA35" s="165">
        <v>28.828621599999998</v>
      </c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</row>
    <row r="36" spans="1:38" ht="17.5" customHeight="1" x14ac:dyDescent="0.35">
      <c r="A36" s="164" t="s">
        <v>73</v>
      </c>
      <c r="B36" s="151">
        <v>0</v>
      </c>
      <c r="C36" s="56">
        <v>13.119</v>
      </c>
      <c r="D36" s="56">
        <v>0</v>
      </c>
      <c r="E36" s="56">
        <v>5.6850000000000005</v>
      </c>
      <c r="F36" s="56">
        <v>21.753</v>
      </c>
      <c r="G36" s="56">
        <v>15.241</v>
      </c>
      <c r="H36" s="56">
        <v>0</v>
      </c>
      <c r="I36" s="56">
        <v>13.097000000000001</v>
      </c>
      <c r="J36" s="56">
        <v>0</v>
      </c>
      <c r="K36" s="56">
        <v>6.6589999999999998</v>
      </c>
      <c r="L36" s="56">
        <v>22.013999999999996</v>
      </c>
      <c r="M36" s="56">
        <v>15.385</v>
      </c>
      <c r="N36" s="152">
        <v>112.953</v>
      </c>
      <c r="O36" s="56">
        <v>0</v>
      </c>
      <c r="P36" s="62">
        <v>13.159822999999999</v>
      </c>
      <c r="Q36" s="62">
        <v>0</v>
      </c>
      <c r="R36" s="62">
        <v>6.641405999999999</v>
      </c>
      <c r="S36" s="62">
        <v>17.710416000000002</v>
      </c>
      <c r="T36" s="62">
        <v>19.604446599999999</v>
      </c>
      <c r="U36" s="62">
        <v>0</v>
      </c>
      <c r="V36" s="62">
        <v>13.159822999999999</v>
      </c>
      <c r="W36" s="62">
        <v>0</v>
      </c>
      <c r="X36" s="62">
        <v>6.641405999999999</v>
      </c>
      <c r="Y36" s="62">
        <v>17.710416000000002</v>
      </c>
      <c r="Z36" s="62">
        <v>19.604446599999999</v>
      </c>
      <c r="AA36" s="165">
        <v>114.23218320000002</v>
      </c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</row>
    <row r="37" spans="1:38" ht="17.5" customHeight="1" x14ac:dyDescent="0.35">
      <c r="A37" s="160" t="s">
        <v>230</v>
      </c>
      <c r="B37" s="143">
        <v>646.54600000000005</v>
      </c>
      <c r="C37" s="138">
        <v>163.57599999999999</v>
      </c>
      <c r="D37" s="138">
        <v>589.65700000000004</v>
      </c>
      <c r="E37" s="138">
        <v>244.958</v>
      </c>
      <c r="F37" s="138">
        <v>366.86499999999995</v>
      </c>
      <c r="G37" s="138">
        <v>845.9899999999999</v>
      </c>
      <c r="H37" s="138">
        <v>645.08400000000006</v>
      </c>
      <c r="I37" s="138">
        <v>157.51400000000001</v>
      </c>
      <c r="J37" s="138">
        <v>503.74700000000001</v>
      </c>
      <c r="K37" s="138">
        <v>253.50619986000004</v>
      </c>
      <c r="L37" s="138">
        <v>544.83399999999995</v>
      </c>
      <c r="M37" s="138">
        <v>1008.3970000000002</v>
      </c>
      <c r="N37" s="144">
        <v>5970.67419986</v>
      </c>
      <c r="O37" s="138">
        <v>663.47645939999984</v>
      </c>
      <c r="P37" s="139">
        <v>154.72016199999999</v>
      </c>
      <c r="Q37" s="139">
        <v>453.63262759999992</v>
      </c>
      <c r="R37" s="139">
        <v>287.35149959999995</v>
      </c>
      <c r="S37" s="139">
        <v>570.15240619999997</v>
      </c>
      <c r="T37" s="139">
        <v>1236.5806015999997</v>
      </c>
      <c r="U37" s="139">
        <v>655.2115986</v>
      </c>
      <c r="V37" s="139">
        <v>145.86495399999998</v>
      </c>
      <c r="W37" s="139">
        <v>292.95979799999998</v>
      </c>
      <c r="X37" s="139">
        <v>282.77630879999998</v>
      </c>
      <c r="Y37" s="139">
        <v>561.07581799999991</v>
      </c>
      <c r="Z37" s="139">
        <v>1225.6345805999999</v>
      </c>
      <c r="AA37" s="161">
        <v>6529.4368144</v>
      </c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</row>
    <row r="38" spans="1:38" ht="17.5" customHeight="1" x14ac:dyDescent="0.35">
      <c r="A38" s="162" t="s">
        <v>216</v>
      </c>
      <c r="B38" s="145">
        <v>3.2890000000000001</v>
      </c>
      <c r="C38" s="137">
        <v>19.428999999999998</v>
      </c>
      <c r="D38" s="137">
        <v>1.3009999999999999</v>
      </c>
      <c r="E38" s="137">
        <v>0.27700000000000002</v>
      </c>
      <c r="F38" s="137">
        <v>0</v>
      </c>
      <c r="G38" s="137">
        <v>17.131</v>
      </c>
      <c r="H38" s="137">
        <v>3.1269999999999998</v>
      </c>
      <c r="I38" s="137">
        <v>17.809000000000001</v>
      </c>
      <c r="J38" s="137">
        <v>4.1690000000000005</v>
      </c>
      <c r="K38" s="137">
        <v>1.014</v>
      </c>
      <c r="L38" s="137">
        <v>0</v>
      </c>
      <c r="M38" s="137">
        <v>26.13</v>
      </c>
      <c r="N38" s="146">
        <v>93.675999999999988</v>
      </c>
      <c r="O38" s="137">
        <v>3.0009315999999999</v>
      </c>
      <c r="P38" s="158">
        <v>16.800297399999998</v>
      </c>
      <c r="Q38" s="158">
        <v>4.1570282000000001</v>
      </c>
      <c r="R38" s="158">
        <v>1.0085098000000001</v>
      </c>
      <c r="S38" s="158">
        <v>0</v>
      </c>
      <c r="T38" s="158">
        <v>24.3272242</v>
      </c>
      <c r="U38" s="158">
        <v>2.8041491999999999</v>
      </c>
      <c r="V38" s="158">
        <v>14.980060199999999</v>
      </c>
      <c r="W38" s="158">
        <v>4.1570282000000001</v>
      </c>
      <c r="X38" s="158">
        <v>1.0085098000000001</v>
      </c>
      <c r="Y38" s="158">
        <v>0</v>
      </c>
      <c r="Z38" s="158">
        <v>22.6791716</v>
      </c>
      <c r="AA38" s="163">
        <v>94.92291019999999</v>
      </c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</row>
    <row r="39" spans="1:38" ht="17.5" customHeight="1" x14ac:dyDescent="0.35">
      <c r="A39" s="164" t="s">
        <v>85</v>
      </c>
      <c r="B39" s="151">
        <v>0</v>
      </c>
      <c r="C39" s="56">
        <v>0.85899999999999999</v>
      </c>
      <c r="D39" s="56">
        <v>1.1539999999999999</v>
      </c>
      <c r="E39" s="56">
        <v>0.27700000000000002</v>
      </c>
      <c r="F39" s="56">
        <v>0</v>
      </c>
      <c r="G39" s="56">
        <v>3.3559999999999999</v>
      </c>
      <c r="H39" s="56">
        <v>0</v>
      </c>
      <c r="I39" s="56">
        <v>1.631</v>
      </c>
      <c r="J39" s="56">
        <v>4.048</v>
      </c>
      <c r="K39" s="56">
        <v>1.014</v>
      </c>
      <c r="L39" s="56">
        <v>0</v>
      </c>
      <c r="M39" s="56">
        <v>13.596</v>
      </c>
      <c r="N39" s="152">
        <v>25.934999999999999</v>
      </c>
      <c r="O39" s="56">
        <v>0</v>
      </c>
      <c r="P39" s="62">
        <v>1.6234548</v>
      </c>
      <c r="Q39" s="62">
        <v>4.0340392000000005</v>
      </c>
      <c r="R39" s="62">
        <v>1.0085098000000001</v>
      </c>
      <c r="S39" s="62">
        <v>0</v>
      </c>
      <c r="T39" s="62">
        <v>13.2090186</v>
      </c>
      <c r="U39" s="62">
        <v>0</v>
      </c>
      <c r="V39" s="62">
        <v>1.5496614</v>
      </c>
      <c r="W39" s="62">
        <v>4.0586370000000001</v>
      </c>
      <c r="X39" s="62">
        <v>1.0085098000000001</v>
      </c>
      <c r="Y39" s="62">
        <v>0</v>
      </c>
      <c r="Z39" s="62">
        <v>12.8892472</v>
      </c>
      <c r="AA39" s="165">
        <v>39.3810778</v>
      </c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</row>
    <row r="40" spans="1:38" s="130" customFormat="1" x14ac:dyDescent="0.35">
      <c r="A40" s="164" t="s">
        <v>86</v>
      </c>
      <c r="B40" s="151">
        <v>0</v>
      </c>
      <c r="C40" s="49">
        <v>13.154999999999999</v>
      </c>
      <c r="D40" s="56">
        <v>0</v>
      </c>
      <c r="E40" s="49">
        <v>0</v>
      </c>
      <c r="F40" s="56">
        <v>0</v>
      </c>
      <c r="G40" s="49">
        <v>0</v>
      </c>
      <c r="H40" s="56">
        <v>0</v>
      </c>
      <c r="I40" s="49">
        <v>12.061</v>
      </c>
      <c r="J40" s="49">
        <v>0</v>
      </c>
      <c r="K40" s="49">
        <v>0</v>
      </c>
      <c r="L40" s="49">
        <v>0</v>
      </c>
      <c r="M40" s="49">
        <v>0</v>
      </c>
      <c r="N40" s="148">
        <v>25.216000000000001</v>
      </c>
      <c r="O40" s="49">
        <v>0</v>
      </c>
      <c r="P40" s="62">
        <v>11.437977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62">
        <v>10.404869399999999</v>
      </c>
      <c r="W40" s="62">
        <v>0</v>
      </c>
      <c r="X40" s="62">
        <v>0</v>
      </c>
      <c r="Y40" s="62">
        <v>0</v>
      </c>
      <c r="Z40" s="62">
        <v>0</v>
      </c>
      <c r="AA40" s="165">
        <v>21.842846399999999</v>
      </c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</row>
    <row r="41" spans="1:38" ht="16.149999999999999" customHeight="1" x14ac:dyDescent="0.35">
      <c r="A41" s="164" t="s">
        <v>87</v>
      </c>
      <c r="B41" s="151">
        <v>0</v>
      </c>
      <c r="C41" s="56">
        <v>5.415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4.117</v>
      </c>
      <c r="J41" s="56">
        <v>0</v>
      </c>
      <c r="K41" s="56">
        <v>0</v>
      </c>
      <c r="L41" s="56">
        <v>0</v>
      </c>
      <c r="M41" s="56">
        <v>0</v>
      </c>
      <c r="N41" s="152">
        <v>9.532</v>
      </c>
      <c r="O41" s="56">
        <v>0</v>
      </c>
      <c r="P41" s="62">
        <v>3.7388655999999996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62">
        <v>3.0255294000000004</v>
      </c>
      <c r="W41" s="62">
        <v>0</v>
      </c>
      <c r="X41" s="62">
        <v>0</v>
      </c>
      <c r="Y41" s="62">
        <v>0</v>
      </c>
      <c r="Z41" s="62">
        <v>0</v>
      </c>
      <c r="AA41" s="165">
        <v>6.7643949999999995</v>
      </c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</row>
    <row r="42" spans="1:38" ht="16.149999999999999" customHeight="1" x14ac:dyDescent="0.35">
      <c r="A42" s="164" t="s">
        <v>88</v>
      </c>
      <c r="B42" s="151">
        <v>0</v>
      </c>
      <c r="C42" s="56">
        <v>0</v>
      </c>
      <c r="D42" s="56">
        <v>0</v>
      </c>
      <c r="E42" s="56">
        <v>0</v>
      </c>
      <c r="F42" s="56">
        <v>0</v>
      </c>
      <c r="G42" s="56">
        <v>2.714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2.2930000000000001</v>
      </c>
      <c r="N42" s="152">
        <v>5.0069999999999997</v>
      </c>
      <c r="O42" s="56">
        <v>0</v>
      </c>
      <c r="P42" s="62">
        <v>0</v>
      </c>
      <c r="Q42" s="62">
        <v>0</v>
      </c>
      <c r="R42" s="62">
        <v>0</v>
      </c>
      <c r="S42" s="62">
        <v>0</v>
      </c>
      <c r="T42" s="62">
        <v>1.8202371999999998</v>
      </c>
      <c r="U42" s="62">
        <v>0</v>
      </c>
      <c r="V42" s="62">
        <v>0</v>
      </c>
      <c r="W42" s="62">
        <v>0</v>
      </c>
      <c r="X42" s="62">
        <v>0</v>
      </c>
      <c r="Y42" s="62">
        <v>0</v>
      </c>
      <c r="Z42" s="62">
        <v>1.3774767999999999</v>
      </c>
      <c r="AA42" s="165">
        <v>3.1977139999999995</v>
      </c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</row>
    <row r="43" spans="1:38" ht="16.149999999999999" customHeight="1" x14ac:dyDescent="0.35">
      <c r="A43" s="164" t="s">
        <v>89</v>
      </c>
      <c r="B43" s="151">
        <v>3.2890000000000001</v>
      </c>
      <c r="C43" s="56">
        <v>0</v>
      </c>
      <c r="D43" s="56">
        <v>0</v>
      </c>
      <c r="E43" s="56">
        <v>0</v>
      </c>
      <c r="F43" s="56">
        <v>0</v>
      </c>
      <c r="G43" s="56">
        <v>10.919</v>
      </c>
      <c r="H43" s="56">
        <v>3.1269999999999998</v>
      </c>
      <c r="I43" s="56">
        <v>0</v>
      </c>
      <c r="J43" s="56">
        <v>0</v>
      </c>
      <c r="K43" s="56">
        <v>0</v>
      </c>
      <c r="L43" s="56">
        <v>0</v>
      </c>
      <c r="M43" s="56">
        <v>10.103999999999999</v>
      </c>
      <c r="N43" s="152">
        <v>27.439</v>
      </c>
      <c r="O43" s="56">
        <v>3.0009315999999999</v>
      </c>
      <c r="P43" s="62">
        <v>0</v>
      </c>
      <c r="Q43" s="62">
        <v>0</v>
      </c>
      <c r="R43" s="62">
        <v>0</v>
      </c>
      <c r="S43" s="62">
        <v>0</v>
      </c>
      <c r="T43" s="62">
        <v>9.1749793999999998</v>
      </c>
      <c r="U43" s="62">
        <v>2.8041491999999999</v>
      </c>
      <c r="V43" s="62">
        <v>0</v>
      </c>
      <c r="W43" s="62">
        <v>0</v>
      </c>
      <c r="X43" s="62">
        <v>0</v>
      </c>
      <c r="Y43" s="62">
        <v>0</v>
      </c>
      <c r="Z43" s="62">
        <v>8.3140564000000001</v>
      </c>
      <c r="AA43" s="165">
        <v>23.294116599999999</v>
      </c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spans="1:38" ht="16.149999999999999" customHeight="1" x14ac:dyDescent="0.35">
      <c r="A44" s="164" t="s">
        <v>90</v>
      </c>
      <c r="B44" s="151">
        <v>0</v>
      </c>
      <c r="C44" s="56">
        <v>0</v>
      </c>
      <c r="D44" s="56">
        <v>0.14699999999999999</v>
      </c>
      <c r="E44" s="56">
        <v>0</v>
      </c>
      <c r="F44" s="56">
        <v>0</v>
      </c>
      <c r="G44" s="56">
        <v>0.14199999999999999</v>
      </c>
      <c r="H44" s="56">
        <v>0</v>
      </c>
      <c r="I44" s="56">
        <v>0</v>
      </c>
      <c r="J44" s="56">
        <v>0.121</v>
      </c>
      <c r="K44" s="56">
        <v>0</v>
      </c>
      <c r="L44" s="56">
        <v>0</v>
      </c>
      <c r="M44" s="56">
        <v>0.13700000000000001</v>
      </c>
      <c r="N44" s="152">
        <v>0.54699999999999993</v>
      </c>
      <c r="O44" s="56">
        <v>0</v>
      </c>
      <c r="P44" s="62">
        <v>0</v>
      </c>
      <c r="Q44" s="62">
        <v>0.122989</v>
      </c>
      <c r="R44" s="62">
        <v>0</v>
      </c>
      <c r="S44" s="62">
        <v>0</v>
      </c>
      <c r="T44" s="62">
        <v>0.122989</v>
      </c>
      <c r="U44" s="62">
        <v>0</v>
      </c>
      <c r="V44" s="62">
        <v>0</v>
      </c>
      <c r="W44" s="62">
        <v>9.8391199999999998E-2</v>
      </c>
      <c r="X44" s="62">
        <v>0</v>
      </c>
      <c r="Y44" s="62">
        <v>0</v>
      </c>
      <c r="Z44" s="62">
        <v>9.8391199999999998E-2</v>
      </c>
      <c r="AA44" s="165">
        <v>0.4427604</v>
      </c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</row>
    <row r="45" spans="1:38" ht="16.149999999999999" customHeight="1" x14ac:dyDescent="0.35">
      <c r="A45" s="162" t="s">
        <v>217</v>
      </c>
      <c r="B45" s="145">
        <v>12.027000000000001</v>
      </c>
      <c r="C45" s="137">
        <v>1.5329999999999999</v>
      </c>
      <c r="D45" s="137">
        <v>4.4079999999999995</v>
      </c>
      <c r="E45" s="137">
        <v>3.9140000000000001</v>
      </c>
      <c r="F45" s="137">
        <v>24.408000000000001</v>
      </c>
      <c r="G45" s="137">
        <v>55.363000000000007</v>
      </c>
      <c r="H45" s="137">
        <v>10.763000000000002</v>
      </c>
      <c r="I45" s="137">
        <v>2.371</v>
      </c>
      <c r="J45" s="137">
        <v>3.306</v>
      </c>
      <c r="K45" s="137">
        <v>3.3149999999999999</v>
      </c>
      <c r="L45" s="137">
        <v>55.861999999999995</v>
      </c>
      <c r="M45" s="137">
        <v>128.84899999999999</v>
      </c>
      <c r="N45" s="146">
        <v>306.11900000000003</v>
      </c>
      <c r="O45" s="137">
        <v>10.995216599999999</v>
      </c>
      <c r="P45" s="158">
        <v>1.6972482</v>
      </c>
      <c r="Q45" s="158">
        <v>3.8864523999999996</v>
      </c>
      <c r="R45" s="158">
        <v>3.812659</v>
      </c>
      <c r="S45" s="158">
        <v>57.485058600000002</v>
      </c>
      <c r="T45" s="158">
        <v>137.00974599999998</v>
      </c>
      <c r="U45" s="158">
        <v>9.912913399999999</v>
      </c>
      <c r="V45" s="158">
        <v>2.4351821999999999</v>
      </c>
      <c r="W45" s="158">
        <v>2.7549535999999999</v>
      </c>
      <c r="X45" s="158">
        <v>3.5174854</v>
      </c>
      <c r="Y45" s="158">
        <v>56.624135599999995</v>
      </c>
      <c r="Z45" s="158">
        <v>136.44399660000002</v>
      </c>
      <c r="AA45" s="163">
        <v>426.57504760000006</v>
      </c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</row>
    <row r="46" spans="1:38" ht="16.149999999999999" customHeight="1" x14ac:dyDescent="0.35">
      <c r="A46" s="164" t="s">
        <v>76</v>
      </c>
      <c r="B46" s="149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150">
        <v>0</v>
      </c>
      <c r="O46">
        <v>0</v>
      </c>
      <c r="P46" s="62">
        <v>0</v>
      </c>
      <c r="Q46" s="62">
        <v>0</v>
      </c>
      <c r="R46" s="62">
        <v>0</v>
      </c>
      <c r="S46" s="62">
        <v>0</v>
      </c>
      <c r="T46" s="62">
        <v>8.9535991999999993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8.7076212000000002</v>
      </c>
      <c r="AA46" s="165">
        <v>17.661220399999998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</row>
    <row r="47" spans="1:38" ht="16.149999999999999" customHeight="1" x14ac:dyDescent="0.35">
      <c r="A47" s="164" t="s">
        <v>112</v>
      </c>
      <c r="B47" s="151">
        <v>0.84299999999999997</v>
      </c>
      <c r="C47" s="56">
        <v>0</v>
      </c>
      <c r="D47" s="56">
        <v>0.01</v>
      </c>
      <c r="E47" s="56">
        <v>0</v>
      </c>
      <c r="F47" s="56">
        <v>0.58799999999999997</v>
      </c>
      <c r="G47" s="56">
        <v>0</v>
      </c>
      <c r="H47" s="56">
        <v>0.7649999999999999</v>
      </c>
      <c r="I47" s="56">
        <v>0</v>
      </c>
      <c r="J47" s="56">
        <v>7.0000000000000001E-3</v>
      </c>
      <c r="K47" s="56">
        <v>0</v>
      </c>
      <c r="L47" s="56">
        <v>0.56200000000000006</v>
      </c>
      <c r="M47" s="56">
        <v>0.42199999999999999</v>
      </c>
      <c r="N47" s="152">
        <v>3.1969999999999996</v>
      </c>
      <c r="O47" s="56">
        <v>0.76253179999999998</v>
      </c>
      <c r="P47" s="62">
        <v>0</v>
      </c>
      <c r="Q47" s="62">
        <v>0</v>
      </c>
      <c r="R47" s="62">
        <v>0</v>
      </c>
      <c r="S47" s="62">
        <v>0.54115159999999995</v>
      </c>
      <c r="T47" s="62">
        <v>0</v>
      </c>
      <c r="U47" s="62">
        <v>0.76253179999999998</v>
      </c>
      <c r="V47" s="62">
        <v>0</v>
      </c>
      <c r="W47" s="62">
        <v>0</v>
      </c>
      <c r="X47" s="62">
        <v>0</v>
      </c>
      <c r="Y47" s="62">
        <v>0.54115159999999995</v>
      </c>
      <c r="Z47" s="62">
        <v>0</v>
      </c>
      <c r="AA47" s="165">
        <v>2.6073667999999999</v>
      </c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</row>
    <row r="48" spans="1:38" ht="16.149999999999999" customHeight="1" x14ac:dyDescent="0.35">
      <c r="A48" s="164" t="s">
        <v>77</v>
      </c>
      <c r="B48" s="151">
        <v>0</v>
      </c>
      <c r="C48" s="49">
        <v>0</v>
      </c>
      <c r="D48" s="56">
        <v>0</v>
      </c>
      <c r="E48" s="49">
        <v>0</v>
      </c>
      <c r="F48" s="56">
        <v>22.138999999999999</v>
      </c>
      <c r="G48" s="49">
        <v>47.469000000000001</v>
      </c>
      <c r="H48" s="56">
        <v>0</v>
      </c>
      <c r="I48" s="49">
        <v>0</v>
      </c>
      <c r="J48" s="49">
        <v>0</v>
      </c>
      <c r="K48" s="49">
        <v>0</v>
      </c>
      <c r="L48" s="49">
        <v>54.192999999999998</v>
      </c>
      <c r="M48" s="49">
        <v>121.57899999999999</v>
      </c>
      <c r="N48" s="148">
        <v>245.38</v>
      </c>
      <c r="O48" s="49">
        <v>0</v>
      </c>
      <c r="P48" s="62">
        <v>0</v>
      </c>
      <c r="Q48" s="62">
        <v>0</v>
      </c>
      <c r="R48" s="62">
        <v>0</v>
      </c>
      <c r="S48" s="62">
        <v>52.221129400000002</v>
      </c>
      <c r="T48" s="62">
        <v>120.82439359999999</v>
      </c>
      <c r="U48" s="62">
        <v>0</v>
      </c>
      <c r="V48" s="62">
        <v>0</v>
      </c>
      <c r="W48" s="62">
        <v>0</v>
      </c>
      <c r="X48" s="62">
        <v>0</v>
      </c>
      <c r="Y48" s="62">
        <v>52.147335999999996</v>
      </c>
      <c r="Z48" s="62">
        <v>121.4885342</v>
      </c>
      <c r="AA48" s="165">
        <v>346.6813932</v>
      </c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</row>
    <row r="49" spans="1:38" ht="16.149999999999999" customHeight="1" x14ac:dyDescent="0.35">
      <c r="A49" s="164" t="s">
        <v>78</v>
      </c>
      <c r="B49" s="151">
        <v>0</v>
      </c>
      <c r="C49" s="56">
        <v>0</v>
      </c>
      <c r="D49" s="56">
        <v>2.1019999999999999</v>
      </c>
      <c r="E49" s="56">
        <v>0</v>
      </c>
      <c r="F49" s="56">
        <v>0</v>
      </c>
      <c r="G49" s="56">
        <v>1.7110000000000001</v>
      </c>
      <c r="H49" s="56">
        <v>0</v>
      </c>
      <c r="I49" s="56">
        <v>0</v>
      </c>
      <c r="J49" s="56">
        <v>2.0379999999999998</v>
      </c>
      <c r="K49" s="56">
        <v>0</v>
      </c>
      <c r="L49" s="56">
        <v>0</v>
      </c>
      <c r="M49" s="56">
        <v>1.5469999999999999</v>
      </c>
      <c r="N49" s="152">
        <v>7.3979999999999997</v>
      </c>
      <c r="O49" s="56">
        <v>0</v>
      </c>
      <c r="P49" s="62">
        <v>0</v>
      </c>
      <c r="Q49" s="62">
        <v>1.7956393999999998</v>
      </c>
      <c r="R49" s="62">
        <v>0</v>
      </c>
      <c r="S49" s="62">
        <v>0</v>
      </c>
      <c r="T49" s="62">
        <v>1.3528789999999999</v>
      </c>
      <c r="U49" s="62">
        <v>0</v>
      </c>
      <c r="V49" s="62">
        <v>0</v>
      </c>
      <c r="W49" s="62">
        <v>1.6726504</v>
      </c>
      <c r="X49" s="62">
        <v>0</v>
      </c>
      <c r="Y49" s="62">
        <v>0</v>
      </c>
      <c r="Z49" s="62">
        <v>1.3036833999999999</v>
      </c>
      <c r="AA49" s="165">
        <v>6.1248521999999994</v>
      </c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</row>
    <row r="50" spans="1:38" ht="16.149999999999999" customHeight="1" x14ac:dyDescent="0.35">
      <c r="A50" s="164" t="s">
        <v>79</v>
      </c>
      <c r="B50" s="151">
        <v>0</v>
      </c>
      <c r="C50" s="56">
        <v>0</v>
      </c>
      <c r="D50" s="56">
        <v>0.27200000000000002</v>
      </c>
      <c r="E50" s="56">
        <v>2.6070000000000002</v>
      </c>
      <c r="F50" s="56">
        <v>0</v>
      </c>
      <c r="G50" s="56">
        <v>0.65400000000000003</v>
      </c>
      <c r="H50" s="56">
        <v>0</v>
      </c>
      <c r="I50" s="56">
        <v>0</v>
      </c>
      <c r="J50" s="56">
        <v>0.24199999999999999</v>
      </c>
      <c r="K50" s="56">
        <v>2.1850000000000001</v>
      </c>
      <c r="L50" s="56">
        <v>0</v>
      </c>
      <c r="M50" s="56">
        <v>0.60099999999999998</v>
      </c>
      <c r="N50" s="152">
        <v>6.5609999999999999</v>
      </c>
      <c r="O50" s="56">
        <v>0</v>
      </c>
      <c r="P50" s="62">
        <v>0</v>
      </c>
      <c r="Q50" s="62">
        <v>0.245978</v>
      </c>
      <c r="R50" s="62">
        <v>2.3367909999999998</v>
      </c>
      <c r="S50" s="62">
        <v>0</v>
      </c>
      <c r="T50" s="62">
        <v>0.56574939999999996</v>
      </c>
      <c r="U50" s="62">
        <v>0</v>
      </c>
      <c r="V50" s="62">
        <v>0</v>
      </c>
      <c r="W50" s="62">
        <v>0.245978</v>
      </c>
      <c r="X50" s="62">
        <v>2.2629975999999998</v>
      </c>
      <c r="Y50" s="62">
        <v>0</v>
      </c>
      <c r="Z50" s="62">
        <v>0.54115159999999995</v>
      </c>
      <c r="AA50" s="165">
        <v>6.1986455999999999</v>
      </c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</row>
    <row r="51" spans="1:38" ht="16.149999999999999" customHeight="1" x14ac:dyDescent="0.35">
      <c r="A51" s="164" t="s">
        <v>80</v>
      </c>
      <c r="B51" s="151">
        <v>0</v>
      </c>
      <c r="C51" s="56">
        <v>0</v>
      </c>
      <c r="D51" s="56">
        <v>0.16</v>
      </c>
      <c r="E51" s="56">
        <v>0</v>
      </c>
      <c r="F51" s="56">
        <v>0.28800000000000003</v>
      </c>
      <c r="G51" s="56">
        <v>1.4E-2</v>
      </c>
      <c r="H51" s="56">
        <v>0</v>
      </c>
      <c r="I51" s="56">
        <v>0</v>
      </c>
      <c r="J51" s="56">
        <v>0.13400000000000001</v>
      </c>
      <c r="K51" s="56">
        <v>0</v>
      </c>
      <c r="L51" s="56">
        <v>0.26100000000000001</v>
      </c>
      <c r="M51" s="56">
        <v>1.0999999999999999E-2</v>
      </c>
      <c r="N51" s="152">
        <v>0.86799999999999988</v>
      </c>
      <c r="O51" s="56">
        <v>0</v>
      </c>
      <c r="P51" s="62">
        <v>0.27057579999999998</v>
      </c>
      <c r="Q51" s="62">
        <v>0.12298899999999999</v>
      </c>
      <c r="R51" s="62">
        <v>4.9195599999999999E-2</v>
      </c>
      <c r="S51" s="62">
        <v>3.4928876</v>
      </c>
      <c r="T51" s="62">
        <v>0.17218459999999999</v>
      </c>
      <c r="U51" s="62">
        <v>0</v>
      </c>
      <c r="V51" s="62">
        <v>0.245978</v>
      </c>
      <c r="W51" s="62">
        <v>0.12298899999999999</v>
      </c>
      <c r="X51" s="62">
        <v>4.9195599999999999E-2</v>
      </c>
      <c r="Y51" s="62">
        <v>3.2223118000000004</v>
      </c>
      <c r="Z51" s="62">
        <v>0.14758679999999999</v>
      </c>
      <c r="AA51" s="165">
        <v>7.8958937999999987</v>
      </c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</row>
    <row r="52" spans="1:38" x14ac:dyDescent="0.35">
      <c r="A52" s="164" t="s">
        <v>81</v>
      </c>
      <c r="B52" s="151">
        <v>0</v>
      </c>
      <c r="C52" s="56">
        <v>0</v>
      </c>
      <c r="D52" s="56">
        <v>0.81</v>
      </c>
      <c r="E52" s="56">
        <v>0</v>
      </c>
      <c r="F52" s="56">
        <v>0.14799999999999999</v>
      </c>
      <c r="G52" s="56">
        <v>0</v>
      </c>
      <c r="H52" s="56">
        <v>0</v>
      </c>
      <c r="I52" s="56">
        <v>0</v>
      </c>
      <c r="J52" s="56">
        <v>0.78900000000000003</v>
      </c>
      <c r="K52" s="56">
        <v>0</v>
      </c>
      <c r="L52" s="56">
        <v>0.113</v>
      </c>
      <c r="M52" s="56">
        <v>0</v>
      </c>
      <c r="N52" s="152">
        <v>1.8600000000000003</v>
      </c>
      <c r="O52" s="56">
        <v>0</v>
      </c>
      <c r="P52" s="62">
        <v>0</v>
      </c>
      <c r="Q52" s="62">
        <v>0.73793399999999998</v>
      </c>
      <c r="R52" s="62">
        <v>0</v>
      </c>
      <c r="S52" s="62">
        <v>7.3793399999999995E-2</v>
      </c>
      <c r="T52" s="62">
        <v>0</v>
      </c>
      <c r="U52" s="62">
        <v>0</v>
      </c>
      <c r="V52" s="62">
        <v>0</v>
      </c>
      <c r="W52" s="62">
        <v>0.71333619999999998</v>
      </c>
      <c r="X52" s="62">
        <v>0</v>
      </c>
      <c r="Y52" s="62">
        <v>4.9195599999999999E-2</v>
      </c>
      <c r="Z52" s="62">
        <v>0</v>
      </c>
      <c r="AA52" s="165">
        <v>1.5742592</v>
      </c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</row>
    <row r="53" spans="1:38" x14ac:dyDescent="0.35">
      <c r="A53" s="164" t="s">
        <v>82</v>
      </c>
      <c r="B53" s="153">
        <v>0</v>
      </c>
      <c r="C53" s="132">
        <v>0</v>
      </c>
      <c r="D53" s="132">
        <v>0</v>
      </c>
      <c r="E53" s="132">
        <v>0</v>
      </c>
      <c r="F53" s="132">
        <v>6.0000000000000001E-3</v>
      </c>
      <c r="G53" s="132">
        <v>0</v>
      </c>
      <c r="H53" s="132">
        <v>0</v>
      </c>
      <c r="I53" s="132">
        <v>3.0000000000000001E-3</v>
      </c>
      <c r="J53" s="132">
        <v>9.6000000000000002E-2</v>
      </c>
      <c r="K53" s="132">
        <v>0</v>
      </c>
      <c r="L53" s="132">
        <v>0</v>
      </c>
      <c r="M53" s="132">
        <v>0</v>
      </c>
      <c r="N53" s="154">
        <v>0.10500000000000001</v>
      </c>
      <c r="O53" s="132">
        <v>0</v>
      </c>
      <c r="P53" s="62">
        <v>0</v>
      </c>
      <c r="Q53" s="62">
        <v>0</v>
      </c>
      <c r="R53" s="62">
        <v>9.8391199999999998E-2</v>
      </c>
      <c r="S53" s="62">
        <v>0</v>
      </c>
      <c r="T53" s="62">
        <v>0</v>
      </c>
      <c r="U53" s="62">
        <v>0</v>
      </c>
      <c r="V53" s="62">
        <v>0</v>
      </c>
      <c r="W53" s="62">
        <v>0</v>
      </c>
      <c r="X53" s="62">
        <v>9.8391199999999998E-2</v>
      </c>
      <c r="Y53" s="62">
        <v>0</v>
      </c>
      <c r="Z53" s="62">
        <v>0</v>
      </c>
      <c r="AA53" s="165">
        <v>0.1967824</v>
      </c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</row>
    <row r="54" spans="1:38" x14ac:dyDescent="0.35">
      <c r="A54" s="164" t="s">
        <v>83</v>
      </c>
      <c r="B54" s="153">
        <v>9.9380000000000006</v>
      </c>
      <c r="C54" s="132">
        <v>0</v>
      </c>
      <c r="D54" s="132">
        <v>0</v>
      </c>
      <c r="E54" s="132">
        <v>0</v>
      </c>
      <c r="F54" s="132">
        <v>0</v>
      </c>
      <c r="G54" s="132">
        <v>0.25700000000000001</v>
      </c>
      <c r="H54" s="132">
        <v>9.3130000000000006</v>
      </c>
      <c r="I54" s="132">
        <v>0</v>
      </c>
      <c r="J54" s="132">
        <v>0</v>
      </c>
      <c r="K54" s="132">
        <v>0</v>
      </c>
      <c r="L54" s="132">
        <v>0</v>
      </c>
      <c r="M54" s="132">
        <v>0.217</v>
      </c>
      <c r="N54" s="154">
        <v>19.724999999999998</v>
      </c>
      <c r="O54" s="132">
        <v>9.0765881999999998</v>
      </c>
      <c r="P54" s="62">
        <v>0</v>
      </c>
      <c r="Q54" s="62">
        <v>0</v>
      </c>
      <c r="R54" s="62">
        <v>0</v>
      </c>
      <c r="S54" s="62">
        <v>0</v>
      </c>
      <c r="T54" s="62">
        <v>0</v>
      </c>
      <c r="U54" s="62">
        <v>8.5108388000000001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165">
        <v>17.587426999999998</v>
      </c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</row>
    <row r="55" spans="1:38" x14ac:dyDescent="0.35">
      <c r="A55" s="164" t="s">
        <v>129</v>
      </c>
      <c r="B55" s="155">
        <v>0</v>
      </c>
      <c r="C55" s="60">
        <v>0</v>
      </c>
      <c r="D55" s="60">
        <v>0</v>
      </c>
      <c r="E55" s="60">
        <v>2.4E-2</v>
      </c>
      <c r="F55" s="60">
        <v>0</v>
      </c>
      <c r="G55" s="60">
        <v>3.0329999999999999</v>
      </c>
      <c r="H55" s="60">
        <v>0</v>
      </c>
      <c r="I55" s="60">
        <v>0</v>
      </c>
      <c r="J55" s="60">
        <v>0</v>
      </c>
      <c r="K55" s="60">
        <v>4.5999999999999999E-2</v>
      </c>
      <c r="L55" s="60">
        <v>0</v>
      </c>
      <c r="M55" s="60">
        <v>3.052</v>
      </c>
      <c r="N55" s="156">
        <v>6.1550000000000011</v>
      </c>
      <c r="O55" s="60">
        <v>0</v>
      </c>
      <c r="P55" s="62">
        <v>0</v>
      </c>
      <c r="Q55" s="62">
        <v>0</v>
      </c>
      <c r="R55" s="62">
        <v>0.122989</v>
      </c>
      <c r="S55" s="62">
        <v>0</v>
      </c>
      <c r="T55" s="62">
        <v>3.0501271999999999</v>
      </c>
      <c r="U55" s="62">
        <v>0</v>
      </c>
      <c r="V55" s="62">
        <v>0</v>
      </c>
      <c r="W55" s="62">
        <v>0</v>
      </c>
      <c r="X55" s="62">
        <v>0.122989</v>
      </c>
      <c r="Y55" s="62">
        <v>0</v>
      </c>
      <c r="Z55" s="62">
        <v>3.0009315999999999</v>
      </c>
      <c r="AA55" s="165">
        <v>6.2970367999999999</v>
      </c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</row>
    <row r="56" spans="1:38" x14ac:dyDescent="0.35">
      <c r="A56" s="164" t="s">
        <v>84</v>
      </c>
      <c r="B56" s="155">
        <v>1.246</v>
      </c>
      <c r="C56" s="60">
        <v>1.5329999999999999</v>
      </c>
      <c r="D56" s="60">
        <v>1.054</v>
      </c>
      <c r="E56" s="60">
        <v>1.2829999999999999</v>
      </c>
      <c r="F56" s="60">
        <v>1.2390000000000001</v>
      </c>
      <c r="G56" s="60">
        <v>2.2250000000000001</v>
      </c>
      <c r="H56" s="60">
        <v>0.68500000000000005</v>
      </c>
      <c r="I56" s="60">
        <v>2.3679999999999999</v>
      </c>
      <c r="J56" s="60">
        <v>0</v>
      </c>
      <c r="K56" s="60">
        <v>1.0840000000000001</v>
      </c>
      <c r="L56" s="60">
        <v>0.73299999999999998</v>
      </c>
      <c r="M56" s="60">
        <v>1.42</v>
      </c>
      <c r="N56" s="156">
        <v>14.870000000000001</v>
      </c>
      <c r="O56" s="60">
        <v>1.1560965999999999</v>
      </c>
      <c r="P56" s="62">
        <v>1.4266724</v>
      </c>
      <c r="Q56" s="62">
        <v>0.9839119999999999</v>
      </c>
      <c r="R56" s="62">
        <v>1.2052921999999999</v>
      </c>
      <c r="S56" s="62">
        <v>1.1560965999999999</v>
      </c>
      <c r="T56" s="62">
        <v>2.0908129999999998</v>
      </c>
      <c r="U56" s="62">
        <v>0.63954279999999997</v>
      </c>
      <c r="V56" s="62">
        <v>2.1892041999999998</v>
      </c>
      <c r="W56" s="62">
        <v>0</v>
      </c>
      <c r="X56" s="62">
        <v>0.98391200000000001</v>
      </c>
      <c r="Y56" s="62">
        <v>0.66414059999999997</v>
      </c>
      <c r="Z56" s="62">
        <v>1.2544877999999999</v>
      </c>
      <c r="AA56" s="165">
        <v>13.750170199999994</v>
      </c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</row>
    <row r="57" spans="1:38" x14ac:dyDescent="0.35">
      <c r="A57" s="162" t="s">
        <v>218</v>
      </c>
      <c r="B57" s="145">
        <v>534.44799999999998</v>
      </c>
      <c r="C57" s="137">
        <v>0</v>
      </c>
      <c r="D57" s="137">
        <v>456.36900000000003</v>
      </c>
      <c r="E57" s="137">
        <v>0</v>
      </c>
      <c r="F57" s="137">
        <v>0</v>
      </c>
      <c r="G57" s="137">
        <v>411.57299999999998</v>
      </c>
      <c r="H57" s="137">
        <v>534.27700000000004</v>
      </c>
      <c r="I57" s="137">
        <v>0</v>
      </c>
      <c r="J57" s="137">
        <v>307.32</v>
      </c>
      <c r="K57" s="137">
        <v>0</v>
      </c>
      <c r="L57" s="137">
        <v>0</v>
      </c>
      <c r="M57" s="137">
        <v>415.22</v>
      </c>
      <c r="N57" s="146">
        <v>2659.2069999999999</v>
      </c>
      <c r="O57" s="137">
        <v>538.07687499999997</v>
      </c>
      <c r="P57" s="158">
        <v>0</v>
      </c>
      <c r="Q57" s="158">
        <v>307.47249999999997</v>
      </c>
      <c r="R57" s="158">
        <v>0</v>
      </c>
      <c r="S57" s="158">
        <v>0</v>
      </c>
      <c r="T57" s="158">
        <v>415.087875</v>
      </c>
      <c r="U57" s="158">
        <v>538.07687499999997</v>
      </c>
      <c r="V57" s="158">
        <v>0</v>
      </c>
      <c r="W57" s="158">
        <v>153.73624999999998</v>
      </c>
      <c r="X57" s="158">
        <v>0</v>
      </c>
      <c r="Y57" s="158">
        <v>0</v>
      </c>
      <c r="Z57" s="158">
        <v>415.087875</v>
      </c>
      <c r="AA57" s="163">
        <v>2367.5382500000001</v>
      </c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</row>
    <row r="58" spans="1:38" x14ac:dyDescent="0.35">
      <c r="A58" s="164" t="s">
        <v>74</v>
      </c>
      <c r="B58" s="155">
        <v>534.44799999999998</v>
      </c>
      <c r="C58" s="60">
        <v>0</v>
      </c>
      <c r="D58" s="60">
        <v>456.36900000000003</v>
      </c>
      <c r="E58" s="60">
        <v>0</v>
      </c>
      <c r="F58" s="60">
        <v>0</v>
      </c>
      <c r="G58" s="60">
        <v>411.57299999999998</v>
      </c>
      <c r="H58" s="60">
        <v>534.27700000000004</v>
      </c>
      <c r="I58" s="60">
        <v>0</v>
      </c>
      <c r="J58" s="60">
        <v>307.32</v>
      </c>
      <c r="K58" s="60">
        <v>0</v>
      </c>
      <c r="L58" s="60">
        <v>0</v>
      </c>
      <c r="M58" s="60">
        <v>415.22</v>
      </c>
      <c r="N58" s="156">
        <v>2659.2069999999999</v>
      </c>
      <c r="O58" s="60">
        <v>538.07687499999997</v>
      </c>
      <c r="P58" s="62">
        <v>0</v>
      </c>
      <c r="Q58" s="62">
        <v>307.47249999999997</v>
      </c>
      <c r="R58" s="62">
        <v>0</v>
      </c>
      <c r="S58" s="62">
        <v>0</v>
      </c>
      <c r="T58" s="62">
        <v>415.087875</v>
      </c>
      <c r="U58" s="62">
        <v>538.07687499999997</v>
      </c>
      <c r="V58" s="62">
        <v>0</v>
      </c>
      <c r="W58" s="62">
        <v>153.73624999999998</v>
      </c>
      <c r="X58" s="62">
        <v>0</v>
      </c>
      <c r="Y58" s="62">
        <v>0</v>
      </c>
      <c r="Z58" s="62">
        <v>415.087875</v>
      </c>
      <c r="AA58" s="165">
        <v>2367.5382500000001</v>
      </c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</row>
    <row r="59" spans="1:38" x14ac:dyDescent="0.35">
      <c r="A59" s="162" t="s">
        <v>219</v>
      </c>
      <c r="B59" s="145">
        <v>96.782000000000011</v>
      </c>
      <c r="C59" s="137">
        <v>142.614</v>
      </c>
      <c r="D59" s="137">
        <v>127.57899999999998</v>
      </c>
      <c r="E59" s="137">
        <v>240.76700000000002</v>
      </c>
      <c r="F59" s="137">
        <v>342.45699999999999</v>
      </c>
      <c r="G59" s="137">
        <v>361.92299999999994</v>
      </c>
      <c r="H59" s="137">
        <v>96.917000000000002</v>
      </c>
      <c r="I59" s="137">
        <v>137.334</v>
      </c>
      <c r="J59" s="137">
        <v>188.952</v>
      </c>
      <c r="K59" s="137">
        <v>249.17719986000003</v>
      </c>
      <c r="L59" s="137">
        <v>488.97199999999998</v>
      </c>
      <c r="M59" s="137">
        <v>438.19800000000009</v>
      </c>
      <c r="N59" s="146">
        <v>2911.6721998600001</v>
      </c>
      <c r="O59" s="137">
        <v>111.40343619999999</v>
      </c>
      <c r="P59" s="158">
        <v>136.22261639999999</v>
      </c>
      <c r="Q59" s="158">
        <v>138.116647</v>
      </c>
      <c r="R59" s="158">
        <v>282.53033079999994</v>
      </c>
      <c r="S59" s="158">
        <v>512.66734759999997</v>
      </c>
      <c r="T59" s="158">
        <v>660.15575639999997</v>
      </c>
      <c r="U59" s="158">
        <v>104.41766099999998</v>
      </c>
      <c r="V59" s="158">
        <v>128.44971159999997</v>
      </c>
      <c r="W59" s="158">
        <v>132.31156620000002</v>
      </c>
      <c r="X59" s="158">
        <v>278.25031359999997</v>
      </c>
      <c r="Y59" s="158">
        <v>504.45168239999998</v>
      </c>
      <c r="Z59" s="158">
        <v>651.42353739999999</v>
      </c>
      <c r="AA59" s="163">
        <v>3640.4006065999993</v>
      </c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</row>
    <row r="60" spans="1:38" x14ac:dyDescent="0.35">
      <c r="A60" s="164" t="s">
        <v>68</v>
      </c>
      <c r="B60" s="155">
        <v>52.936000000000007</v>
      </c>
      <c r="C60" s="60">
        <v>35.597000000000001</v>
      </c>
      <c r="D60" s="60">
        <v>88.844999999999985</v>
      </c>
      <c r="E60" s="60">
        <v>54.538000000000004</v>
      </c>
      <c r="F60" s="60">
        <v>227.21399999999997</v>
      </c>
      <c r="G60" s="60">
        <v>126.75699999999999</v>
      </c>
      <c r="H60" s="60">
        <v>49.667000000000002</v>
      </c>
      <c r="I60" s="60">
        <v>31.887</v>
      </c>
      <c r="J60" s="60">
        <v>106.342</v>
      </c>
      <c r="K60" s="60">
        <v>75.201999999999998</v>
      </c>
      <c r="L60" s="60">
        <v>294.25900000000001</v>
      </c>
      <c r="M60" s="60">
        <v>187.98500000000004</v>
      </c>
      <c r="N60" s="156">
        <v>1331.2290000000005</v>
      </c>
      <c r="O60" s="60">
        <v>48.334676999999999</v>
      </c>
      <c r="P60" s="62">
        <v>30.107707199999997</v>
      </c>
      <c r="Q60" s="62">
        <v>99.276720799999993</v>
      </c>
      <c r="R60" s="62">
        <v>73.104661599999986</v>
      </c>
      <c r="S60" s="62">
        <v>322.77233159999997</v>
      </c>
      <c r="T60" s="62">
        <v>417.40006819999996</v>
      </c>
      <c r="U60" s="62">
        <v>43.587301600000004</v>
      </c>
      <c r="V60" s="62">
        <v>26.049070200000003</v>
      </c>
      <c r="W60" s="62">
        <v>93.766813600000006</v>
      </c>
      <c r="X60" s="62">
        <v>70.571088199999991</v>
      </c>
      <c r="Y60" s="62">
        <v>312.269071</v>
      </c>
      <c r="Z60" s="62">
        <v>412.65269280000001</v>
      </c>
      <c r="AA60" s="165">
        <v>1949.8922038000001</v>
      </c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</row>
    <row r="61" spans="1:38" x14ac:dyDescent="0.35">
      <c r="A61" s="164" t="s">
        <v>69</v>
      </c>
      <c r="B61" s="155">
        <v>43.846000000000011</v>
      </c>
      <c r="C61" s="60">
        <v>73.108000000000004</v>
      </c>
      <c r="D61" s="60">
        <v>38.734000000000002</v>
      </c>
      <c r="E61" s="60">
        <v>141.517</v>
      </c>
      <c r="F61" s="60">
        <v>110.71200000000002</v>
      </c>
      <c r="G61" s="60">
        <v>228.07899999999995</v>
      </c>
      <c r="H61" s="60">
        <v>47.25</v>
      </c>
      <c r="I61" s="60">
        <v>72.153999999999996</v>
      </c>
      <c r="J61" s="60">
        <v>82.61</v>
      </c>
      <c r="K61" s="60">
        <v>123.21400000000001</v>
      </c>
      <c r="L61" s="60">
        <v>190.785</v>
      </c>
      <c r="M61" s="60">
        <v>243.29000000000005</v>
      </c>
      <c r="N61" s="156">
        <v>1395.299</v>
      </c>
      <c r="O61" s="60">
        <v>63.068759199999988</v>
      </c>
      <c r="P61" s="62">
        <v>73.449030799999989</v>
      </c>
      <c r="Q61" s="62">
        <v>38.839926200000001</v>
      </c>
      <c r="R61" s="62">
        <v>162.66525139999999</v>
      </c>
      <c r="S61" s="62">
        <v>186.082357</v>
      </c>
      <c r="T61" s="62">
        <v>235.69611959999995</v>
      </c>
      <c r="U61" s="62">
        <v>60.830359399999985</v>
      </c>
      <c r="V61" s="62">
        <v>70.448099199999987</v>
      </c>
      <c r="W61" s="62">
        <v>38.544752599999995</v>
      </c>
      <c r="X61" s="62">
        <v>161.16478559999999</v>
      </c>
      <c r="Y61" s="62">
        <v>188.56673480000001</v>
      </c>
      <c r="Z61" s="62">
        <v>231.95725399999998</v>
      </c>
      <c r="AA61" s="165">
        <v>1511.3134297999995</v>
      </c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</row>
    <row r="62" spans="1:38" x14ac:dyDescent="0.35">
      <c r="A62" s="164" t="s">
        <v>70</v>
      </c>
      <c r="B62" s="155">
        <v>0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1.4801635399999999</v>
      </c>
      <c r="L62" s="60">
        <v>0</v>
      </c>
      <c r="M62" s="60">
        <v>0</v>
      </c>
      <c r="N62" s="156">
        <v>1.4801635399999999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166">
        <v>0</v>
      </c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</row>
    <row r="63" spans="1:38" x14ac:dyDescent="0.35">
      <c r="A63" s="164" t="s">
        <v>71</v>
      </c>
      <c r="B63" s="155">
        <v>0</v>
      </c>
      <c r="C63" s="60">
        <v>30.474999999999998</v>
      </c>
      <c r="D63" s="60">
        <v>0</v>
      </c>
      <c r="E63" s="60">
        <v>43.251999999999995</v>
      </c>
      <c r="F63" s="60">
        <v>2.6029999999999998</v>
      </c>
      <c r="G63" s="60">
        <v>0</v>
      </c>
      <c r="H63" s="60">
        <v>0</v>
      </c>
      <c r="I63" s="60">
        <v>30.036999999999999</v>
      </c>
      <c r="J63" s="60">
        <v>0</v>
      </c>
      <c r="K63" s="60">
        <v>47.728036320000022</v>
      </c>
      <c r="L63" s="60">
        <v>2.1560000000000001</v>
      </c>
      <c r="M63" s="60">
        <v>0</v>
      </c>
      <c r="N63" s="156">
        <v>156.25103632000005</v>
      </c>
      <c r="O63" s="60">
        <v>0</v>
      </c>
      <c r="P63" s="62">
        <v>29.566555600000001</v>
      </c>
      <c r="Q63" s="62">
        <v>0</v>
      </c>
      <c r="R63" s="62">
        <v>44.989376199999995</v>
      </c>
      <c r="S63" s="62">
        <v>2.6073667999999999</v>
      </c>
      <c r="T63" s="62">
        <v>0</v>
      </c>
      <c r="U63" s="62">
        <v>0</v>
      </c>
      <c r="V63" s="62">
        <v>29.025403999999998</v>
      </c>
      <c r="W63" s="62">
        <v>0</v>
      </c>
      <c r="X63" s="62">
        <v>44.767996000000004</v>
      </c>
      <c r="Y63" s="62">
        <v>2.5581711999999999</v>
      </c>
      <c r="Z63" s="62">
        <v>0</v>
      </c>
      <c r="AA63" s="165">
        <v>153.51486979999999</v>
      </c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</row>
    <row r="64" spans="1:38" x14ac:dyDescent="0.35">
      <c r="A64" s="164" t="s">
        <v>73</v>
      </c>
      <c r="B64" s="155">
        <v>0</v>
      </c>
      <c r="C64" s="60">
        <v>3.4340000000000002</v>
      </c>
      <c r="D64" s="60">
        <v>0</v>
      </c>
      <c r="E64" s="60">
        <v>1.46</v>
      </c>
      <c r="F64" s="60">
        <v>1.9279999999999999</v>
      </c>
      <c r="G64" s="60">
        <v>7.0869999999999997</v>
      </c>
      <c r="H64" s="60">
        <v>0</v>
      </c>
      <c r="I64" s="60">
        <v>3.2560000000000002</v>
      </c>
      <c r="J64" s="60">
        <v>0</v>
      </c>
      <c r="K64" s="60">
        <v>1.5529999999999999</v>
      </c>
      <c r="L64" s="60">
        <v>1.772</v>
      </c>
      <c r="M64" s="60">
        <v>6.923</v>
      </c>
      <c r="N64" s="156">
        <v>27.413</v>
      </c>
      <c r="O64" s="60">
        <v>0</v>
      </c>
      <c r="P64" s="62">
        <v>3.0993227999999999</v>
      </c>
      <c r="Q64" s="62">
        <v>0</v>
      </c>
      <c r="R64" s="62">
        <v>1.7710416</v>
      </c>
      <c r="S64" s="62">
        <v>1.2052922000000001</v>
      </c>
      <c r="T64" s="62">
        <v>7.0595685999999995</v>
      </c>
      <c r="U64" s="62">
        <v>0</v>
      </c>
      <c r="V64" s="62">
        <v>2.9271381999999999</v>
      </c>
      <c r="W64" s="62">
        <v>0</v>
      </c>
      <c r="X64" s="62">
        <v>1.7464438</v>
      </c>
      <c r="Y64" s="62">
        <v>1.0577053999999999</v>
      </c>
      <c r="Z64" s="62">
        <v>6.8135906000000004</v>
      </c>
      <c r="AA64" s="165">
        <v>25.680103199999998</v>
      </c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</row>
    <row r="65" spans="1:38" x14ac:dyDescent="0.35">
      <c r="A65" s="160" t="s">
        <v>231</v>
      </c>
      <c r="B65" s="143">
        <v>5.8019999999999996</v>
      </c>
      <c r="C65" s="138">
        <v>48.195000000000007</v>
      </c>
      <c r="D65" s="138">
        <v>18.600999999999999</v>
      </c>
      <c r="E65" s="138">
        <v>55.377000000000002</v>
      </c>
      <c r="F65" s="138">
        <v>15.959000000000001</v>
      </c>
      <c r="G65" s="138">
        <v>22.569000000000003</v>
      </c>
      <c r="H65" s="138">
        <v>5.6440000000000001</v>
      </c>
      <c r="I65" s="138">
        <v>40.31</v>
      </c>
      <c r="J65" s="138">
        <v>18.17846295</v>
      </c>
      <c r="K65" s="138">
        <v>50.572731474999991</v>
      </c>
      <c r="L65" s="138">
        <v>13.276</v>
      </c>
      <c r="M65" s="138">
        <v>16.671714835000092</v>
      </c>
      <c r="N65" s="144">
        <v>311.15590926000004</v>
      </c>
      <c r="O65" s="138">
        <v>5.3377225999999993</v>
      </c>
      <c r="P65" s="139">
        <v>44.079257599999998</v>
      </c>
      <c r="Q65" s="139">
        <v>11.856139599999999</v>
      </c>
      <c r="R65" s="139">
        <v>53.254236999999989</v>
      </c>
      <c r="S65" s="139">
        <v>17.267655600000001</v>
      </c>
      <c r="T65" s="139">
        <v>21.055716799999999</v>
      </c>
      <c r="U65" s="139">
        <v>5.0917445999999993</v>
      </c>
      <c r="V65" s="139">
        <v>42.455802800000001</v>
      </c>
      <c r="W65" s="139">
        <v>10.232684799999999</v>
      </c>
      <c r="X65" s="139">
        <v>50.105718599999996</v>
      </c>
      <c r="Y65" s="139">
        <v>16.554319399999997</v>
      </c>
      <c r="Z65" s="139">
        <v>19.924218</v>
      </c>
      <c r="AA65" s="161">
        <v>297.21521739999997</v>
      </c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</row>
    <row r="66" spans="1:38" x14ac:dyDescent="0.35">
      <c r="A66" s="162" t="s">
        <v>216</v>
      </c>
      <c r="B66" s="145">
        <v>0</v>
      </c>
      <c r="C66" s="137">
        <v>8.1080000000000005</v>
      </c>
      <c r="D66" s="137">
        <v>3.1440000000000001</v>
      </c>
      <c r="E66" s="137">
        <v>0.313</v>
      </c>
      <c r="F66" s="137">
        <v>0</v>
      </c>
      <c r="G66" s="137">
        <v>2.9769999999999999</v>
      </c>
      <c r="H66" s="137">
        <v>0</v>
      </c>
      <c r="I66" s="137">
        <v>7.2720000000000002</v>
      </c>
      <c r="J66" s="137">
        <v>2.5630000000000002</v>
      </c>
      <c r="K66" s="137">
        <v>0</v>
      </c>
      <c r="L66" s="137">
        <v>0</v>
      </c>
      <c r="M66" s="137">
        <v>2.5229833600000888</v>
      </c>
      <c r="N66" s="146">
        <v>26.899983360000093</v>
      </c>
      <c r="O66" s="137">
        <v>0</v>
      </c>
      <c r="P66" s="157">
        <v>7.0103729999999995</v>
      </c>
      <c r="Q66" s="157">
        <v>2.5335733999999999</v>
      </c>
      <c r="R66" s="157">
        <v>0</v>
      </c>
      <c r="S66" s="157">
        <v>0</v>
      </c>
      <c r="T66" s="157">
        <v>1.7464438</v>
      </c>
      <c r="U66" s="157">
        <v>0</v>
      </c>
      <c r="V66" s="157">
        <v>6.3708302000000003</v>
      </c>
      <c r="W66" s="157">
        <v>1.6972482</v>
      </c>
      <c r="X66" s="157">
        <v>0</v>
      </c>
      <c r="Y66" s="157">
        <v>0</v>
      </c>
      <c r="Z66" s="157">
        <v>1.6234548</v>
      </c>
      <c r="AA66" s="167">
        <v>20.981923399999999</v>
      </c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</row>
    <row r="67" spans="1:38" x14ac:dyDescent="0.35">
      <c r="A67" s="164" t="s">
        <v>85</v>
      </c>
      <c r="B67" s="155">
        <v>0</v>
      </c>
      <c r="C67" s="60">
        <v>0</v>
      </c>
      <c r="D67" s="60">
        <v>0</v>
      </c>
      <c r="E67" s="60">
        <v>0.313</v>
      </c>
      <c r="F67" s="60">
        <v>0</v>
      </c>
      <c r="G67" s="60">
        <v>9.6000000000000002E-2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156">
        <v>0.40900000000000003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168">
        <v>0</v>
      </c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</row>
    <row r="68" spans="1:38" x14ac:dyDescent="0.35">
      <c r="A68" s="164" t="s">
        <v>86</v>
      </c>
      <c r="B68" s="155">
        <v>0</v>
      </c>
      <c r="C68" s="60">
        <v>8.1080000000000005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  <c r="I68" s="60">
        <v>7.2720000000000002</v>
      </c>
      <c r="J68" s="60">
        <v>0</v>
      </c>
      <c r="K68" s="60">
        <v>0</v>
      </c>
      <c r="L68" s="60">
        <v>0</v>
      </c>
      <c r="M68" s="60">
        <v>0</v>
      </c>
      <c r="N68" s="156">
        <v>15.38</v>
      </c>
      <c r="O68" s="60">
        <v>0</v>
      </c>
      <c r="P68" s="60">
        <v>7.0103729999999995</v>
      </c>
      <c r="Q68" s="60">
        <v>0</v>
      </c>
      <c r="R68" s="60">
        <v>0</v>
      </c>
      <c r="S68" s="60">
        <v>0</v>
      </c>
      <c r="T68" s="60">
        <v>0</v>
      </c>
      <c r="U68" s="60">
        <v>0</v>
      </c>
      <c r="V68" s="60">
        <v>6.3708302000000003</v>
      </c>
      <c r="W68" s="60">
        <v>0</v>
      </c>
      <c r="X68" s="60">
        <v>0</v>
      </c>
      <c r="Y68" s="60">
        <v>0</v>
      </c>
      <c r="Z68" s="60">
        <v>0</v>
      </c>
      <c r="AA68" s="169">
        <v>13.3812032</v>
      </c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</row>
    <row r="69" spans="1:38" x14ac:dyDescent="0.35">
      <c r="A69" s="164" t="s">
        <v>90</v>
      </c>
      <c r="B69" s="155">
        <v>0</v>
      </c>
      <c r="C69" s="60">
        <v>0</v>
      </c>
      <c r="D69" s="60">
        <v>3.1440000000000001</v>
      </c>
      <c r="E69" s="60">
        <v>0</v>
      </c>
      <c r="F69" s="60">
        <v>0</v>
      </c>
      <c r="G69" s="60">
        <v>2.8809999999999998</v>
      </c>
      <c r="H69" s="60">
        <v>0</v>
      </c>
      <c r="I69" s="60">
        <v>0</v>
      </c>
      <c r="J69" s="60">
        <v>2.5630000000000002</v>
      </c>
      <c r="K69" s="60">
        <v>0</v>
      </c>
      <c r="L69" s="60">
        <v>0</v>
      </c>
      <c r="M69" s="60">
        <v>2.5229833600000888</v>
      </c>
      <c r="N69" s="156">
        <v>11.110983360000089</v>
      </c>
      <c r="O69" s="60">
        <v>0</v>
      </c>
      <c r="P69" s="60">
        <v>0</v>
      </c>
      <c r="Q69" s="60">
        <v>2.5335733999999999</v>
      </c>
      <c r="R69" s="60">
        <v>0</v>
      </c>
      <c r="S69" s="60">
        <v>0</v>
      </c>
      <c r="T69" s="60">
        <v>1.7464438</v>
      </c>
      <c r="U69" s="60">
        <v>0</v>
      </c>
      <c r="V69" s="60">
        <v>0</v>
      </c>
      <c r="W69" s="60">
        <v>1.6972482</v>
      </c>
      <c r="X69" s="60">
        <v>0</v>
      </c>
      <c r="Y69" s="60">
        <v>0</v>
      </c>
      <c r="Z69" s="60">
        <v>1.6234548</v>
      </c>
      <c r="AA69" s="169">
        <v>7.6007202000000005</v>
      </c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</row>
    <row r="70" spans="1:38" x14ac:dyDescent="0.35">
      <c r="A70" s="162" t="s">
        <v>217</v>
      </c>
      <c r="B70" s="145">
        <v>0</v>
      </c>
      <c r="C70" s="137">
        <v>0</v>
      </c>
      <c r="D70" s="137">
        <v>0</v>
      </c>
      <c r="E70" s="137">
        <v>0.184</v>
      </c>
      <c r="F70" s="137">
        <v>0</v>
      </c>
      <c r="G70" s="137">
        <v>1.0900000000000001</v>
      </c>
      <c r="H70" s="137">
        <v>0</v>
      </c>
      <c r="I70" s="137">
        <v>0</v>
      </c>
      <c r="J70" s="137">
        <v>0</v>
      </c>
      <c r="K70" s="137">
        <v>0.17</v>
      </c>
      <c r="L70" s="137">
        <v>0</v>
      </c>
      <c r="M70" s="137">
        <v>0.76700000000000002</v>
      </c>
      <c r="N70" s="146">
        <v>2.2110000000000003</v>
      </c>
      <c r="O70" s="145">
        <v>0</v>
      </c>
      <c r="P70" s="137">
        <v>0</v>
      </c>
      <c r="Q70" s="137">
        <v>0</v>
      </c>
      <c r="R70" s="137">
        <v>0.14758679999999999</v>
      </c>
      <c r="S70" s="137">
        <v>0</v>
      </c>
      <c r="T70" s="137">
        <v>0</v>
      </c>
      <c r="U70" s="137">
        <v>0</v>
      </c>
      <c r="V70" s="137">
        <v>0</v>
      </c>
      <c r="W70" s="137">
        <v>0</v>
      </c>
      <c r="X70" s="137">
        <v>9.8391199999999998E-2</v>
      </c>
      <c r="Y70" s="137">
        <v>0</v>
      </c>
      <c r="Z70" s="137">
        <v>2.45978E-2</v>
      </c>
      <c r="AA70" s="170">
        <v>0.27057579999999998</v>
      </c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</row>
    <row r="71" spans="1:38" x14ac:dyDescent="0.35">
      <c r="A71" s="164" t="s">
        <v>78</v>
      </c>
      <c r="B71" s="155">
        <v>0</v>
      </c>
      <c r="C71" s="60">
        <v>0</v>
      </c>
      <c r="D71" s="60">
        <v>0</v>
      </c>
      <c r="E71" s="60">
        <v>0</v>
      </c>
      <c r="F71" s="60">
        <v>0</v>
      </c>
      <c r="G71" s="60">
        <v>1.0900000000000001</v>
      </c>
      <c r="H71" s="60">
        <v>0</v>
      </c>
      <c r="I71" s="60">
        <v>0</v>
      </c>
      <c r="J71" s="60">
        <v>0</v>
      </c>
      <c r="K71" s="60">
        <v>0</v>
      </c>
      <c r="L71" s="60">
        <v>0</v>
      </c>
      <c r="M71" s="60">
        <v>0.76700000000000002</v>
      </c>
      <c r="N71" s="156">
        <v>1.8570000000000002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168">
        <v>0</v>
      </c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</row>
    <row r="72" spans="1:38" x14ac:dyDescent="0.35">
      <c r="A72" s="164" t="s">
        <v>129</v>
      </c>
      <c r="B72" s="155">
        <v>0</v>
      </c>
      <c r="C72" s="60">
        <v>0</v>
      </c>
      <c r="D72" s="60">
        <v>0</v>
      </c>
      <c r="E72" s="60">
        <v>0.184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0.17</v>
      </c>
      <c r="L72" s="60">
        <v>0</v>
      </c>
      <c r="M72" s="60">
        <v>0</v>
      </c>
      <c r="N72" s="156">
        <v>0.35399999999999998</v>
      </c>
      <c r="O72" s="60">
        <v>0</v>
      </c>
      <c r="P72" s="62">
        <v>0</v>
      </c>
      <c r="Q72" s="62">
        <v>0</v>
      </c>
      <c r="R72" s="62">
        <v>0.14758679999999999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9.8391199999999998E-2</v>
      </c>
      <c r="Y72" s="62">
        <v>0</v>
      </c>
      <c r="Z72" s="62">
        <v>2.45978E-2</v>
      </c>
      <c r="AA72" s="165">
        <v>0.27057579999999998</v>
      </c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</row>
    <row r="73" spans="1:38" x14ac:dyDescent="0.35">
      <c r="A73" s="162" t="s">
        <v>218</v>
      </c>
      <c r="B73" s="145">
        <v>0</v>
      </c>
      <c r="C73" s="137">
        <v>0.161</v>
      </c>
      <c r="D73" s="137">
        <v>0</v>
      </c>
      <c r="E73" s="137">
        <v>0.104</v>
      </c>
      <c r="F73" s="137">
        <v>0</v>
      </c>
      <c r="G73" s="137">
        <v>0</v>
      </c>
      <c r="H73" s="137">
        <v>0.14699999999999999</v>
      </c>
      <c r="I73" s="137">
        <v>0</v>
      </c>
      <c r="J73" s="137">
        <v>0</v>
      </c>
      <c r="K73" s="137">
        <v>0</v>
      </c>
      <c r="L73" s="137">
        <v>0</v>
      </c>
      <c r="M73" s="137">
        <v>0</v>
      </c>
      <c r="N73" s="146">
        <v>0.41200000000000003</v>
      </c>
      <c r="O73" s="137">
        <v>0.14758679999999999</v>
      </c>
      <c r="P73" s="158">
        <v>0</v>
      </c>
      <c r="Q73" s="158">
        <v>0</v>
      </c>
      <c r="R73" s="158">
        <v>0</v>
      </c>
      <c r="S73" s="158">
        <v>0</v>
      </c>
      <c r="T73" s="158">
        <v>0.14758679999999999</v>
      </c>
      <c r="U73" s="158">
        <v>0</v>
      </c>
      <c r="V73" s="158">
        <v>0</v>
      </c>
      <c r="W73" s="158">
        <v>0</v>
      </c>
      <c r="X73" s="158">
        <v>0</v>
      </c>
      <c r="Y73" s="158">
        <v>0</v>
      </c>
      <c r="Z73" s="158">
        <v>0</v>
      </c>
      <c r="AA73" s="163">
        <v>0.29517359999999998</v>
      </c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</row>
    <row r="74" spans="1:38" x14ac:dyDescent="0.35">
      <c r="A74" s="164" t="s">
        <v>74</v>
      </c>
      <c r="B74" s="155">
        <v>0</v>
      </c>
      <c r="C74" s="60">
        <v>0.161</v>
      </c>
      <c r="D74" s="60">
        <v>0</v>
      </c>
      <c r="E74" s="60">
        <v>0.104</v>
      </c>
      <c r="F74" s="60">
        <v>0</v>
      </c>
      <c r="G74" s="60">
        <v>0</v>
      </c>
      <c r="H74" s="60">
        <v>0.14699999999999999</v>
      </c>
      <c r="I74" s="60">
        <v>0</v>
      </c>
      <c r="J74" s="60">
        <v>0</v>
      </c>
      <c r="K74" s="60">
        <v>0</v>
      </c>
      <c r="L74" s="60">
        <v>0</v>
      </c>
      <c r="M74" s="60">
        <v>0</v>
      </c>
      <c r="N74" s="156">
        <v>0.41200000000000003</v>
      </c>
      <c r="O74" s="60">
        <v>0.14758679999999999</v>
      </c>
      <c r="P74" s="60">
        <v>0</v>
      </c>
      <c r="Q74" s="60">
        <v>0</v>
      </c>
      <c r="R74" s="60">
        <v>0</v>
      </c>
      <c r="S74" s="60">
        <v>0</v>
      </c>
      <c r="T74" s="60">
        <v>0.14758679999999999</v>
      </c>
      <c r="U74" s="60">
        <v>0</v>
      </c>
      <c r="V74" s="60">
        <v>0</v>
      </c>
      <c r="W74" s="60">
        <v>0</v>
      </c>
      <c r="X74" s="60">
        <v>0</v>
      </c>
      <c r="Y74" s="60">
        <v>0</v>
      </c>
      <c r="Z74" s="60">
        <v>0</v>
      </c>
      <c r="AA74" s="169">
        <v>0.29517359999999998</v>
      </c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</row>
    <row r="75" spans="1:38" x14ac:dyDescent="0.35">
      <c r="A75" s="162" t="s">
        <v>219</v>
      </c>
      <c r="B75" s="145">
        <v>5.8019999999999996</v>
      </c>
      <c r="C75" s="137">
        <v>39.926000000000002</v>
      </c>
      <c r="D75" s="137">
        <v>15.457000000000001</v>
      </c>
      <c r="E75" s="137">
        <v>54.776000000000003</v>
      </c>
      <c r="F75" s="137">
        <v>15.959000000000001</v>
      </c>
      <c r="G75" s="137">
        <v>18.502000000000002</v>
      </c>
      <c r="H75" s="137">
        <v>5.4969999999999999</v>
      </c>
      <c r="I75" s="137">
        <v>33.038000000000004</v>
      </c>
      <c r="J75" s="137">
        <v>15.615462950000001</v>
      </c>
      <c r="K75" s="137">
        <v>50.402731474999996</v>
      </c>
      <c r="L75" s="137">
        <v>13.276</v>
      </c>
      <c r="M75" s="137">
        <v>13.381731475000002</v>
      </c>
      <c r="N75" s="146">
        <v>281.63292589999998</v>
      </c>
      <c r="O75" s="145">
        <v>5.1901357999999993</v>
      </c>
      <c r="P75" s="137">
        <v>37.068884599999997</v>
      </c>
      <c r="Q75" s="137">
        <v>9.3225661999999989</v>
      </c>
      <c r="R75" s="137">
        <v>53.10665019999999</v>
      </c>
      <c r="S75" s="137">
        <v>17.267655600000001</v>
      </c>
      <c r="T75" s="137">
        <v>19.161686199999998</v>
      </c>
      <c r="U75" s="137">
        <v>5.0917445999999993</v>
      </c>
      <c r="V75" s="137">
        <v>36.0849726</v>
      </c>
      <c r="W75" s="137">
        <v>8.5354366000000006</v>
      </c>
      <c r="X75" s="137">
        <v>50.007327399999994</v>
      </c>
      <c r="Y75" s="137">
        <v>16.554319399999997</v>
      </c>
      <c r="Z75" s="137">
        <v>18.2761654</v>
      </c>
      <c r="AA75" s="170">
        <v>275.66754459999999</v>
      </c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</row>
    <row r="76" spans="1:38" x14ac:dyDescent="0.35">
      <c r="A76" s="164" t="s">
        <v>68</v>
      </c>
      <c r="B76" s="155">
        <v>0</v>
      </c>
      <c r="C76" s="60">
        <v>1.7400000000000002</v>
      </c>
      <c r="D76" s="60">
        <v>2.3860000000000001</v>
      </c>
      <c r="E76" s="60">
        <v>1.044</v>
      </c>
      <c r="F76" s="60">
        <v>9.0999999999999998E-2</v>
      </c>
      <c r="G76" s="60">
        <v>0.34199999999999997</v>
      </c>
      <c r="H76" s="60">
        <v>0.38800000000000001</v>
      </c>
      <c r="I76" s="60">
        <v>1.5680000000000001</v>
      </c>
      <c r="J76" s="60">
        <v>2.335</v>
      </c>
      <c r="K76" s="60">
        <v>0.748</v>
      </c>
      <c r="L76" s="60">
        <v>0</v>
      </c>
      <c r="M76" s="60">
        <v>0.22900000000000001</v>
      </c>
      <c r="N76" s="156">
        <v>10.870999999999999</v>
      </c>
      <c r="O76" s="60">
        <v>0</v>
      </c>
      <c r="P76" s="62">
        <v>0.1967824</v>
      </c>
      <c r="Q76" s="62">
        <v>9.8391199999999998E-2</v>
      </c>
      <c r="R76" s="62">
        <v>2.8287470000000003</v>
      </c>
      <c r="S76" s="62">
        <v>0</v>
      </c>
      <c r="T76" s="62">
        <v>0.122989</v>
      </c>
      <c r="U76" s="62">
        <v>0</v>
      </c>
      <c r="V76" s="62">
        <v>0</v>
      </c>
      <c r="W76" s="62">
        <v>9.8391199999999998E-2</v>
      </c>
      <c r="X76" s="62">
        <v>0.14758679999999999</v>
      </c>
      <c r="Y76" s="62">
        <v>0</v>
      </c>
      <c r="Z76" s="62">
        <v>9.8391199999999998E-2</v>
      </c>
      <c r="AA76" s="165">
        <v>3.5912788000000004</v>
      </c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</row>
    <row r="77" spans="1:38" x14ac:dyDescent="0.35">
      <c r="A77" s="164" t="s">
        <v>69</v>
      </c>
      <c r="B77" s="155">
        <v>1.9410000000000001</v>
      </c>
      <c r="C77" s="60">
        <v>0.377</v>
      </c>
      <c r="D77" s="60">
        <v>1.903</v>
      </c>
      <c r="E77" s="60">
        <v>0.996</v>
      </c>
      <c r="F77" s="60">
        <v>7.8560000000000008</v>
      </c>
      <c r="G77" s="60">
        <v>2.6429999999999998</v>
      </c>
      <c r="H77" s="60">
        <v>1.3820000000000001</v>
      </c>
      <c r="I77" s="60">
        <v>0.32800000000000001</v>
      </c>
      <c r="J77" s="60">
        <v>2.2679999999999998</v>
      </c>
      <c r="K77" s="60">
        <v>1.056</v>
      </c>
      <c r="L77" s="60">
        <v>5.673</v>
      </c>
      <c r="M77" s="60">
        <v>2.758</v>
      </c>
      <c r="N77" s="156">
        <v>29.181000000000004</v>
      </c>
      <c r="O77" s="60">
        <v>1.4266724</v>
      </c>
      <c r="P77" s="62">
        <v>0.14758679999999999</v>
      </c>
      <c r="Q77" s="62">
        <v>0.31977139999999998</v>
      </c>
      <c r="R77" s="62">
        <v>0.245978</v>
      </c>
      <c r="S77" s="62">
        <v>4.5505930000000001</v>
      </c>
      <c r="T77" s="62">
        <v>2.7303557999999999</v>
      </c>
      <c r="U77" s="62">
        <v>1.4266724</v>
      </c>
      <c r="V77" s="62">
        <v>0.17218459999999999</v>
      </c>
      <c r="W77" s="62">
        <v>0.31977139999999998</v>
      </c>
      <c r="X77" s="62">
        <v>0.22138019999999997</v>
      </c>
      <c r="Y77" s="62">
        <v>4.4767995999999997</v>
      </c>
      <c r="Z77" s="62">
        <v>2.7057580000000003</v>
      </c>
      <c r="AA77" s="165">
        <v>18.7435236</v>
      </c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</row>
    <row r="78" spans="1:38" x14ac:dyDescent="0.35">
      <c r="A78" s="164" t="s">
        <v>70</v>
      </c>
      <c r="B78" s="155">
        <v>0</v>
      </c>
      <c r="C78" s="60">
        <v>6.6320000000000006</v>
      </c>
      <c r="D78" s="60">
        <v>1.2410000000000001</v>
      </c>
      <c r="E78" s="60">
        <v>0</v>
      </c>
      <c r="F78" s="60">
        <v>0.51</v>
      </c>
      <c r="G78" s="60">
        <v>9.7000000000000003E-2</v>
      </c>
      <c r="H78" s="60">
        <v>0</v>
      </c>
      <c r="I78" s="60">
        <v>0</v>
      </c>
      <c r="J78" s="60">
        <v>5.7864629500000024</v>
      </c>
      <c r="K78" s="60">
        <v>0</v>
      </c>
      <c r="L78" s="60">
        <v>0.497</v>
      </c>
      <c r="M78" s="60">
        <v>9.6000000000000002E-2</v>
      </c>
      <c r="N78" s="156">
        <v>14.859462950000001</v>
      </c>
      <c r="O78" s="60">
        <v>0</v>
      </c>
      <c r="P78" s="62">
        <v>6.5430147999999999</v>
      </c>
      <c r="Q78" s="62">
        <v>1.1069009999999999</v>
      </c>
      <c r="R78" s="62">
        <v>0</v>
      </c>
      <c r="S78" s="62">
        <v>0.491956</v>
      </c>
      <c r="T78" s="62">
        <v>9.8391199999999998E-2</v>
      </c>
      <c r="U78" s="62">
        <v>0</v>
      </c>
      <c r="V78" s="62">
        <v>6.4938192000000008</v>
      </c>
      <c r="W78" s="62">
        <v>1.0577054000000001</v>
      </c>
      <c r="X78" s="62">
        <v>0</v>
      </c>
      <c r="Y78" s="62">
        <v>0.491956</v>
      </c>
      <c r="Z78" s="62">
        <v>9.8391199999999998E-2</v>
      </c>
      <c r="AA78" s="165">
        <v>16.382134799999999</v>
      </c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</row>
    <row r="79" spans="1:38" x14ac:dyDescent="0.35">
      <c r="A79" s="164" t="s">
        <v>71</v>
      </c>
      <c r="B79" s="155">
        <v>3.8609999999999998</v>
      </c>
      <c r="C79" s="60">
        <v>29.895000000000003</v>
      </c>
      <c r="D79" s="60">
        <v>9.9270000000000014</v>
      </c>
      <c r="E79" s="60">
        <v>49.59</v>
      </c>
      <c r="F79" s="60">
        <v>6.4350000000000005</v>
      </c>
      <c r="G79" s="60">
        <v>13.058</v>
      </c>
      <c r="H79" s="60">
        <v>3.7269999999999999</v>
      </c>
      <c r="I79" s="60">
        <v>29.927</v>
      </c>
      <c r="J79" s="60">
        <v>5.2259999999999991</v>
      </c>
      <c r="K79" s="60">
        <v>45.787731474999994</v>
      </c>
      <c r="L79" s="60">
        <v>6.1389999999999993</v>
      </c>
      <c r="M79" s="60">
        <v>7.9907314750000022</v>
      </c>
      <c r="N79" s="156">
        <v>211.56346295</v>
      </c>
      <c r="O79" s="60">
        <v>3.7634633999999996</v>
      </c>
      <c r="P79" s="62">
        <v>29.025404000000002</v>
      </c>
      <c r="Q79" s="62">
        <v>7.7975025999999996</v>
      </c>
      <c r="R79" s="62">
        <v>46.809613399999989</v>
      </c>
      <c r="S79" s="62">
        <v>11.659357199999999</v>
      </c>
      <c r="T79" s="62">
        <v>13.676376799999998</v>
      </c>
      <c r="U79" s="62">
        <v>3.6650721999999996</v>
      </c>
      <c r="V79" s="62">
        <v>28.312067800000001</v>
      </c>
      <c r="W79" s="62">
        <v>7.0595685999999995</v>
      </c>
      <c r="X79" s="62">
        <v>46.514439799999998</v>
      </c>
      <c r="Y79" s="62">
        <v>11.1182056</v>
      </c>
      <c r="Z79" s="62">
        <v>12.938442799999999</v>
      </c>
      <c r="AA79" s="165">
        <v>222.3395142</v>
      </c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</row>
    <row r="80" spans="1:38" x14ac:dyDescent="0.35">
      <c r="A80" s="164" t="s">
        <v>72</v>
      </c>
      <c r="B80" s="155">
        <v>0</v>
      </c>
      <c r="C80" s="60">
        <v>0</v>
      </c>
      <c r="D80" s="60">
        <v>0</v>
      </c>
      <c r="E80" s="60">
        <v>2.5620000000000003</v>
      </c>
      <c r="F80" s="60">
        <v>0</v>
      </c>
      <c r="G80" s="60">
        <v>0</v>
      </c>
      <c r="H80" s="60">
        <v>0</v>
      </c>
      <c r="I80" s="60">
        <v>0</v>
      </c>
      <c r="J80" s="60">
        <v>0</v>
      </c>
      <c r="K80" s="60">
        <v>2.1890000000000001</v>
      </c>
      <c r="L80" s="60">
        <v>0</v>
      </c>
      <c r="M80" s="60">
        <v>0</v>
      </c>
      <c r="N80" s="156">
        <v>4.7510000000000003</v>
      </c>
      <c r="O80" s="60">
        <v>0</v>
      </c>
      <c r="P80" s="62">
        <v>0</v>
      </c>
      <c r="Q80" s="62">
        <v>0</v>
      </c>
      <c r="R80" s="62">
        <v>2.4843778000000003</v>
      </c>
      <c r="S80" s="62">
        <v>0</v>
      </c>
      <c r="T80" s="62">
        <v>0</v>
      </c>
      <c r="U80" s="62">
        <v>0</v>
      </c>
      <c r="V80" s="62">
        <v>0</v>
      </c>
      <c r="W80" s="62">
        <v>0</v>
      </c>
      <c r="X80" s="62">
        <v>2.4351821999999999</v>
      </c>
      <c r="Y80" s="62">
        <v>0</v>
      </c>
      <c r="Z80" s="62">
        <v>0</v>
      </c>
      <c r="AA80" s="165">
        <v>4.9195599999999997</v>
      </c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</row>
    <row r="81" spans="1:38" x14ac:dyDescent="0.35">
      <c r="A81" s="164" t="s">
        <v>73</v>
      </c>
      <c r="B81" s="155">
        <v>0</v>
      </c>
      <c r="C81" s="60">
        <v>1.282</v>
      </c>
      <c r="D81" s="60">
        <v>0</v>
      </c>
      <c r="E81" s="60">
        <v>0.58400000000000007</v>
      </c>
      <c r="F81" s="60">
        <v>1.0669999999999999</v>
      </c>
      <c r="G81" s="60">
        <v>2.3620000000000001</v>
      </c>
      <c r="H81" s="60">
        <v>0</v>
      </c>
      <c r="I81" s="60">
        <v>1.2150000000000001</v>
      </c>
      <c r="J81" s="60">
        <v>0</v>
      </c>
      <c r="K81" s="60">
        <v>0.622</v>
      </c>
      <c r="L81" s="60">
        <v>0.96700000000000008</v>
      </c>
      <c r="M81" s="60">
        <v>2.3079999999999998</v>
      </c>
      <c r="N81" s="156">
        <v>10.407</v>
      </c>
      <c r="O81" s="60">
        <v>0</v>
      </c>
      <c r="P81" s="62">
        <v>1.1560965999999999</v>
      </c>
      <c r="Q81" s="62">
        <v>0</v>
      </c>
      <c r="R81" s="62">
        <v>0.73793400000000009</v>
      </c>
      <c r="S81" s="62">
        <v>0.56574939999999996</v>
      </c>
      <c r="T81" s="62">
        <v>2.5335733999999999</v>
      </c>
      <c r="U81" s="62">
        <v>0</v>
      </c>
      <c r="V81" s="62">
        <v>1.1069009999999999</v>
      </c>
      <c r="W81" s="62">
        <v>0</v>
      </c>
      <c r="X81" s="62">
        <v>0.68873839999999997</v>
      </c>
      <c r="Y81" s="62">
        <v>0.46735819999999995</v>
      </c>
      <c r="Z81" s="62">
        <v>2.4351821999999999</v>
      </c>
      <c r="AA81" s="165">
        <v>9.6915332000000003</v>
      </c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</row>
    <row r="82" spans="1:38" x14ac:dyDescent="0.35">
      <c r="A82" s="171" t="s">
        <v>185</v>
      </c>
      <c r="B82" s="172">
        <v>1015.8029999999999</v>
      </c>
      <c r="C82" s="173">
        <v>776.70999999999981</v>
      </c>
      <c r="D82" s="173">
        <v>5022.9470000000019</v>
      </c>
      <c r="E82" s="173">
        <v>731.84300000000007</v>
      </c>
      <c r="F82" s="173">
        <v>1083.422</v>
      </c>
      <c r="G82" s="173">
        <v>1746.8320577866668</v>
      </c>
      <c r="H82" s="173">
        <v>1007.1510577866666</v>
      </c>
      <c r="I82" s="173">
        <v>731.0590000000002</v>
      </c>
      <c r="J82" s="173">
        <v>952.53952073666665</v>
      </c>
      <c r="K82" s="173">
        <v>621.36193133500001</v>
      </c>
      <c r="L82" s="173">
        <v>1342.6422653699999</v>
      </c>
      <c r="M82" s="173">
        <v>1901.8467148350007</v>
      </c>
      <c r="N82" s="174">
        <v>16934.157547850002</v>
      </c>
      <c r="O82" s="172">
        <v>1091.3305925999998</v>
      </c>
      <c r="P82" s="173">
        <v>798.91194619999987</v>
      </c>
      <c r="Q82" s="173">
        <v>4922.0443778000008</v>
      </c>
      <c r="R82" s="173">
        <v>774.1665594000001</v>
      </c>
      <c r="S82" s="173">
        <v>1498.7685517999998</v>
      </c>
      <c r="T82" s="173">
        <v>2198.8465375999999</v>
      </c>
      <c r="U82" s="173">
        <v>1078.6135299999999</v>
      </c>
      <c r="V82" s="173">
        <v>762.75318019999986</v>
      </c>
      <c r="W82" s="173">
        <v>666.32980420000013</v>
      </c>
      <c r="X82" s="173">
        <v>765.55732940000007</v>
      </c>
      <c r="Y82" s="173">
        <v>1572.1929848000002</v>
      </c>
      <c r="Z82" s="173">
        <v>2197.8380278000004</v>
      </c>
      <c r="AA82" s="175">
        <v>18327.353421799995</v>
      </c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</row>
    <row r="83" spans="1:38" x14ac:dyDescent="0.35">
      <c r="A83" s="215" t="s">
        <v>196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</row>
    <row r="84" spans="1:38" x14ac:dyDescent="0.35">
      <c r="A84" s="194" t="s">
        <v>197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</row>
    <row r="85" spans="1:38" x14ac:dyDescent="0.3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</row>
    <row r="86" spans="1:38" x14ac:dyDescent="0.3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</row>
    <row r="87" spans="1:38" x14ac:dyDescent="0.3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</row>
    <row r="88" spans="1:38" x14ac:dyDescent="0.3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</row>
    <row r="89" spans="1:38" x14ac:dyDescent="0.3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</row>
    <row r="90" spans="1:38" x14ac:dyDescent="0.3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</row>
    <row r="91" spans="1:38" x14ac:dyDescent="0.3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</row>
    <row r="92" spans="1:38" x14ac:dyDescent="0.3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</row>
    <row r="93" spans="1:38" x14ac:dyDescent="0.3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</row>
    <row r="94" spans="1:38" x14ac:dyDescent="0.3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</row>
    <row r="95" spans="1:38" x14ac:dyDescent="0.3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</row>
    <row r="96" spans="1:38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</row>
    <row r="97" spans="1:38" x14ac:dyDescent="0.3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</row>
    <row r="98" spans="1:38" x14ac:dyDescent="0.3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</row>
    <row r="99" spans="1:38" x14ac:dyDescent="0.3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</row>
    <row r="100" spans="1:38" x14ac:dyDescent="0.3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</row>
    <row r="101" spans="1:38" x14ac:dyDescent="0.3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</row>
    <row r="102" spans="1:38" x14ac:dyDescent="0.3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</row>
    <row r="103" spans="1:38" x14ac:dyDescent="0.3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</row>
    <row r="104" spans="1:38" x14ac:dyDescent="0.3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</row>
    <row r="105" spans="1:38" x14ac:dyDescent="0.3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</row>
    <row r="106" spans="1:38" x14ac:dyDescent="0.3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</row>
    <row r="107" spans="1:38" x14ac:dyDescent="0.3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</row>
    <row r="108" spans="1:38" x14ac:dyDescent="0.3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</row>
    <row r="109" spans="1:38" x14ac:dyDescent="0.3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</row>
    <row r="110" spans="1:38" x14ac:dyDescent="0.3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</row>
    <row r="111" spans="1:38" x14ac:dyDescent="0.3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</row>
    <row r="112" spans="1:38" x14ac:dyDescent="0.3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</row>
    <row r="113" spans="1:38" x14ac:dyDescent="0.3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</row>
    <row r="114" spans="1:38" x14ac:dyDescent="0.3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</row>
    <row r="115" spans="1:38" x14ac:dyDescent="0.35"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</row>
    <row r="116" spans="1:38" x14ac:dyDescent="0.35"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</row>
    <row r="117" spans="1:38" x14ac:dyDescent="0.35"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</row>
    <row r="118" spans="1:38" x14ac:dyDescent="0.35"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</row>
    <row r="119" spans="1:38" x14ac:dyDescent="0.35"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</row>
    <row r="120" spans="1:38" x14ac:dyDescent="0.35"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</row>
    <row r="121" spans="1:38" x14ac:dyDescent="0.35"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</row>
  </sheetData>
  <mergeCells count="7">
    <mergeCell ref="A1:N1"/>
    <mergeCell ref="A7:A8"/>
    <mergeCell ref="A6:V6"/>
    <mergeCell ref="A5:V5"/>
    <mergeCell ref="A4:V4"/>
    <mergeCell ref="B7:N7"/>
    <mergeCell ref="P7:AA7"/>
  </mergeCells>
  <phoneticPr fontId="28" type="noConversion"/>
  <hyperlinks>
    <hyperlink ref="A56" location="Portada!A1" display="REGRESO A LA PORTADA" xr:uid="{6A81E153-C26E-435B-9E6B-B1D71FB1CBEE}"/>
    <hyperlink ref="A84" location="Portada!A33" display="REGRESO A LA PORTADA" xr:uid="{8A76002A-E19A-424F-B418-EC25A162A6F6}"/>
  </hyperlinks>
  <pageMargins left="0.25" right="0.25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O329"/>
  <sheetViews>
    <sheetView topLeftCell="A41" zoomScaleNormal="100" zoomScaleSheetLayoutView="70" workbookViewId="0">
      <selection activeCell="A3" sqref="A3:F4"/>
    </sheetView>
  </sheetViews>
  <sheetFormatPr baseColWidth="10" defaultColWidth="13.1796875" defaultRowHeight="15.5" x14ac:dyDescent="0.35"/>
  <cols>
    <col min="1" max="1" width="32.26953125" style="13" customWidth="1"/>
    <col min="2" max="4" width="12.1796875" style="13" customWidth="1"/>
    <col min="5" max="5" width="15" style="13" bestFit="1" customWidth="1"/>
    <col min="6" max="6" width="11.7265625" style="13" customWidth="1"/>
    <col min="7" max="7" width="14.1796875" style="13" customWidth="1"/>
    <col min="8" max="8" width="22.26953125" style="13" customWidth="1"/>
    <col min="9" max="9" width="18.26953125" style="13" customWidth="1"/>
    <col min="10" max="14" width="15.26953125" style="13" customWidth="1"/>
    <col min="15" max="16384" width="13.1796875" style="13"/>
  </cols>
  <sheetData>
    <row r="1" spans="1:41" ht="43.15" customHeight="1" x14ac:dyDescent="0.45">
      <c r="A1" s="243" t="s">
        <v>208</v>
      </c>
      <c r="B1" s="243"/>
      <c r="C1" s="243"/>
      <c r="D1" s="243"/>
      <c r="E1" s="243"/>
      <c r="F1" s="243"/>
      <c r="G1" s="2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</row>
    <row r="2" spans="1:41" x14ac:dyDescent="0.35">
      <c r="A2" s="32"/>
      <c r="B2" s="32"/>
      <c r="C2" s="32"/>
      <c r="D2" s="32"/>
      <c r="E2" s="32"/>
      <c r="F2" s="32"/>
      <c r="G2" s="32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</row>
    <row r="3" spans="1:41" ht="15" customHeight="1" x14ac:dyDescent="0.35">
      <c r="A3" s="241" t="s">
        <v>209</v>
      </c>
      <c r="B3" s="242"/>
      <c r="C3" s="242"/>
      <c r="D3" s="242"/>
      <c r="E3" s="242"/>
      <c r="F3" s="242"/>
      <c r="G3" s="35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</row>
    <row r="4" spans="1:41" ht="18.75" customHeight="1" x14ac:dyDescent="0.35">
      <c r="A4" s="242"/>
      <c r="B4" s="242"/>
      <c r="C4" s="242"/>
      <c r="D4" s="242"/>
      <c r="E4" s="242"/>
      <c r="F4" s="242"/>
      <c r="G4" s="35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</row>
    <row r="5" spans="1:41" ht="18.5" x14ac:dyDescent="0.45">
      <c r="A5" s="84" t="s">
        <v>123</v>
      </c>
      <c r="B5" s="84">
        <v>2017</v>
      </c>
      <c r="C5" s="84">
        <v>2018</v>
      </c>
      <c r="D5" s="84">
        <v>2019</v>
      </c>
      <c r="E5" s="84">
        <v>2020</v>
      </c>
      <c r="F5" s="84">
        <v>2021</v>
      </c>
      <c r="G5" s="84">
        <v>2022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</row>
    <row r="6" spans="1:41" ht="18.5" x14ac:dyDescent="0.45">
      <c r="A6" s="36" t="s">
        <v>124</v>
      </c>
      <c r="B6" s="14">
        <v>7022.3</v>
      </c>
      <c r="C6" s="14">
        <v>7258.7</v>
      </c>
      <c r="D6" s="14">
        <v>7608.9</v>
      </c>
      <c r="E6" s="14">
        <v>8506.5</v>
      </c>
      <c r="F6" s="14">
        <v>8570.2009999999955</v>
      </c>
      <c r="G6" s="14">
        <v>8913.6309999999976</v>
      </c>
      <c r="H6" s="44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</row>
    <row r="7" spans="1:41" ht="18.5" x14ac:dyDescent="0.45">
      <c r="A7" s="36" t="s">
        <v>125</v>
      </c>
      <c r="B7" s="14">
        <v>2774.98</v>
      </c>
      <c r="C7" s="14">
        <v>3177.75</v>
      </c>
      <c r="D7" s="14">
        <v>3853.85</v>
      </c>
      <c r="E7" s="14">
        <f>112499.687473392/24.1141</f>
        <v>4665.3073294625137</v>
      </c>
      <c r="F7" s="14">
        <v>6007.4724033097837</v>
      </c>
      <c r="G7" s="14">
        <v>6819.965453593135</v>
      </c>
      <c r="H7" s="45"/>
      <c r="I7" s="43"/>
      <c r="J7" s="43"/>
      <c r="K7" s="43"/>
      <c r="L7" s="43"/>
      <c r="M7" s="43"/>
      <c r="N7" s="43"/>
      <c r="O7" s="46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</row>
    <row r="8" spans="1:41" ht="18.5" x14ac:dyDescent="0.45">
      <c r="A8" s="85" t="s">
        <v>51</v>
      </c>
      <c r="B8" s="86">
        <f>B6+B7</f>
        <v>9797.2800000000007</v>
      </c>
      <c r="C8" s="86">
        <f>C6+C7</f>
        <v>10436.450000000001</v>
      </c>
      <c r="D8" s="86">
        <f>D6+D7</f>
        <v>11462.75</v>
      </c>
      <c r="E8" s="86">
        <f>+E6+E7</f>
        <v>13171.807329462514</v>
      </c>
      <c r="F8" s="87">
        <f>+F6+F7</f>
        <v>14577.673403309778</v>
      </c>
      <c r="G8" s="87">
        <f>+G6+G7</f>
        <v>15733.596453593133</v>
      </c>
      <c r="H8" s="44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</row>
    <row r="9" spans="1:41" ht="18.5" x14ac:dyDescent="0.45">
      <c r="A9" s="37" t="s">
        <v>126</v>
      </c>
      <c r="B9" s="31">
        <v>0.42599999999999999</v>
      </c>
      <c r="C9" s="31">
        <v>0.443</v>
      </c>
      <c r="D9" s="31">
        <v>0.46</v>
      </c>
      <c r="E9" s="31">
        <v>0.55226777452212594</v>
      </c>
      <c r="F9" s="31">
        <v>0.51870406167422323</v>
      </c>
      <c r="G9" s="31">
        <v>0.50697555882346668</v>
      </c>
      <c r="H9" s="46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</row>
    <row r="10" spans="1:41" x14ac:dyDescent="0.35">
      <c r="A10" s="38" t="s">
        <v>164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</row>
    <row r="11" spans="1:41" x14ac:dyDescent="0.35"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</row>
    <row r="12" spans="1:41" ht="18.5" x14ac:dyDescent="0.45">
      <c r="A12" s="39" t="s">
        <v>127</v>
      </c>
      <c r="B12" s="40"/>
      <c r="C12" s="40"/>
      <c r="D12" s="41">
        <v>585734</v>
      </c>
      <c r="E12" s="33">
        <v>23850.400000000001</v>
      </c>
      <c r="F12" s="33">
        <v>26419.7</v>
      </c>
      <c r="G12" s="3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</row>
    <row r="13" spans="1:41" x14ac:dyDescent="0.35"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</row>
    <row r="14" spans="1:41" x14ac:dyDescent="0.35">
      <c r="B14" s="34"/>
      <c r="C14" s="34"/>
      <c r="D14" s="34"/>
      <c r="E14" s="34"/>
      <c r="F14" s="34"/>
      <c r="G14" s="34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</row>
    <row r="15" spans="1:41" x14ac:dyDescent="0.35"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</row>
    <row r="16" spans="1:41" x14ac:dyDescent="0.35"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</row>
    <row r="17" spans="8:41" x14ac:dyDescent="0.35"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</row>
    <row r="18" spans="8:41" x14ac:dyDescent="0.35"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</row>
    <row r="19" spans="8:41" x14ac:dyDescent="0.35"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</row>
    <row r="20" spans="8:41" x14ac:dyDescent="0.35"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</row>
    <row r="21" spans="8:41" x14ac:dyDescent="0.35"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</row>
    <row r="22" spans="8:41" x14ac:dyDescent="0.35"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</row>
    <row r="23" spans="8:41" x14ac:dyDescent="0.35"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</row>
    <row r="24" spans="8:41" x14ac:dyDescent="0.35"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</row>
    <row r="25" spans="8:41" x14ac:dyDescent="0.35"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</row>
    <row r="26" spans="8:41" x14ac:dyDescent="0.35"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</row>
    <row r="27" spans="8:41" x14ac:dyDescent="0.35"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</row>
    <row r="28" spans="8:41" x14ac:dyDescent="0.35"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</row>
    <row r="29" spans="8:41" x14ac:dyDescent="0.35"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</row>
    <row r="30" spans="8:41" x14ac:dyDescent="0.35"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</row>
    <row r="31" spans="8:41" x14ac:dyDescent="0.35"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</row>
    <row r="32" spans="8:41" x14ac:dyDescent="0.35"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</row>
    <row r="33" spans="1:41" ht="18" customHeight="1" x14ac:dyDescent="0.35">
      <c r="A33" s="244" t="s">
        <v>238</v>
      </c>
      <c r="B33" s="244"/>
      <c r="C33" s="244"/>
      <c r="D33" s="244"/>
      <c r="E33" s="244"/>
      <c r="F33" s="244"/>
      <c r="G33" s="244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</row>
    <row r="34" spans="1:41" ht="18" customHeight="1" x14ac:dyDescent="0.35">
      <c r="A34" s="244"/>
      <c r="B34" s="244"/>
      <c r="C34" s="244"/>
      <c r="D34" s="244"/>
      <c r="E34" s="244"/>
      <c r="F34" s="244"/>
      <c r="G34" s="244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</row>
    <row r="35" spans="1:41" ht="18.5" x14ac:dyDescent="0.45">
      <c r="A35" s="84" t="s">
        <v>123</v>
      </c>
      <c r="B35" s="84">
        <v>2017</v>
      </c>
      <c r="C35" s="84">
        <v>2018</v>
      </c>
      <c r="D35" s="84">
        <v>2019</v>
      </c>
      <c r="E35" s="84">
        <v>2020</v>
      </c>
      <c r="F35" s="84">
        <v>2021</v>
      </c>
      <c r="G35" s="84">
        <v>2022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</row>
    <row r="36" spans="1:41" ht="18.5" x14ac:dyDescent="0.45">
      <c r="A36" s="36" t="s">
        <v>124</v>
      </c>
      <c r="B36" s="14">
        <v>6829.0639999999948</v>
      </c>
      <c r="C36" s="14">
        <v>6961.4880000000003</v>
      </c>
      <c r="D36" s="14">
        <v>7319.1369999999988</v>
      </c>
      <c r="E36" s="14">
        <v>8206.2999999999993</v>
      </c>
      <c r="F36" s="14">
        <v>8290.6840000000011</v>
      </c>
      <c r="G36" s="14">
        <v>8670.2040000000034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</row>
    <row r="37" spans="1:41" ht="18.5" x14ac:dyDescent="0.45">
      <c r="A37" s="36" t="s">
        <v>125</v>
      </c>
      <c r="B37" s="14">
        <v>4099.0319999999983</v>
      </c>
      <c r="C37" s="14">
        <v>4513.2</v>
      </c>
      <c r="D37" s="14">
        <v>4829.8620000000001</v>
      </c>
      <c r="E37" s="14">
        <v>6102.8634976341655</v>
      </c>
      <c r="F37" s="14">
        <v>7388.517214751042</v>
      </c>
      <c r="G37" s="14">
        <v>8147.3859450845202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</row>
    <row r="38" spans="1:41" ht="18.5" x14ac:dyDescent="0.45">
      <c r="A38" s="85" t="s">
        <v>51</v>
      </c>
      <c r="B38" s="86">
        <f>+B36+B37</f>
        <v>10928.095999999994</v>
      </c>
      <c r="C38" s="86">
        <f t="shared" ref="C38:G38" si="0">+C36+C37</f>
        <v>11474.688</v>
      </c>
      <c r="D38" s="86">
        <f t="shared" si="0"/>
        <v>12148.999</v>
      </c>
      <c r="E38" s="86">
        <f t="shared" si="0"/>
        <v>14309.163497634165</v>
      </c>
      <c r="F38" s="86">
        <f t="shared" si="0"/>
        <v>15679.201214751043</v>
      </c>
      <c r="G38" s="86">
        <f t="shared" si="0"/>
        <v>16817.589945084525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</row>
    <row r="39" spans="1:41" ht="18.5" x14ac:dyDescent="0.45">
      <c r="A39" s="37" t="s">
        <v>126</v>
      </c>
      <c r="B39" s="31">
        <v>0.47187959924984824</v>
      </c>
      <c r="C39" s="31">
        <v>0.47641872843601701</v>
      </c>
      <c r="D39" s="31">
        <v>0.48387927909987055</v>
      </c>
      <c r="E39" s="31">
        <v>0.58909476850619469</v>
      </c>
      <c r="F39" s="31">
        <v>0.55400000000000005</v>
      </c>
      <c r="G39" s="31">
        <v>0.53265756483970417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</row>
    <row r="40" spans="1:41" x14ac:dyDescent="0.35">
      <c r="A40" s="38" t="s">
        <v>164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</row>
    <row r="41" spans="1:41" x14ac:dyDescent="0.35"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</row>
    <row r="42" spans="1:41" x14ac:dyDescent="0.35"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</row>
    <row r="43" spans="1:41" x14ac:dyDescent="0.35">
      <c r="A43" s="42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</row>
    <row r="44" spans="1:41" x14ac:dyDescent="0.35"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</row>
    <row r="45" spans="1:41" x14ac:dyDescent="0.35"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</row>
    <row r="46" spans="1:41" x14ac:dyDescent="0.35"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</row>
    <row r="47" spans="1:41" x14ac:dyDescent="0.35"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</row>
    <row r="48" spans="1:41" x14ac:dyDescent="0.35"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</row>
    <row r="49" spans="1:41" x14ac:dyDescent="0.35"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</row>
    <row r="50" spans="1:41" x14ac:dyDescent="0.35"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</row>
    <row r="51" spans="1:41" x14ac:dyDescent="0.35"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</row>
    <row r="52" spans="1:41" x14ac:dyDescent="0.35"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</row>
    <row r="53" spans="1:41" x14ac:dyDescent="0.35"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</row>
    <row r="54" spans="1:41" x14ac:dyDescent="0.35"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</row>
    <row r="55" spans="1:41" x14ac:dyDescent="0.35"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</row>
    <row r="56" spans="1:41" x14ac:dyDescent="0.35"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</row>
    <row r="57" spans="1:41" x14ac:dyDescent="0.35"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</row>
    <row r="58" spans="1:41" x14ac:dyDescent="0.35">
      <c r="A58" s="115" t="s">
        <v>197</v>
      </c>
      <c r="B58" s="191"/>
      <c r="C58" s="191"/>
      <c r="D58" s="191"/>
      <c r="E58" s="191"/>
      <c r="F58" s="191"/>
      <c r="G58" s="191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</row>
    <row r="59" spans="1:41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</row>
    <row r="60" spans="1:41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</row>
    <row r="61" spans="1:41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</row>
    <row r="62" spans="1:41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</row>
    <row r="63" spans="1:41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</row>
    <row r="64" spans="1:41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</row>
    <row r="65" spans="1:41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</row>
    <row r="66" spans="1:41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</row>
    <row r="67" spans="1:41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</row>
    <row r="68" spans="1:41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</row>
    <row r="69" spans="1:41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</row>
    <row r="70" spans="1:41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</row>
    <row r="71" spans="1:41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</row>
    <row r="72" spans="1:41" x14ac:dyDescent="0.3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</row>
    <row r="73" spans="1:41" x14ac:dyDescent="0.3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</row>
    <row r="74" spans="1:41" x14ac:dyDescent="0.3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</row>
    <row r="75" spans="1:41" x14ac:dyDescent="0.3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</row>
    <row r="76" spans="1:41" x14ac:dyDescent="0.3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</row>
    <row r="77" spans="1:41" x14ac:dyDescent="0.3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</row>
    <row r="78" spans="1:41" x14ac:dyDescent="0.3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</row>
    <row r="79" spans="1:41" x14ac:dyDescent="0.3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</row>
    <row r="80" spans="1:41" x14ac:dyDescent="0.3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</row>
    <row r="81" spans="1:41" x14ac:dyDescent="0.3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</row>
    <row r="82" spans="1:41" x14ac:dyDescent="0.3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</row>
    <row r="83" spans="1:41" x14ac:dyDescent="0.3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</row>
    <row r="84" spans="1:41" x14ac:dyDescent="0.3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</row>
    <row r="85" spans="1:41" x14ac:dyDescent="0.3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</row>
    <row r="86" spans="1:41" x14ac:dyDescent="0.3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</row>
    <row r="87" spans="1:41" x14ac:dyDescent="0.3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</row>
    <row r="88" spans="1:41" x14ac:dyDescent="0.3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</row>
    <row r="89" spans="1:41" x14ac:dyDescent="0.3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</row>
    <row r="90" spans="1:41" x14ac:dyDescent="0.3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</row>
    <row r="91" spans="1:41" x14ac:dyDescent="0.3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</row>
    <row r="92" spans="1:41" x14ac:dyDescent="0.3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</row>
    <row r="93" spans="1:41" x14ac:dyDescent="0.3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</row>
    <row r="94" spans="1:41" x14ac:dyDescent="0.3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</row>
    <row r="95" spans="1:41" x14ac:dyDescent="0.3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</row>
    <row r="96" spans="1:41" x14ac:dyDescent="0.3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</row>
    <row r="97" spans="1:41" x14ac:dyDescent="0.3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</row>
    <row r="98" spans="1:41" x14ac:dyDescent="0.3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</row>
    <row r="99" spans="1:41" x14ac:dyDescent="0.3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</row>
    <row r="100" spans="1:41" x14ac:dyDescent="0.3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</row>
    <row r="101" spans="1:41" x14ac:dyDescent="0.3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</row>
    <row r="102" spans="1:41" x14ac:dyDescent="0.3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</row>
    <row r="103" spans="1:41" x14ac:dyDescent="0.3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</row>
    <row r="104" spans="1:41" x14ac:dyDescent="0.3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</row>
    <row r="105" spans="1:41" x14ac:dyDescent="0.3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</row>
    <row r="106" spans="1:41" x14ac:dyDescent="0.3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</row>
    <row r="107" spans="1:41" x14ac:dyDescent="0.3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</row>
    <row r="108" spans="1:41" x14ac:dyDescent="0.3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</row>
    <row r="109" spans="1:41" x14ac:dyDescent="0.3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</row>
    <row r="110" spans="1:41" x14ac:dyDescent="0.35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</row>
    <row r="111" spans="1:41" x14ac:dyDescent="0.35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</row>
    <row r="112" spans="1:41" x14ac:dyDescent="0.3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</row>
    <row r="113" spans="1:41" x14ac:dyDescent="0.3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</row>
    <row r="114" spans="1:41" x14ac:dyDescent="0.3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</row>
    <row r="115" spans="1:41" x14ac:dyDescent="0.3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</row>
    <row r="116" spans="1:41" x14ac:dyDescent="0.3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</row>
    <row r="117" spans="1:41" x14ac:dyDescent="0.3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</row>
    <row r="118" spans="1:41" x14ac:dyDescent="0.35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</row>
    <row r="119" spans="1:41" x14ac:dyDescent="0.3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</row>
    <row r="120" spans="1:41" x14ac:dyDescent="0.35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</row>
    <row r="121" spans="1:41" x14ac:dyDescent="0.35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</row>
    <row r="122" spans="1:41" x14ac:dyDescent="0.35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</row>
    <row r="123" spans="1:41" x14ac:dyDescent="0.35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</row>
    <row r="124" spans="1:41" x14ac:dyDescent="0.35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</row>
    <row r="125" spans="1:41" x14ac:dyDescent="0.3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</row>
    <row r="126" spans="1:41" x14ac:dyDescent="0.35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</row>
    <row r="127" spans="1:41" x14ac:dyDescent="0.35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</row>
    <row r="128" spans="1:41" x14ac:dyDescent="0.35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</row>
    <row r="129" spans="1:41" x14ac:dyDescent="0.35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</row>
    <row r="130" spans="1:41" x14ac:dyDescent="0.35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</row>
    <row r="131" spans="1:41" x14ac:dyDescent="0.35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</row>
    <row r="132" spans="1:41" x14ac:dyDescent="0.35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</row>
    <row r="133" spans="1:41" x14ac:dyDescent="0.35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</row>
    <row r="134" spans="1:41" x14ac:dyDescent="0.35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</row>
    <row r="135" spans="1:41" x14ac:dyDescent="0.3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</row>
    <row r="136" spans="1:41" x14ac:dyDescent="0.35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</row>
    <row r="137" spans="1:41" x14ac:dyDescent="0.35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</row>
    <row r="138" spans="1:41" x14ac:dyDescent="0.35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</row>
    <row r="139" spans="1:41" x14ac:dyDescent="0.3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</row>
    <row r="140" spans="1:41" x14ac:dyDescent="0.35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</row>
    <row r="141" spans="1:41" x14ac:dyDescent="0.3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</row>
    <row r="142" spans="1:41" x14ac:dyDescent="0.3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</row>
    <row r="143" spans="1:41" x14ac:dyDescent="0.3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</row>
    <row r="144" spans="1:41" x14ac:dyDescent="0.35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</row>
    <row r="145" spans="1:41" x14ac:dyDescent="0.3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</row>
    <row r="146" spans="1:41" x14ac:dyDescent="0.35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</row>
    <row r="147" spans="1:41" x14ac:dyDescent="0.3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</row>
    <row r="148" spans="1:41" x14ac:dyDescent="0.3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</row>
    <row r="149" spans="1:41" x14ac:dyDescent="0.35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</row>
    <row r="150" spans="1:41" x14ac:dyDescent="0.3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</row>
    <row r="151" spans="1:41" x14ac:dyDescent="0.35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</row>
    <row r="152" spans="1:41" x14ac:dyDescent="0.3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</row>
    <row r="153" spans="1:41" x14ac:dyDescent="0.3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</row>
    <row r="154" spans="1:41" x14ac:dyDescent="0.3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</row>
    <row r="155" spans="1:41" x14ac:dyDescent="0.3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</row>
    <row r="156" spans="1:41" x14ac:dyDescent="0.35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</row>
    <row r="157" spans="1:41" x14ac:dyDescent="0.35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</row>
    <row r="158" spans="1:41" x14ac:dyDescent="0.35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</row>
    <row r="159" spans="1:41" x14ac:dyDescent="0.35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</row>
    <row r="160" spans="1:41" x14ac:dyDescent="0.35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</row>
    <row r="161" spans="1:41" x14ac:dyDescent="0.35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</row>
    <row r="162" spans="1:41" x14ac:dyDescent="0.35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</row>
    <row r="163" spans="1:41" x14ac:dyDescent="0.35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</row>
    <row r="164" spans="1:41" x14ac:dyDescent="0.35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</row>
    <row r="165" spans="1:41" x14ac:dyDescent="0.3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</row>
    <row r="166" spans="1:41" x14ac:dyDescent="0.35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</row>
    <row r="167" spans="1:41" x14ac:dyDescent="0.35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</row>
    <row r="168" spans="1:41" x14ac:dyDescent="0.35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</row>
    <row r="169" spans="1:41" x14ac:dyDescent="0.35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</row>
    <row r="170" spans="1:41" x14ac:dyDescent="0.35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</row>
    <row r="171" spans="1:41" x14ac:dyDescent="0.35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</row>
    <row r="172" spans="1:41" x14ac:dyDescent="0.35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</row>
    <row r="173" spans="1:41" x14ac:dyDescent="0.35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</row>
    <row r="174" spans="1:41" x14ac:dyDescent="0.35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</row>
    <row r="175" spans="1:41" x14ac:dyDescent="0.3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</row>
    <row r="176" spans="1:41" x14ac:dyDescent="0.35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</row>
    <row r="177" spans="1:41" x14ac:dyDescent="0.35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</row>
    <row r="178" spans="1:41" x14ac:dyDescent="0.35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</row>
    <row r="179" spans="1:41" x14ac:dyDescent="0.35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</row>
    <row r="180" spans="1:41" x14ac:dyDescent="0.35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</row>
    <row r="181" spans="1:41" x14ac:dyDescent="0.35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</row>
    <row r="182" spans="1:41" x14ac:dyDescent="0.35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</row>
    <row r="183" spans="1:41" x14ac:dyDescent="0.35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</row>
    <row r="184" spans="1:41" x14ac:dyDescent="0.35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</row>
    <row r="185" spans="1:41" x14ac:dyDescent="0.3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</row>
    <row r="186" spans="1:41" x14ac:dyDescent="0.35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</row>
    <row r="187" spans="1:41" x14ac:dyDescent="0.35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</row>
    <row r="188" spans="1:41" x14ac:dyDescent="0.3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</row>
    <row r="189" spans="1:41" x14ac:dyDescent="0.3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</row>
    <row r="190" spans="1:41" x14ac:dyDescent="0.3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</row>
    <row r="191" spans="1:41" x14ac:dyDescent="0.3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</row>
    <row r="192" spans="1:41" x14ac:dyDescent="0.3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</row>
    <row r="193" spans="1:41" x14ac:dyDescent="0.3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</row>
    <row r="194" spans="1:41" x14ac:dyDescent="0.3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</row>
    <row r="195" spans="1:41" x14ac:dyDescent="0.3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</row>
    <row r="196" spans="1:41" x14ac:dyDescent="0.3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</row>
    <row r="197" spans="1:41" x14ac:dyDescent="0.3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</row>
    <row r="198" spans="1:41" x14ac:dyDescent="0.3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</row>
    <row r="199" spans="1:41" x14ac:dyDescent="0.3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</row>
    <row r="200" spans="1:41" x14ac:dyDescent="0.3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</row>
    <row r="201" spans="1:41" x14ac:dyDescent="0.3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</row>
    <row r="202" spans="1:41" x14ac:dyDescent="0.3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</row>
    <row r="203" spans="1:41" x14ac:dyDescent="0.3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</row>
    <row r="204" spans="1:41" x14ac:dyDescent="0.3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</row>
    <row r="205" spans="1:41" x14ac:dyDescent="0.3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</row>
    <row r="206" spans="1:41" x14ac:dyDescent="0.3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</row>
    <row r="207" spans="1:41" x14ac:dyDescent="0.3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</row>
    <row r="208" spans="1:41" x14ac:dyDescent="0.3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</row>
    <row r="209" spans="1:41" x14ac:dyDescent="0.3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</row>
    <row r="210" spans="1:41" x14ac:dyDescent="0.3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</row>
    <row r="211" spans="1:41" x14ac:dyDescent="0.3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</row>
    <row r="212" spans="1:41" x14ac:dyDescent="0.3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</row>
    <row r="213" spans="1:41" x14ac:dyDescent="0.3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</row>
    <row r="214" spans="1:41" x14ac:dyDescent="0.3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</row>
    <row r="215" spans="1:41" x14ac:dyDescent="0.3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</row>
    <row r="216" spans="1:41" x14ac:dyDescent="0.3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</row>
    <row r="217" spans="1:41" x14ac:dyDescent="0.3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</row>
    <row r="218" spans="1:41" x14ac:dyDescent="0.3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</row>
    <row r="219" spans="1:41" x14ac:dyDescent="0.3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</row>
    <row r="220" spans="1:41" x14ac:dyDescent="0.3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</row>
    <row r="221" spans="1:41" x14ac:dyDescent="0.3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</row>
    <row r="222" spans="1:41" x14ac:dyDescent="0.3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</row>
    <row r="223" spans="1:41" x14ac:dyDescent="0.3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</row>
    <row r="224" spans="1:41" x14ac:dyDescent="0.3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</row>
    <row r="225" spans="1:41" x14ac:dyDescent="0.3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</row>
    <row r="226" spans="1:41" x14ac:dyDescent="0.3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</row>
    <row r="227" spans="1:41" x14ac:dyDescent="0.3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</row>
    <row r="228" spans="1:41" x14ac:dyDescent="0.3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</row>
    <row r="229" spans="1:41" x14ac:dyDescent="0.3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</row>
    <row r="230" spans="1:41" x14ac:dyDescent="0.3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</row>
    <row r="231" spans="1:41" x14ac:dyDescent="0.3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</row>
    <row r="232" spans="1:41" x14ac:dyDescent="0.3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</row>
    <row r="233" spans="1:41" x14ac:dyDescent="0.3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</row>
    <row r="234" spans="1:41" x14ac:dyDescent="0.3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</row>
    <row r="235" spans="1:41" x14ac:dyDescent="0.3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</row>
    <row r="236" spans="1:41" x14ac:dyDescent="0.3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</row>
    <row r="237" spans="1:41" x14ac:dyDescent="0.3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</row>
    <row r="238" spans="1:41" x14ac:dyDescent="0.3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</row>
    <row r="239" spans="1:41" x14ac:dyDescent="0.3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</row>
    <row r="240" spans="1:41" x14ac:dyDescent="0.3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</row>
    <row r="241" spans="1:41" x14ac:dyDescent="0.3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</row>
    <row r="242" spans="1:41" x14ac:dyDescent="0.3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</row>
    <row r="243" spans="1:41" x14ac:dyDescent="0.3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</row>
    <row r="244" spans="1:41" x14ac:dyDescent="0.3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</row>
    <row r="245" spans="1:41" x14ac:dyDescent="0.3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</row>
    <row r="246" spans="1:41" x14ac:dyDescent="0.3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</row>
    <row r="247" spans="1:41" x14ac:dyDescent="0.3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</row>
    <row r="248" spans="1:41" x14ac:dyDescent="0.3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</row>
    <row r="249" spans="1:41" x14ac:dyDescent="0.3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</row>
    <row r="250" spans="1:41" x14ac:dyDescent="0.35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</row>
    <row r="251" spans="1:41" x14ac:dyDescent="0.35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</row>
    <row r="252" spans="1:41" x14ac:dyDescent="0.35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</row>
    <row r="253" spans="1:41" x14ac:dyDescent="0.35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</row>
    <row r="254" spans="1:41" x14ac:dyDescent="0.35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</row>
    <row r="255" spans="1:41" x14ac:dyDescent="0.3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</row>
    <row r="256" spans="1:41" x14ac:dyDescent="0.35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</row>
    <row r="257" spans="1:41" x14ac:dyDescent="0.35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</row>
    <row r="258" spans="1:41" x14ac:dyDescent="0.35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</row>
    <row r="259" spans="1:41" x14ac:dyDescent="0.35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</row>
    <row r="260" spans="1:41" x14ac:dyDescent="0.35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</row>
    <row r="261" spans="1:41" x14ac:dyDescent="0.35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</row>
    <row r="262" spans="1:41" x14ac:dyDescent="0.35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</row>
    <row r="263" spans="1:41" x14ac:dyDescent="0.35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</row>
    <row r="264" spans="1:41" x14ac:dyDescent="0.35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</row>
    <row r="265" spans="1:41" x14ac:dyDescent="0.3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</row>
    <row r="266" spans="1:41" x14ac:dyDescent="0.35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</row>
    <row r="267" spans="1:41" x14ac:dyDescent="0.35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</row>
    <row r="268" spans="1:41" x14ac:dyDescent="0.35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</row>
    <row r="269" spans="1:41" x14ac:dyDescent="0.35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</row>
    <row r="270" spans="1:41" x14ac:dyDescent="0.35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</row>
    <row r="271" spans="1:41" x14ac:dyDescent="0.35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</row>
    <row r="272" spans="1:41" x14ac:dyDescent="0.35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</row>
    <row r="273" spans="1:41" x14ac:dyDescent="0.35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</row>
    <row r="274" spans="1:41" x14ac:dyDescent="0.35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</row>
    <row r="275" spans="1:41" x14ac:dyDescent="0.3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</row>
    <row r="276" spans="1:41" x14ac:dyDescent="0.35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</row>
    <row r="277" spans="1:41" x14ac:dyDescent="0.35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</row>
    <row r="278" spans="1:41" x14ac:dyDescent="0.35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</row>
    <row r="279" spans="1:41" x14ac:dyDescent="0.35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</row>
    <row r="280" spans="1:41" x14ac:dyDescent="0.35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</row>
    <row r="281" spans="1:41" x14ac:dyDescent="0.35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</row>
    <row r="282" spans="1:41" x14ac:dyDescent="0.35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</row>
    <row r="283" spans="1:41" x14ac:dyDescent="0.35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</row>
    <row r="284" spans="1:41" x14ac:dyDescent="0.35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</row>
    <row r="285" spans="1:41" x14ac:dyDescent="0.3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</row>
    <row r="286" spans="1:41" x14ac:dyDescent="0.35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</row>
    <row r="287" spans="1:41" x14ac:dyDescent="0.35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</row>
    <row r="288" spans="1:41" x14ac:dyDescent="0.35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</row>
    <row r="289" spans="1:41" x14ac:dyDescent="0.35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</row>
    <row r="290" spans="1:41" x14ac:dyDescent="0.35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</row>
    <row r="291" spans="1:41" x14ac:dyDescent="0.35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</row>
    <row r="292" spans="1:41" x14ac:dyDescent="0.35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</row>
    <row r="293" spans="1:41" x14ac:dyDescent="0.35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</row>
    <row r="294" spans="1:41" x14ac:dyDescent="0.35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</row>
    <row r="295" spans="1:41" x14ac:dyDescent="0.3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</row>
    <row r="296" spans="1:41" x14ac:dyDescent="0.35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</row>
    <row r="297" spans="1:41" x14ac:dyDescent="0.35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</row>
    <row r="298" spans="1:41" x14ac:dyDescent="0.35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</row>
    <row r="299" spans="1:41" x14ac:dyDescent="0.35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</row>
    <row r="300" spans="1:41" x14ac:dyDescent="0.35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</row>
    <row r="301" spans="1:41" x14ac:dyDescent="0.35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</row>
    <row r="302" spans="1:41" x14ac:dyDescent="0.35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</row>
    <row r="303" spans="1:41" x14ac:dyDescent="0.35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</row>
    <row r="304" spans="1:41" x14ac:dyDescent="0.35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</row>
    <row r="305" spans="1:41" x14ac:dyDescent="0.3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</row>
    <row r="306" spans="1:41" x14ac:dyDescent="0.35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</row>
    <row r="307" spans="1:41" x14ac:dyDescent="0.35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</row>
    <row r="308" spans="1:41" x14ac:dyDescent="0.35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</row>
    <row r="309" spans="1:41" x14ac:dyDescent="0.35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</row>
    <row r="310" spans="1:41" x14ac:dyDescent="0.35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</row>
    <row r="311" spans="1:41" x14ac:dyDescent="0.35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</row>
    <row r="312" spans="1:41" x14ac:dyDescent="0.35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</row>
    <row r="313" spans="1:41" x14ac:dyDescent="0.35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</row>
    <row r="314" spans="1:41" x14ac:dyDescent="0.35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</row>
    <row r="315" spans="1:41" x14ac:dyDescent="0.3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</row>
    <row r="316" spans="1:41" x14ac:dyDescent="0.35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</row>
    <row r="317" spans="1:41" x14ac:dyDescent="0.35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</row>
    <row r="318" spans="1:41" x14ac:dyDescent="0.35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</row>
    <row r="319" spans="1:41" x14ac:dyDescent="0.35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</row>
    <row r="320" spans="1:41" x14ac:dyDescent="0.35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</row>
    <row r="321" spans="1:41" x14ac:dyDescent="0.35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</row>
    <row r="322" spans="1:41" x14ac:dyDescent="0.35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</row>
    <row r="323" spans="1:41" x14ac:dyDescent="0.35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</row>
    <row r="324" spans="1:41" x14ac:dyDescent="0.35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</row>
    <row r="325" spans="1:41" x14ac:dyDescent="0.3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</row>
    <row r="326" spans="1:41" x14ac:dyDescent="0.35"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</row>
    <row r="327" spans="1:41" x14ac:dyDescent="0.35"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</row>
    <row r="328" spans="1:41" x14ac:dyDescent="0.35"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</row>
    <row r="329" spans="1:41" x14ac:dyDescent="0.35"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</row>
  </sheetData>
  <mergeCells count="3">
    <mergeCell ref="A3:F4"/>
    <mergeCell ref="A1:G1"/>
    <mergeCell ref="A33:G34"/>
  </mergeCells>
  <hyperlinks>
    <hyperlink ref="A58" location="Portada!A17" display="REGRESO A LA PORTADA" xr:uid="{6046A8CB-2975-421A-9BBE-FF68065C0E70}"/>
  </hyperlink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1:AF40"/>
  <sheetViews>
    <sheetView zoomScaleNormal="100" zoomScaleSheetLayoutView="85" workbookViewId="0">
      <pane xSplit="1" topLeftCell="B1" activePane="topRight" state="frozen"/>
      <selection pane="topRight" activeCell="M3" sqref="M3"/>
    </sheetView>
  </sheetViews>
  <sheetFormatPr baseColWidth="10" defaultRowHeight="14.5" x14ac:dyDescent="0.35"/>
  <cols>
    <col min="1" max="1" width="39.81640625" bestFit="1" customWidth="1"/>
    <col min="2" max="2" width="9.453125" customWidth="1"/>
    <col min="3" max="3" width="9.7265625" customWidth="1"/>
    <col min="4" max="4" width="9.453125" customWidth="1"/>
    <col min="5" max="7" width="9.7265625" customWidth="1"/>
    <col min="8" max="8" width="9.26953125" customWidth="1"/>
    <col min="9" max="9" width="11.26953125" customWidth="1"/>
    <col min="10" max="10" width="10.26953125" customWidth="1"/>
    <col min="11" max="11" width="9.7265625" customWidth="1"/>
    <col min="12" max="12" width="10.26953125" customWidth="1"/>
    <col min="13" max="13" width="9.7265625" customWidth="1"/>
    <col min="14" max="14" width="12.7265625" customWidth="1"/>
  </cols>
  <sheetData>
    <row r="1" spans="1:32" x14ac:dyDescent="0.35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48.75" customHeigh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ht="19.149999999999999" customHeight="1" x14ac:dyDescent="0.5">
      <c r="A4" s="287" t="s">
        <v>204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x14ac:dyDescent="0.35">
      <c r="A5" s="250" t="s">
        <v>36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2" ht="17.5" customHeight="1" thickBot="1" x14ac:dyDescent="0.4">
      <c r="A6" s="283" t="s">
        <v>259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17.5" customHeight="1" thickBot="1" x14ac:dyDescent="0.4">
      <c r="A7" s="298" t="s">
        <v>138</v>
      </c>
      <c r="B7" s="293" t="s">
        <v>184</v>
      </c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5"/>
      <c r="O7" s="288" t="s">
        <v>186</v>
      </c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90"/>
      <c r="AB7" s="11"/>
      <c r="AC7" s="11"/>
      <c r="AD7" s="11"/>
      <c r="AE7" s="11"/>
      <c r="AF7" s="11"/>
    </row>
    <row r="8" spans="1:32" x14ac:dyDescent="0.35">
      <c r="A8" s="299"/>
      <c r="B8" s="136">
        <v>44562</v>
      </c>
      <c r="C8" s="133">
        <v>44593</v>
      </c>
      <c r="D8" s="133">
        <v>44621</v>
      </c>
      <c r="E8" s="133">
        <v>44652</v>
      </c>
      <c r="F8" s="133">
        <v>44682</v>
      </c>
      <c r="G8" s="133">
        <v>44713</v>
      </c>
      <c r="H8" s="134">
        <v>44743</v>
      </c>
      <c r="I8" s="133">
        <v>44774</v>
      </c>
      <c r="J8" s="176">
        <v>44805</v>
      </c>
      <c r="K8" s="136">
        <v>44835</v>
      </c>
      <c r="L8" s="133">
        <v>44866</v>
      </c>
      <c r="M8" s="133">
        <v>44896</v>
      </c>
      <c r="N8" s="135" t="s">
        <v>183</v>
      </c>
      <c r="O8" s="80">
        <v>44927</v>
      </c>
      <c r="P8" s="81">
        <v>44958</v>
      </c>
      <c r="Q8" s="80">
        <v>44986</v>
      </c>
      <c r="R8" s="81">
        <v>45017</v>
      </c>
      <c r="S8" s="80">
        <v>45047</v>
      </c>
      <c r="T8" s="82">
        <v>45078</v>
      </c>
      <c r="U8" s="80">
        <v>45108</v>
      </c>
      <c r="V8" s="81">
        <v>45139</v>
      </c>
      <c r="W8" s="81">
        <v>45170</v>
      </c>
      <c r="X8" s="80">
        <v>45200</v>
      </c>
      <c r="Y8" s="81">
        <v>45231</v>
      </c>
      <c r="Z8" s="108">
        <v>45261</v>
      </c>
      <c r="AA8" s="80" t="s">
        <v>232</v>
      </c>
      <c r="AB8" s="11"/>
      <c r="AC8" s="11"/>
      <c r="AD8" s="11"/>
      <c r="AE8" s="11"/>
      <c r="AF8" s="11"/>
    </row>
    <row r="9" spans="1:32" x14ac:dyDescent="0.35">
      <c r="A9" s="54" t="s">
        <v>130</v>
      </c>
      <c r="B9" s="106">
        <v>9.7729999999999979</v>
      </c>
      <c r="C9" s="102">
        <v>348.45400000000001</v>
      </c>
      <c r="D9" s="102">
        <v>2091.5660000000003</v>
      </c>
      <c r="E9" s="102">
        <v>9.2469999999999981</v>
      </c>
      <c r="F9" s="102">
        <v>1021.6620000000001</v>
      </c>
      <c r="G9" s="102">
        <v>9.2469999999999981</v>
      </c>
      <c r="H9" s="101">
        <v>9.2469999999999981</v>
      </c>
      <c r="I9" s="102">
        <v>338.68099999999998</v>
      </c>
      <c r="J9" s="109">
        <v>0</v>
      </c>
      <c r="K9" s="102">
        <v>0</v>
      </c>
      <c r="L9" s="102">
        <v>726.07400000000018</v>
      </c>
      <c r="M9" s="102">
        <v>0</v>
      </c>
      <c r="N9" s="102">
        <v>4563.9509999999982</v>
      </c>
      <c r="O9" s="19">
        <v>8.2156651999999948</v>
      </c>
      <c r="P9" s="19">
        <v>375.48541699999987</v>
      </c>
      <c r="Q9" s="19">
        <v>8.2156651999999948</v>
      </c>
      <c r="R9" s="19">
        <v>8.2156651999999948</v>
      </c>
      <c r="S9" s="19">
        <v>914.02965019999954</v>
      </c>
      <c r="T9" s="19">
        <v>8.2156651999999948</v>
      </c>
      <c r="U9" s="19">
        <v>8.2156651999999948</v>
      </c>
      <c r="V9" s="19">
        <v>2249.4688100000012</v>
      </c>
      <c r="W9" s="19">
        <v>7.6991113999999952</v>
      </c>
      <c r="X9" s="19">
        <v>7.6991113999999952</v>
      </c>
      <c r="Y9" s="19">
        <v>913.51309639999954</v>
      </c>
      <c r="Z9" s="52">
        <v>7.6991113999999952</v>
      </c>
      <c r="AA9" s="19">
        <v>4516.6726338000026</v>
      </c>
      <c r="AB9" s="11"/>
      <c r="AC9" s="11"/>
      <c r="AD9" s="11"/>
      <c r="AE9" s="11"/>
      <c r="AF9" s="11"/>
    </row>
    <row r="10" spans="1:32" x14ac:dyDescent="0.35">
      <c r="A10" s="54" t="s">
        <v>39</v>
      </c>
      <c r="B10" s="106">
        <v>19.532000000000004</v>
      </c>
      <c r="C10" s="102">
        <v>963.81099999999935</v>
      </c>
      <c r="D10" s="102">
        <v>3657.4530000000018</v>
      </c>
      <c r="E10" s="102">
        <v>17.751000000000005</v>
      </c>
      <c r="F10" s="102">
        <v>3350.8260000000023</v>
      </c>
      <c r="G10" s="102">
        <v>77.707000000000022</v>
      </c>
      <c r="H10" s="101">
        <v>16.889000000000003</v>
      </c>
      <c r="I10" s="102">
        <v>594.98400000000015</v>
      </c>
      <c r="J10" s="109">
        <v>57.601000000000006</v>
      </c>
      <c r="K10" s="102">
        <v>2.4E-2</v>
      </c>
      <c r="L10" s="102">
        <v>1329.2740000000001</v>
      </c>
      <c r="M10" s="102">
        <v>60.878999999999998</v>
      </c>
      <c r="N10" s="102">
        <v>10146.731000000002</v>
      </c>
      <c r="O10" s="19">
        <v>22.310204599999981</v>
      </c>
      <c r="P10" s="19">
        <v>726.05326259999958</v>
      </c>
      <c r="Q10" s="19">
        <v>38.298774599999938</v>
      </c>
      <c r="R10" s="19">
        <v>22.310204599999981</v>
      </c>
      <c r="S10" s="19">
        <v>1715.0570072000012</v>
      </c>
      <c r="T10" s="19">
        <v>230.49757499999961</v>
      </c>
      <c r="U10" s="19">
        <v>188.07961779999962</v>
      </c>
      <c r="V10" s="19">
        <v>2178.4303636000018</v>
      </c>
      <c r="W10" s="19">
        <v>76.474560199999942</v>
      </c>
      <c r="X10" s="19">
        <v>21.227901399999975</v>
      </c>
      <c r="Y10" s="19">
        <v>1337.8005486</v>
      </c>
      <c r="Z10" s="52">
        <v>225.88985859999963</v>
      </c>
      <c r="AA10" s="19">
        <v>6782.4298788000142</v>
      </c>
      <c r="AB10" s="11"/>
      <c r="AC10" s="11"/>
      <c r="AD10" s="11"/>
      <c r="AE10" s="11"/>
      <c r="AF10" s="11"/>
    </row>
    <row r="11" spans="1:32" x14ac:dyDescent="0.35">
      <c r="A11" s="54" t="s">
        <v>177</v>
      </c>
      <c r="B11" s="106">
        <v>2.5010000000000003</v>
      </c>
      <c r="C11" s="102">
        <v>5.4639999999999986</v>
      </c>
      <c r="D11" s="102">
        <v>171.46199999999996</v>
      </c>
      <c r="E11" s="102">
        <v>2.3540000000000001</v>
      </c>
      <c r="F11" s="102">
        <v>55.988999999999997</v>
      </c>
      <c r="G11" s="102">
        <v>2.3540000000000001</v>
      </c>
      <c r="H11" s="101">
        <v>2.3540000000000001</v>
      </c>
      <c r="I11" s="102">
        <v>2.9630000000000001</v>
      </c>
      <c r="J11" s="109">
        <v>0</v>
      </c>
      <c r="K11" s="102">
        <v>0</v>
      </c>
      <c r="L11" s="102">
        <v>63.58</v>
      </c>
      <c r="M11" s="102">
        <v>0</v>
      </c>
      <c r="N11" s="102">
        <v>309.02099999999996</v>
      </c>
      <c r="O11" s="19">
        <v>0.27057579999999998</v>
      </c>
      <c r="P11" s="19">
        <v>71.776380400000008</v>
      </c>
      <c r="Q11" s="19">
        <v>0.27057579999999998</v>
      </c>
      <c r="R11" s="19">
        <v>0.27057579999999998</v>
      </c>
      <c r="S11" s="19">
        <v>407.11818779999999</v>
      </c>
      <c r="T11" s="19">
        <v>0.27057579999999998</v>
      </c>
      <c r="U11" s="19">
        <v>0.27057579999999998</v>
      </c>
      <c r="V11" s="19">
        <v>771.75597500000003</v>
      </c>
      <c r="W11" s="19">
        <v>0.27057579999999998</v>
      </c>
      <c r="X11" s="19">
        <v>0.27057579999999998</v>
      </c>
      <c r="Y11" s="19">
        <v>207.11347599999999</v>
      </c>
      <c r="Z11" s="52">
        <v>0.27057579999999998</v>
      </c>
      <c r="AA11" s="19">
        <v>1459.9286256</v>
      </c>
      <c r="AB11" s="11"/>
      <c r="AC11" s="11"/>
      <c r="AD11" s="11"/>
      <c r="AE11" s="11"/>
      <c r="AF11" s="11"/>
    </row>
    <row r="12" spans="1:32" x14ac:dyDescent="0.35">
      <c r="A12" s="54" t="s">
        <v>40</v>
      </c>
      <c r="B12" s="106">
        <v>0</v>
      </c>
      <c r="C12" s="102">
        <v>3.8029999999999999</v>
      </c>
      <c r="D12" s="102">
        <v>0</v>
      </c>
      <c r="E12" s="102">
        <v>0</v>
      </c>
      <c r="F12" s="102">
        <v>319.10599999999999</v>
      </c>
      <c r="G12" s="102">
        <v>0</v>
      </c>
      <c r="H12" s="101">
        <v>1.0680000000000001</v>
      </c>
      <c r="I12" s="102">
        <v>3.8029999999999999</v>
      </c>
      <c r="J12" s="109">
        <v>1.7999999999999999E-2</v>
      </c>
      <c r="K12" s="102">
        <v>0</v>
      </c>
      <c r="L12" s="102">
        <v>0</v>
      </c>
      <c r="M12" s="102">
        <v>0</v>
      </c>
      <c r="N12" s="102">
        <v>327.798</v>
      </c>
      <c r="O12" s="19">
        <v>4.9195599999999999E-2</v>
      </c>
      <c r="P12" s="19">
        <v>3.8372568</v>
      </c>
      <c r="Q12" s="19">
        <v>0</v>
      </c>
      <c r="R12" s="19">
        <v>0</v>
      </c>
      <c r="S12" s="19">
        <v>0</v>
      </c>
      <c r="T12" s="19">
        <v>0</v>
      </c>
      <c r="U12" s="19">
        <v>0.81172739999999999</v>
      </c>
      <c r="V12" s="19">
        <v>0</v>
      </c>
      <c r="W12" s="19">
        <v>2.45978E-2</v>
      </c>
      <c r="X12" s="19">
        <v>0</v>
      </c>
      <c r="Y12" s="19">
        <v>0</v>
      </c>
      <c r="Z12" s="52">
        <v>0</v>
      </c>
      <c r="AA12" s="19">
        <v>4.7227775999999997</v>
      </c>
      <c r="AB12" s="11"/>
      <c r="AC12" s="11"/>
      <c r="AD12" s="11"/>
      <c r="AE12" s="11"/>
      <c r="AF12" s="11"/>
    </row>
    <row r="13" spans="1:32" x14ac:dyDescent="0.35">
      <c r="A13" s="54" t="s">
        <v>48</v>
      </c>
      <c r="B13" s="106">
        <v>21.608999999999991</v>
      </c>
      <c r="C13" s="102">
        <v>520.41499999999996</v>
      </c>
      <c r="D13" s="102">
        <v>2118.7330000000015</v>
      </c>
      <c r="E13" s="102">
        <v>20.89599999999999</v>
      </c>
      <c r="F13" s="102">
        <v>1982.2759999999992</v>
      </c>
      <c r="G13" s="102">
        <v>169.03800000000001</v>
      </c>
      <c r="H13" s="101">
        <v>20.621999999999989</v>
      </c>
      <c r="I13" s="102">
        <v>498.46699999999993</v>
      </c>
      <c r="J13" s="109">
        <v>0</v>
      </c>
      <c r="K13" s="102">
        <v>0</v>
      </c>
      <c r="L13" s="102">
        <v>1821.4939999999999</v>
      </c>
      <c r="M13" s="102">
        <v>192.41200000000001</v>
      </c>
      <c r="N13" s="102">
        <v>7365.9620000000032</v>
      </c>
      <c r="O13" s="19">
        <v>19.014099399999978</v>
      </c>
      <c r="P13" s="19">
        <v>525.40900799999997</v>
      </c>
      <c r="Q13" s="19">
        <v>18.669730199999979</v>
      </c>
      <c r="R13" s="19">
        <v>18.669730199999979</v>
      </c>
      <c r="S13" s="19">
        <v>4385.1235993999999</v>
      </c>
      <c r="T13" s="19">
        <v>231.80966719999995</v>
      </c>
      <c r="U13" s="19">
        <v>17.562829199999978</v>
      </c>
      <c r="V13" s="19">
        <v>359.44765139999976</v>
      </c>
      <c r="W13" s="19">
        <v>17.316851199999977</v>
      </c>
      <c r="X13" s="19">
        <v>17.316851199999977</v>
      </c>
      <c r="Y13" s="19">
        <v>1774.878856800002</v>
      </c>
      <c r="Z13" s="52">
        <v>231.56368919999994</v>
      </c>
      <c r="AA13" s="19">
        <v>7616.7825634000201</v>
      </c>
      <c r="AB13" s="11"/>
      <c r="AC13" s="11"/>
      <c r="AD13" s="11"/>
      <c r="AE13" s="11"/>
      <c r="AF13" s="11"/>
    </row>
    <row r="14" spans="1:32" x14ac:dyDescent="0.35">
      <c r="A14" s="54" t="s">
        <v>42</v>
      </c>
      <c r="B14" s="106">
        <v>1E-3</v>
      </c>
      <c r="C14" s="102">
        <v>6.0999999999999999E-2</v>
      </c>
      <c r="D14" s="102">
        <v>0.21299999999999999</v>
      </c>
      <c r="E14" s="102">
        <v>0</v>
      </c>
      <c r="F14" s="102">
        <v>2.4E-2</v>
      </c>
      <c r="G14" s="102">
        <v>0.11499999999999999</v>
      </c>
      <c r="H14" s="101">
        <v>0</v>
      </c>
      <c r="I14" s="102">
        <v>0.33200000000000002</v>
      </c>
      <c r="J14" s="109">
        <v>1.4E-2</v>
      </c>
      <c r="K14" s="102">
        <v>2.8000000000000001E-2</v>
      </c>
      <c r="L14" s="102">
        <v>0</v>
      </c>
      <c r="M14" s="102">
        <v>0</v>
      </c>
      <c r="N14" s="102">
        <v>0.78800000000000003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2.45978E-2</v>
      </c>
      <c r="Y14" s="19">
        <v>0</v>
      </c>
      <c r="Z14" s="52">
        <v>0</v>
      </c>
      <c r="AA14" s="19">
        <v>2.45978E-2</v>
      </c>
      <c r="AB14" s="11"/>
      <c r="AC14" s="11"/>
      <c r="AD14" s="11"/>
      <c r="AE14" s="11"/>
      <c r="AF14" s="11"/>
    </row>
    <row r="15" spans="1:32" ht="13.9" customHeight="1" x14ac:dyDescent="0.35">
      <c r="A15" s="54" t="s">
        <v>43</v>
      </c>
      <c r="B15" s="106">
        <v>0.252</v>
      </c>
      <c r="C15" s="102">
        <v>0.80200000000000005</v>
      </c>
      <c r="D15" s="102">
        <v>0.252</v>
      </c>
      <c r="E15" s="102">
        <v>0.252</v>
      </c>
      <c r="F15" s="102">
        <v>32.073999999999998</v>
      </c>
      <c r="G15" s="102">
        <v>0.252</v>
      </c>
      <c r="H15" s="101">
        <v>0.252</v>
      </c>
      <c r="I15" s="102">
        <v>0.55000000000000004</v>
      </c>
      <c r="J15" s="109">
        <v>0</v>
      </c>
      <c r="K15" s="102">
        <v>0</v>
      </c>
      <c r="L15" s="102">
        <v>31.821999999999999</v>
      </c>
      <c r="M15" s="102">
        <v>0</v>
      </c>
      <c r="N15" s="102">
        <v>66.507999999999996</v>
      </c>
      <c r="O15" s="19">
        <v>0</v>
      </c>
      <c r="P15" s="19">
        <v>30.206098399999998</v>
      </c>
      <c r="Q15" s="19">
        <v>0</v>
      </c>
      <c r="R15" s="19">
        <v>0</v>
      </c>
      <c r="S15" s="19">
        <v>13.036834000000001</v>
      </c>
      <c r="T15" s="19">
        <v>0</v>
      </c>
      <c r="U15" s="19">
        <v>0</v>
      </c>
      <c r="V15" s="19">
        <v>30.206098399999998</v>
      </c>
      <c r="W15" s="19">
        <v>0</v>
      </c>
      <c r="X15" s="19">
        <v>0</v>
      </c>
      <c r="Y15" s="19">
        <v>13.036834000000001</v>
      </c>
      <c r="Z15" s="52">
        <v>0</v>
      </c>
      <c r="AA15" s="19">
        <v>86.485864800000002</v>
      </c>
      <c r="AB15" s="11"/>
      <c r="AC15" s="11"/>
      <c r="AD15" s="11"/>
      <c r="AE15" s="11"/>
      <c r="AF15" s="11"/>
    </row>
    <row r="16" spans="1:32" x14ac:dyDescent="0.35">
      <c r="A16" s="54" t="s">
        <v>49</v>
      </c>
      <c r="B16" s="106">
        <v>181.64303138999998</v>
      </c>
      <c r="C16" s="102">
        <v>837.76903139000001</v>
      </c>
      <c r="D16" s="102">
        <v>1484.7030313900004</v>
      </c>
      <c r="E16" s="102">
        <v>179.72103138999992</v>
      </c>
      <c r="F16" s="102">
        <v>561.18603139000004</v>
      </c>
      <c r="G16" s="102">
        <v>835.61303143999987</v>
      </c>
      <c r="H16" s="101">
        <v>12.105999999999998</v>
      </c>
      <c r="I16" s="101">
        <v>547.26200000000006</v>
      </c>
      <c r="J16" s="178">
        <v>72.754000000000005</v>
      </c>
      <c r="K16" s="102">
        <v>2E-3</v>
      </c>
      <c r="L16" s="177">
        <v>414.84800000000001</v>
      </c>
      <c r="M16" s="102">
        <v>5775.9456593000004</v>
      </c>
      <c r="N16" s="102">
        <v>10903.552847690005</v>
      </c>
      <c r="O16" s="19">
        <v>95.291877199999988</v>
      </c>
      <c r="P16" s="19">
        <v>1662.1225416000004</v>
      </c>
      <c r="Q16" s="19">
        <v>121.513132</v>
      </c>
      <c r="R16" s="19">
        <v>93.127270799999991</v>
      </c>
      <c r="S16" s="19">
        <v>591.52789440000015</v>
      </c>
      <c r="T16" s="19">
        <v>526.12234419999993</v>
      </c>
      <c r="U16" s="19">
        <v>422.6148017999999</v>
      </c>
      <c r="V16" s="19">
        <v>736.97468579999997</v>
      </c>
      <c r="W16" s="19">
        <v>123.234978</v>
      </c>
      <c r="X16" s="19">
        <v>419.71226139999987</v>
      </c>
      <c r="Y16" s="19">
        <v>277.6845641999999</v>
      </c>
      <c r="Z16" s="52">
        <v>3464.2065651999987</v>
      </c>
      <c r="AA16" s="19">
        <v>8534.1329166000069</v>
      </c>
      <c r="AB16" s="11"/>
      <c r="AC16" s="11"/>
      <c r="AD16" s="11"/>
      <c r="AE16" s="11"/>
      <c r="AF16" s="11"/>
    </row>
    <row r="17" spans="1:32" x14ac:dyDescent="0.35">
      <c r="A17" s="54" t="s">
        <v>50</v>
      </c>
      <c r="B17" s="106">
        <v>0.62</v>
      </c>
      <c r="C17" s="101">
        <v>39.316999999999993</v>
      </c>
      <c r="D17" s="101">
        <v>0.77100000000000013</v>
      </c>
      <c r="E17" s="101">
        <v>5.5049999999999999</v>
      </c>
      <c r="F17" s="101">
        <v>64.269000000000005</v>
      </c>
      <c r="G17" s="101">
        <v>6.5699999999999994</v>
      </c>
      <c r="H17" s="101">
        <v>0.42800000000000005</v>
      </c>
      <c r="I17" s="101">
        <v>36.475999999999999</v>
      </c>
      <c r="J17" s="178">
        <v>4.1680000000000001</v>
      </c>
      <c r="K17" s="102">
        <v>0.51500000000000001</v>
      </c>
      <c r="L17" s="101">
        <v>2.6890000000000001</v>
      </c>
      <c r="M17" s="101">
        <v>0.26</v>
      </c>
      <c r="N17" s="102">
        <v>161.58799999999997</v>
      </c>
      <c r="O17" s="19">
        <v>0.36896699999999999</v>
      </c>
      <c r="P17" s="19">
        <v>110.075155</v>
      </c>
      <c r="Q17" s="19">
        <v>0.71333619999999998</v>
      </c>
      <c r="R17" s="19">
        <v>5.4607115999999989</v>
      </c>
      <c r="S17" s="19">
        <v>6.3462323999999981</v>
      </c>
      <c r="T17" s="19">
        <v>0.54115159999999995</v>
      </c>
      <c r="U17" s="19">
        <v>0.71333619999999998</v>
      </c>
      <c r="V17" s="19">
        <v>54.385735799999992</v>
      </c>
      <c r="W17" s="19">
        <v>0.63954279999999997</v>
      </c>
      <c r="X17" s="19">
        <v>0.93471639999999989</v>
      </c>
      <c r="Y17" s="19">
        <v>4.6735820000000006</v>
      </c>
      <c r="Z17" s="52">
        <v>0.34436919999999999</v>
      </c>
      <c r="AA17" s="19">
        <v>185.19683619999998</v>
      </c>
      <c r="AB17" s="11"/>
      <c r="AC17" s="11"/>
      <c r="AD17" s="11"/>
      <c r="AE17" s="11"/>
      <c r="AF17" s="11"/>
    </row>
    <row r="18" spans="1:32" ht="15" thickBot="1" x14ac:dyDescent="0.4">
      <c r="A18" s="78" t="s">
        <v>51</v>
      </c>
      <c r="B18" s="79">
        <f>SUM(B9:B17)</f>
        <v>235.93103138999999</v>
      </c>
      <c r="C18" s="74">
        <f t="shared" ref="C18:D18" si="0">SUM(C9:C17)</f>
        <v>2719.8960313899993</v>
      </c>
      <c r="D18" s="74">
        <f t="shared" si="0"/>
        <v>9525.1530313900039</v>
      </c>
      <c r="E18" s="74">
        <f t="shared" ref="E18:N18" si="1">SUM(E9:E17)</f>
        <v>235.72603138999992</v>
      </c>
      <c r="F18" s="74">
        <f t="shared" si="1"/>
        <v>7387.4120313900003</v>
      </c>
      <c r="G18" s="74">
        <f t="shared" si="1"/>
        <v>1100.8960314399999</v>
      </c>
      <c r="H18" s="107">
        <f t="shared" si="1"/>
        <v>62.965999999999994</v>
      </c>
      <c r="I18" s="74">
        <f t="shared" si="1"/>
        <v>2023.5180000000005</v>
      </c>
      <c r="J18" s="75">
        <f t="shared" si="1"/>
        <v>134.55500000000001</v>
      </c>
      <c r="K18" s="79">
        <f t="shared" si="1"/>
        <v>0.56900000000000006</v>
      </c>
      <c r="L18" s="74">
        <f t="shared" si="1"/>
        <v>4389.7810000000009</v>
      </c>
      <c r="M18" s="74">
        <f t="shared" si="1"/>
        <v>6029.4966593000008</v>
      </c>
      <c r="N18" s="74">
        <f t="shared" si="1"/>
        <v>33845.899847690016</v>
      </c>
      <c r="O18" s="74">
        <v>145.52058479999994</v>
      </c>
      <c r="P18" s="74">
        <v>3504.9651197999997</v>
      </c>
      <c r="Q18" s="74">
        <v>187.6812139999999</v>
      </c>
      <c r="R18" s="74">
        <v>148.05415819999993</v>
      </c>
      <c r="S18" s="74">
        <v>8032.2394054000015</v>
      </c>
      <c r="T18" s="74">
        <v>997.45697899999948</v>
      </c>
      <c r="U18" s="74">
        <v>638.2685533999994</v>
      </c>
      <c r="V18" s="74">
        <v>6380.6693200000018</v>
      </c>
      <c r="W18" s="74">
        <v>225.66021719999989</v>
      </c>
      <c r="X18" s="74">
        <v>467.18601539999986</v>
      </c>
      <c r="Y18" s="74">
        <v>4528.7009580000022</v>
      </c>
      <c r="Z18" s="75">
        <v>3929.9741693999986</v>
      </c>
      <c r="AA18" s="74">
        <v>29186.376694600043</v>
      </c>
      <c r="AB18" s="11"/>
      <c r="AC18" s="11"/>
      <c r="AD18" s="11"/>
      <c r="AE18" s="11"/>
      <c r="AF18" s="11"/>
    </row>
    <row r="19" spans="1:32" x14ac:dyDescent="0.35">
      <c r="A19" s="215" t="s">
        <v>196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x14ac:dyDescent="0.35">
      <c r="A20" s="222" t="s">
        <v>260</v>
      </c>
      <c r="B20" s="222"/>
      <c r="C20" s="222"/>
      <c r="D20" s="222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x14ac:dyDescent="0.35">
      <c r="A21" s="222" t="s">
        <v>233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x14ac:dyDescent="0.35">
      <c r="A22" s="194" t="s">
        <v>197</v>
      </c>
      <c r="B22" s="11"/>
      <c r="C22" s="11"/>
      <c r="D22" s="11"/>
      <c r="E22" s="11"/>
      <c r="F22" s="11"/>
      <c r="G22" s="11"/>
      <c r="H22" s="207"/>
      <c r="I22" s="207"/>
      <c r="J22" s="207"/>
      <c r="K22" s="207"/>
      <c r="L22" s="207"/>
      <c r="M22" s="207"/>
      <c r="N22" s="207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x14ac:dyDescent="0.35">
      <c r="A23" s="11"/>
      <c r="B23" s="11"/>
      <c r="C23" s="11"/>
      <c r="D23" s="11"/>
      <c r="E23" s="11"/>
      <c r="F23" s="11"/>
      <c r="G23" s="11"/>
      <c r="H23" s="193"/>
      <c r="I23" s="223"/>
      <c r="J23" s="223"/>
      <c r="K23" s="223"/>
      <c r="L23" s="223"/>
      <c r="M23" s="223"/>
      <c r="N23" s="207"/>
      <c r="O23" s="207"/>
      <c r="P23" s="207"/>
      <c r="Q23" s="207"/>
      <c r="R23" s="207"/>
      <c r="S23" s="207"/>
      <c r="T23" s="207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x14ac:dyDescent="0.35">
      <c r="A24" s="11"/>
      <c r="B24" s="217"/>
      <c r="C24" s="217"/>
      <c r="D24" s="217"/>
      <c r="E24" s="217"/>
      <c r="F24" s="217"/>
      <c r="G24" s="217"/>
      <c r="H24" s="224"/>
      <c r="I24" s="217"/>
      <c r="J24" s="217"/>
      <c r="K24" s="11"/>
      <c r="L24" s="223"/>
      <c r="M24" s="223"/>
      <c r="N24" s="193"/>
      <c r="O24" s="223"/>
      <c r="P24" s="223"/>
      <c r="Q24" s="223"/>
      <c r="R24" s="223"/>
      <c r="S24" s="223"/>
      <c r="T24" s="223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x14ac:dyDescent="0.3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x14ac:dyDescent="0.3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</sheetData>
  <mergeCells count="7">
    <mergeCell ref="O7:AA7"/>
    <mergeCell ref="A1:N1"/>
    <mergeCell ref="A7:A8"/>
    <mergeCell ref="A4:N4"/>
    <mergeCell ref="A5:N5"/>
    <mergeCell ref="A6:N6"/>
    <mergeCell ref="B7:N7"/>
  </mergeCells>
  <hyperlinks>
    <hyperlink ref="A22" location="Portada!A34" display="REGRESO A LA PORTADA" xr:uid="{0FEE99C0-1030-445C-9AC2-3AB665AA819A}"/>
  </hyperlinks>
  <pageMargins left="0.25" right="0.25" top="0.75" bottom="0.75" header="0.3" footer="0.3"/>
  <pageSetup scale="79" orientation="landscape" r:id="rId1"/>
  <ignoredErrors>
    <ignoredError sqref="H18:N18 E18:G18 B18:D18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AJ54"/>
  <sheetViews>
    <sheetView zoomScale="90" zoomScaleNormal="90" workbookViewId="0">
      <pane xSplit="1" topLeftCell="B1" activePane="topRight" state="frozen"/>
      <selection pane="topRight" activeCell="A7" sqref="A7:A8"/>
    </sheetView>
  </sheetViews>
  <sheetFormatPr baseColWidth="10" defaultRowHeight="14.5" x14ac:dyDescent="0.35"/>
  <cols>
    <col min="1" max="1" width="44.26953125" customWidth="1"/>
    <col min="2" max="2" width="12" customWidth="1"/>
    <col min="3" max="3" width="13.81640625" customWidth="1"/>
    <col min="4" max="4" width="12.26953125" customWidth="1"/>
    <col min="5" max="5" width="11.54296875" customWidth="1"/>
    <col min="6" max="6" width="12.26953125" customWidth="1"/>
    <col min="7" max="7" width="11.453125" customWidth="1"/>
    <col min="8" max="8" width="12.54296875" customWidth="1"/>
    <col min="9" max="9" width="11.54296875" customWidth="1"/>
    <col min="10" max="13" width="14" customWidth="1"/>
    <col min="14" max="14" width="15.453125" customWidth="1"/>
  </cols>
  <sheetData>
    <row r="1" spans="1:36" x14ac:dyDescent="0.35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36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36" ht="48.75" customHeigh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1:36" ht="19.149999999999999" customHeight="1" x14ac:dyDescent="0.5">
      <c r="A4" s="287" t="s">
        <v>205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6" ht="16.149999999999999" customHeight="1" x14ac:dyDescent="0.35">
      <c r="A5" s="250" t="s">
        <v>36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</row>
    <row r="6" spans="1:36" ht="17.5" customHeight="1" thickBot="1" x14ac:dyDescent="0.4">
      <c r="A6" s="283" t="s">
        <v>259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17.5" customHeight="1" thickBot="1" x14ac:dyDescent="0.5">
      <c r="A7" s="298" t="s">
        <v>138</v>
      </c>
      <c r="B7" s="303" t="s">
        <v>184</v>
      </c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5"/>
      <c r="O7" s="300" t="s">
        <v>186</v>
      </c>
      <c r="P7" s="301"/>
      <c r="Q7" s="301"/>
      <c r="R7" s="301"/>
      <c r="S7" s="301"/>
      <c r="T7" s="301"/>
      <c r="U7" s="301"/>
      <c r="V7" s="301"/>
      <c r="W7" s="301"/>
      <c r="X7" s="301"/>
      <c r="Y7" s="301"/>
      <c r="Z7" s="301"/>
      <c r="AA7" s="302"/>
      <c r="AB7" s="11"/>
      <c r="AC7" s="11"/>
      <c r="AD7" s="11"/>
      <c r="AE7" s="11"/>
      <c r="AF7" s="11"/>
      <c r="AG7" s="11"/>
      <c r="AH7" s="11"/>
      <c r="AI7" s="11"/>
      <c r="AJ7" s="11"/>
    </row>
    <row r="8" spans="1:36" x14ac:dyDescent="0.35">
      <c r="A8" s="299"/>
      <c r="B8" s="136">
        <v>44562</v>
      </c>
      <c r="C8" s="133">
        <v>44593</v>
      </c>
      <c r="D8" s="133">
        <v>44621</v>
      </c>
      <c r="E8" s="134">
        <v>44652</v>
      </c>
      <c r="F8" s="133">
        <v>44682</v>
      </c>
      <c r="G8" s="133">
        <v>44713</v>
      </c>
      <c r="H8" s="134">
        <v>44743</v>
      </c>
      <c r="I8" s="183">
        <v>44774</v>
      </c>
      <c r="J8" s="133">
        <v>44805</v>
      </c>
      <c r="K8" s="134">
        <v>44835</v>
      </c>
      <c r="L8" s="133">
        <v>44866</v>
      </c>
      <c r="M8" s="133">
        <v>44896</v>
      </c>
      <c r="N8" s="135" t="s">
        <v>183</v>
      </c>
      <c r="O8" s="225">
        <v>44927</v>
      </c>
      <c r="P8" s="225">
        <v>44958</v>
      </c>
      <c r="Q8" s="226">
        <v>44986</v>
      </c>
      <c r="R8" s="225">
        <v>45017</v>
      </c>
      <c r="S8" s="225">
        <v>45047</v>
      </c>
      <c r="T8" s="225">
        <v>45078</v>
      </c>
      <c r="U8" s="225">
        <v>45108</v>
      </c>
      <c r="V8" s="225">
        <v>45139</v>
      </c>
      <c r="W8" s="225">
        <v>45170</v>
      </c>
      <c r="X8" s="225">
        <v>45200</v>
      </c>
      <c r="Y8" s="225">
        <v>45231</v>
      </c>
      <c r="Z8" s="225">
        <v>45261</v>
      </c>
      <c r="AA8" s="135" t="s">
        <v>232</v>
      </c>
      <c r="AB8" s="11"/>
      <c r="AC8" s="11"/>
      <c r="AD8" s="11"/>
      <c r="AE8" s="11"/>
      <c r="AF8" s="11"/>
      <c r="AG8" s="11"/>
      <c r="AH8" s="11"/>
    </row>
    <row r="9" spans="1:36" ht="18" customHeight="1" x14ac:dyDescent="0.35">
      <c r="A9" s="54" t="s">
        <v>139</v>
      </c>
      <c r="B9" s="106">
        <v>0</v>
      </c>
      <c r="C9" s="102">
        <v>0</v>
      </c>
      <c r="D9" s="102">
        <v>0</v>
      </c>
      <c r="E9" s="101">
        <v>1.20915331</v>
      </c>
      <c r="F9" s="102">
        <f>+E9/1000000</f>
        <v>1.20915331E-6</v>
      </c>
      <c r="G9" s="102">
        <v>0</v>
      </c>
      <c r="H9" s="101">
        <v>0</v>
      </c>
      <c r="I9" s="109">
        <v>0</v>
      </c>
      <c r="J9" s="102">
        <v>0</v>
      </c>
      <c r="K9" s="101">
        <v>1.27774185</v>
      </c>
      <c r="L9" s="102">
        <v>0</v>
      </c>
      <c r="M9" s="102">
        <v>0</v>
      </c>
      <c r="N9" s="182">
        <f>SUM(B9:M9)</f>
        <v>2.4868963691533099</v>
      </c>
      <c r="O9" s="58">
        <v>0</v>
      </c>
      <c r="P9" s="58">
        <v>0</v>
      </c>
      <c r="Q9" s="58">
        <v>0</v>
      </c>
      <c r="R9" s="184">
        <v>2.1892041999999998</v>
      </c>
      <c r="S9" s="58">
        <v>0</v>
      </c>
      <c r="T9" s="58">
        <v>0</v>
      </c>
      <c r="U9" s="184">
        <v>0</v>
      </c>
      <c r="V9" s="58">
        <v>0</v>
      </c>
      <c r="W9" s="58">
        <v>0</v>
      </c>
      <c r="X9" s="184">
        <v>2.2875953999999998</v>
      </c>
      <c r="Y9" s="58">
        <v>0</v>
      </c>
      <c r="Z9" s="58">
        <v>0</v>
      </c>
      <c r="AA9" s="185">
        <f>SUM(O9:Z9)</f>
        <v>4.4767995999999997</v>
      </c>
      <c r="AB9" s="11"/>
      <c r="AC9" s="11"/>
      <c r="AD9" s="11"/>
      <c r="AE9" s="11"/>
      <c r="AF9" s="11"/>
      <c r="AG9" s="11"/>
      <c r="AH9" s="11"/>
    </row>
    <row r="10" spans="1:36" ht="18" customHeight="1" x14ac:dyDescent="0.35">
      <c r="A10" s="54" t="s">
        <v>140</v>
      </c>
      <c r="B10" s="106">
        <v>0</v>
      </c>
      <c r="C10" s="102">
        <v>0</v>
      </c>
      <c r="D10" s="102">
        <v>0</v>
      </c>
      <c r="E10" s="101">
        <v>5.69688134</v>
      </c>
      <c r="F10" s="102">
        <f t="shared" ref="F10:F23" si="0">+E10/1000000</f>
        <v>5.6968813400000001E-6</v>
      </c>
      <c r="G10" s="102">
        <v>0</v>
      </c>
      <c r="H10" s="101">
        <v>0</v>
      </c>
      <c r="I10" s="109">
        <v>0</v>
      </c>
      <c r="J10" s="102">
        <v>0</v>
      </c>
      <c r="K10" s="101">
        <v>6.0171644600000009</v>
      </c>
      <c r="L10" s="102">
        <v>0</v>
      </c>
      <c r="M10" s="102">
        <v>0</v>
      </c>
      <c r="N10" s="182">
        <f t="shared" ref="N10:N28" si="1">SUM(B10:M10)</f>
        <v>11.714051496881341</v>
      </c>
      <c r="O10" s="58">
        <v>0.17218459999999999</v>
      </c>
      <c r="P10" s="58">
        <v>0</v>
      </c>
      <c r="Q10" s="58">
        <v>0</v>
      </c>
      <c r="R10" s="184">
        <v>13.774768</v>
      </c>
      <c r="S10" s="58">
        <v>0</v>
      </c>
      <c r="T10" s="58">
        <v>0</v>
      </c>
      <c r="U10" s="184">
        <v>7.3793399999999995E-2</v>
      </c>
      <c r="V10" s="58">
        <v>0</v>
      </c>
      <c r="W10" s="58">
        <v>0</v>
      </c>
      <c r="X10" s="184">
        <v>14.414310799999999</v>
      </c>
      <c r="Y10" s="58">
        <v>0</v>
      </c>
      <c r="Z10" s="58">
        <v>0</v>
      </c>
      <c r="AA10" s="185">
        <f t="shared" ref="AA10:AA28" si="2">SUM(O10:Z10)</f>
        <v>28.435056799999998</v>
      </c>
      <c r="AB10" s="11"/>
      <c r="AC10" s="11"/>
      <c r="AD10" s="11"/>
      <c r="AE10" s="11"/>
      <c r="AF10" s="11"/>
      <c r="AG10" s="11"/>
      <c r="AH10" s="11"/>
    </row>
    <row r="11" spans="1:36" ht="18" customHeight="1" x14ac:dyDescent="0.35">
      <c r="A11" s="54" t="s">
        <v>141</v>
      </c>
      <c r="B11" s="106">
        <v>0</v>
      </c>
      <c r="C11" s="102">
        <v>0</v>
      </c>
      <c r="D11" s="102">
        <v>0</v>
      </c>
      <c r="E11" s="101">
        <v>0.75279739999999995</v>
      </c>
      <c r="F11" s="102">
        <f t="shared" si="0"/>
        <v>7.527973999999999E-7</v>
      </c>
      <c r="G11" s="102">
        <v>0</v>
      </c>
      <c r="H11" s="101">
        <v>0</v>
      </c>
      <c r="I11" s="109">
        <v>0</v>
      </c>
      <c r="J11" s="102">
        <v>0</v>
      </c>
      <c r="K11" s="101">
        <v>0.80326547999999998</v>
      </c>
      <c r="L11" s="102">
        <v>0</v>
      </c>
      <c r="M11" s="102">
        <v>0</v>
      </c>
      <c r="N11" s="182">
        <f t="shared" si="1"/>
        <v>1.5560636327973998</v>
      </c>
      <c r="O11" s="58">
        <v>0</v>
      </c>
      <c r="P11" s="58">
        <v>0</v>
      </c>
      <c r="Q11" s="58">
        <v>0</v>
      </c>
      <c r="R11" s="184">
        <v>0.83632519999999999</v>
      </c>
      <c r="S11" s="58">
        <v>0</v>
      </c>
      <c r="T11" s="58">
        <v>0</v>
      </c>
      <c r="U11" s="184">
        <v>0</v>
      </c>
      <c r="V11" s="58">
        <v>0</v>
      </c>
      <c r="W11" s="58">
        <v>0</v>
      </c>
      <c r="X11" s="184">
        <v>0.88552079999999989</v>
      </c>
      <c r="Y11" s="58">
        <v>0</v>
      </c>
      <c r="Z11" s="58">
        <v>0</v>
      </c>
      <c r="AA11" s="185">
        <f t="shared" si="2"/>
        <v>1.7218459999999998</v>
      </c>
      <c r="AB11" s="11"/>
      <c r="AC11" s="11"/>
      <c r="AD11" s="11"/>
      <c r="AE11" s="11"/>
      <c r="AF11" s="11"/>
      <c r="AG11" s="11"/>
      <c r="AH11" s="11"/>
    </row>
    <row r="12" spans="1:36" ht="18" customHeight="1" x14ac:dyDescent="0.35">
      <c r="A12" s="54" t="s">
        <v>142</v>
      </c>
      <c r="B12" s="106">
        <v>0</v>
      </c>
      <c r="C12" s="102">
        <v>0</v>
      </c>
      <c r="D12" s="102">
        <v>0</v>
      </c>
      <c r="E12" s="101">
        <v>0.45314428000000001</v>
      </c>
      <c r="F12" s="102">
        <f t="shared" si="0"/>
        <v>4.5314428000000001E-7</v>
      </c>
      <c r="G12" s="102">
        <v>0</v>
      </c>
      <c r="H12" s="101">
        <v>0</v>
      </c>
      <c r="I12" s="109">
        <v>0</v>
      </c>
      <c r="J12" s="102">
        <v>0</v>
      </c>
      <c r="K12" s="101">
        <v>0.47365457999999994</v>
      </c>
      <c r="L12" s="102">
        <v>0</v>
      </c>
      <c r="M12" s="102">
        <v>0</v>
      </c>
      <c r="N12" s="182">
        <f t="shared" si="1"/>
        <v>0.92679931314427999</v>
      </c>
      <c r="O12" s="58">
        <v>0</v>
      </c>
      <c r="P12" s="58">
        <v>0</v>
      </c>
      <c r="Q12" s="58">
        <v>0</v>
      </c>
      <c r="R12" s="184">
        <v>0.93471639999999989</v>
      </c>
      <c r="S12" s="58">
        <v>0</v>
      </c>
      <c r="T12" s="58">
        <v>0</v>
      </c>
      <c r="U12" s="184">
        <v>0</v>
      </c>
      <c r="V12" s="58">
        <v>0</v>
      </c>
      <c r="W12" s="58">
        <v>0</v>
      </c>
      <c r="X12" s="184">
        <v>1.0085097999999999</v>
      </c>
      <c r="Y12" s="58">
        <v>0</v>
      </c>
      <c r="Z12" s="58">
        <v>0</v>
      </c>
      <c r="AA12" s="185">
        <f t="shared" si="2"/>
        <v>1.9432261999999998</v>
      </c>
      <c r="AB12" s="11"/>
      <c r="AC12" s="11"/>
      <c r="AD12" s="11"/>
      <c r="AE12" s="11"/>
      <c r="AF12" s="11"/>
      <c r="AG12" s="11"/>
      <c r="AH12" s="11"/>
    </row>
    <row r="13" spans="1:36" ht="18" customHeight="1" x14ac:dyDescent="0.35">
      <c r="A13" s="54" t="s">
        <v>143</v>
      </c>
      <c r="B13" s="106">
        <v>2.8826225600000002</v>
      </c>
      <c r="C13" s="102">
        <v>0</v>
      </c>
      <c r="D13" s="102">
        <v>10.354198350000001</v>
      </c>
      <c r="E13" s="101">
        <v>12.567994469999999</v>
      </c>
      <c r="F13" s="102">
        <f t="shared" si="0"/>
        <v>1.2567994469999999E-5</v>
      </c>
      <c r="G13" s="102">
        <v>0</v>
      </c>
      <c r="H13" s="101">
        <v>2.9797685300000003</v>
      </c>
      <c r="I13" s="109">
        <v>0</v>
      </c>
      <c r="J13" s="102">
        <v>10.76480419</v>
      </c>
      <c r="K13" s="101">
        <v>12.997521370000001</v>
      </c>
      <c r="L13" s="102">
        <v>0</v>
      </c>
      <c r="M13" s="102">
        <v>0</v>
      </c>
      <c r="N13" s="182">
        <f t="shared" si="1"/>
        <v>52.546922037994477</v>
      </c>
      <c r="O13" s="58">
        <v>9.6915332000000003</v>
      </c>
      <c r="P13" s="58">
        <v>0</v>
      </c>
      <c r="Q13" s="58">
        <v>61.912662599999997</v>
      </c>
      <c r="R13" s="184">
        <v>41.053728200000002</v>
      </c>
      <c r="S13" s="58">
        <v>0</v>
      </c>
      <c r="T13" s="58">
        <v>0</v>
      </c>
      <c r="U13" s="184">
        <v>10.035902399999999</v>
      </c>
      <c r="V13" s="58">
        <v>0</v>
      </c>
      <c r="W13" s="58">
        <v>56.943906999999996</v>
      </c>
      <c r="X13" s="184">
        <v>41.890053399999999</v>
      </c>
      <c r="Y13" s="58">
        <v>0</v>
      </c>
      <c r="Z13" s="58">
        <v>0</v>
      </c>
      <c r="AA13" s="185">
        <f t="shared" si="2"/>
        <v>221.5277868</v>
      </c>
      <c r="AB13" s="11"/>
      <c r="AC13" s="11"/>
      <c r="AD13" s="11"/>
      <c r="AE13" s="11"/>
      <c r="AF13" s="11"/>
      <c r="AG13" s="11"/>
      <c r="AH13" s="11"/>
    </row>
    <row r="14" spans="1:36" ht="18" customHeight="1" x14ac:dyDescent="0.35">
      <c r="A14" s="54" t="s">
        <v>144</v>
      </c>
      <c r="B14" s="106">
        <v>0</v>
      </c>
      <c r="C14" s="102">
        <v>0</v>
      </c>
      <c r="D14" s="102">
        <v>0</v>
      </c>
      <c r="E14" s="101">
        <v>2.01581688</v>
      </c>
      <c r="F14" s="102">
        <f t="shared" si="0"/>
        <v>2.0158168800000001E-6</v>
      </c>
      <c r="G14" s="102">
        <v>0</v>
      </c>
      <c r="H14" s="102">
        <v>0</v>
      </c>
      <c r="I14" s="109">
        <v>0</v>
      </c>
      <c r="J14" s="102">
        <v>0</v>
      </c>
      <c r="K14" s="101">
        <v>2.1142407900000002</v>
      </c>
      <c r="L14" s="102">
        <v>0</v>
      </c>
      <c r="M14" s="102">
        <v>0</v>
      </c>
      <c r="N14" s="182">
        <f t="shared" si="1"/>
        <v>4.1300596858168799</v>
      </c>
      <c r="O14" s="58">
        <v>0</v>
      </c>
      <c r="P14" s="58">
        <v>0</v>
      </c>
      <c r="Q14" s="58">
        <v>0</v>
      </c>
      <c r="R14" s="184">
        <v>2.1646064000000003</v>
      </c>
      <c r="S14" s="58">
        <v>0</v>
      </c>
      <c r="T14" s="58">
        <v>0</v>
      </c>
      <c r="U14" s="184">
        <v>0</v>
      </c>
      <c r="V14" s="58">
        <v>0</v>
      </c>
      <c r="W14" s="58">
        <v>0</v>
      </c>
      <c r="X14" s="184">
        <v>2.2629975999999998</v>
      </c>
      <c r="Y14" s="58">
        <v>0</v>
      </c>
      <c r="Z14" s="58">
        <v>0</v>
      </c>
      <c r="AA14" s="185">
        <f t="shared" si="2"/>
        <v>4.4276040000000005</v>
      </c>
      <c r="AB14" s="11"/>
      <c r="AC14" s="11"/>
      <c r="AD14" s="11"/>
      <c r="AE14" s="11"/>
      <c r="AF14" s="11"/>
      <c r="AG14" s="11"/>
      <c r="AH14" s="11"/>
    </row>
    <row r="15" spans="1:36" ht="18" customHeight="1" x14ac:dyDescent="0.35">
      <c r="A15" s="54" t="s">
        <v>145</v>
      </c>
      <c r="B15" s="106">
        <v>0</v>
      </c>
      <c r="C15" s="102">
        <v>0</v>
      </c>
      <c r="D15" s="102">
        <v>0</v>
      </c>
      <c r="E15" s="101">
        <v>1.0876093600000001</v>
      </c>
      <c r="F15" s="102">
        <f t="shared" si="0"/>
        <v>1.08760936E-6</v>
      </c>
      <c r="G15" s="102">
        <v>0</v>
      </c>
      <c r="H15" s="102">
        <v>0</v>
      </c>
      <c r="I15" s="109">
        <v>0</v>
      </c>
      <c r="J15" s="102">
        <v>0</v>
      </c>
      <c r="K15" s="101">
        <v>1.1441059099999999</v>
      </c>
      <c r="L15" s="102">
        <v>0</v>
      </c>
      <c r="M15" s="102">
        <v>0</v>
      </c>
      <c r="N15" s="182">
        <f t="shared" si="1"/>
        <v>2.2317163576093599</v>
      </c>
      <c r="O15" s="58">
        <v>0</v>
      </c>
      <c r="P15" s="58">
        <v>0</v>
      </c>
      <c r="Q15" s="58">
        <v>0</v>
      </c>
      <c r="R15" s="184">
        <v>11.1428034</v>
      </c>
      <c r="S15" s="58">
        <v>0</v>
      </c>
      <c r="T15" s="58">
        <v>0</v>
      </c>
      <c r="U15" s="184">
        <v>0</v>
      </c>
      <c r="V15" s="58">
        <v>0</v>
      </c>
      <c r="W15" s="58">
        <v>0</v>
      </c>
      <c r="X15" s="184">
        <v>11.560965999999999</v>
      </c>
      <c r="Y15" s="58">
        <v>0</v>
      </c>
      <c r="Z15" s="58">
        <v>0</v>
      </c>
      <c r="AA15" s="185">
        <f t="shared" si="2"/>
        <v>22.703769399999999</v>
      </c>
      <c r="AB15" s="11"/>
      <c r="AC15" s="11"/>
      <c r="AD15" s="11"/>
      <c r="AE15" s="11"/>
      <c r="AF15" s="11"/>
      <c r="AG15" s="11"/>
      <c r="AH15" s="11"/>
    </row>
    <row r="16" spans="1:36" ht="18" customHeight="1" x14ac:dyDescent="0.35">
      <c r="A16" s="54" t="s">
        <v>112</v>
      </c>
      <c r="B16" s="106">
        <v>0.81883516000000001</v>
      </c>
      <c r="C16" s="102">
        <v>0</v>
      </c>
      <c r="D16" s="102">
        <v>2.1329333699999999</v>
      </c>
      <c r="E16" s="101">
        <v>4.5273841299999997</v>
      </c>
      <c r="F16" s="102">
        <f t="shared" si="0"/>
        <v>4.5273841299999999E-6</v>
      </c>
      <c r="G16" s="102">
        <v>0</v>
      </c>
      <c r="H16" s="101">
        <v>0.86132419000000005</v>
      </c>
      <c r="I16" s="109">
        <v>0</v>
      </c>
      <c r="J16" s="102">
        <v>2.2417853700000001</v>
      </c>
      <c r="K16" s="101">
        <v>4.6812127300000004</v>
      </c>
      <c r="L16" s="102">
        <v>0</v>
      </c>
      <c r="M16" s="102">
        <v>0</v>
      </c>
      <c r="N16" s="182">
        <f t="shared" si="1"/>
        <v>15.263479477384131</v>
      </c>
      <c r="O16" s="58">
        <v>0.93471640000000011</v>
      </c>
      <c r="P16" s="58">
        <v>0</v>
      </c>
      <c r="Q16" s="58">
        <v>2.3613887999999998</v>
      </c>
      <c r="R16" s="184">
        <v>4.7965710000000001</v>
      </c>
      <c r="S16" s="58">
        <v>0</v>
      </c>
      <c r="T16" s="58">
        <v>0</v>
      </c>
      <c r="U16" s="184">
        <v>0.95931419999999989</v>
      </c>
      <c r="V16" s="58">
        <v>0</v>
      </c>
      <c r="W16" s="58">
        <v>2.4843777999999999</v>
      </c>
      <c r="X16" s="184">
        <v>4.8949622000000002</v>
      </c>
      <c r="Y16" s="58">
        <v>0</v>
      </c>
      <c r="Z16" s="58">
        <v>0</v>
      </c>
      <c r="AA16" s="185">
        <f t="shared" si="2"/>
        <v>16.4313304</v>
      </c>
      <c r="AB16" s="11"/>
      <c r="AC16" s="11"/>
      <c r="AD16" s="11"/>
      <c r="AE16" s="11"/>
      <c r="AF16" s="11"/>
      <c r="AG16" s="11"/>
      <c r="AH16" s="11"/>
    </row>
    <row r="17" spans="1:34" ht="18" customHeight="1" x14ac:dyDescent="0.35">
      <c r="A17" s="54" t="s">
        <v>146</v>
      </c>
      <c r="B17" s="106">
        <v>0</v>
      </c>
      <c r="C17" s="102">
        <v>0</v>
      </c>
      <c r="D17" s="102">
        <v>0</v>
      </c>
      <c r="E17" s="101">
        <v>3.4038759999999999</v>
      </c>
      <c r="F17" s="102">
        <f t="shared" si="0"/>
        <v>3.4038759999999999E-6</v>
      </c>
      <c r="G17" s="102">
        <v>0</v>
      </c>
      <c r="H17" s="102">
        <v>0</v>
      </c>
      <c r="I17" s="109">
        <v>0</v>
      </c>
      <c r="J17" s="102">
        <v>0</v>
      </c>
      <c r="K17" s="101">
        <v>3.5478753199999997</v>
      </c>
      <c r="L17" s="102">
        <v>0</v>
      </c>
      <c r="M17" s="102">
        <v>0</v>
      </c>
      <c r="N17" s="182">
        <f t="shared" si="1"/>
        <v>6.9517547238760002</v>
      </c>
      <c r="O17" s="58">
        <v>0</v>
      </c>
      <c r="P17" s="58">
        <v>0</v>
      </c>
      <c r="Q17" s="58">
        <v>0</v>
      </c>
      <c r="R17" s="184">
        <v>3.6404744</v>
      </c>
      <c r="S17" s="58">
        <v>0</v>
      </c>
      <c r="T17" s="58">
        <v>0</v>
      </c>
      <c r="U17" s="184">
        <v>0</v>
      </c>
      <c r="V17" s="58">
        <v>0</v>
      </c>
      <c r="W17" s="58">
        <v>0</v>
      </c>
      <c r="X17" s="184">
        <v>3.7634634</v>
      </c>
      <c r="Y17" s="58">
        <v>0</v>
      </c>
      <c r="Z17" s="58">
        <v>0</v>
      </c>
      <c r="AA17" s="185">
        <f t="shared" si="2"/>
        <v>7.4039377999999996</v>
      </c>
      <c r="AB17" s="11"/>
      <c r="AC17" s="11"/>
      <c r="AD17" s="11"/>
      <c r="AE17" s="11"/>
      <c r="AF17" s="11"/>
      <c r="AG17" s="11"/>
      <c r="AH17" s="11"/>
    </row>
    <row r="18" spans="1:34" ht="18" customHeight="1" x14ac:dyDescent="0.35">
      <c r="A18" s="54" t="s">
        <v>147</v>
      </c>
      <c r="B18" s="106">
        <v>0</v>
      </c>
      <c r="C18" s="102">
        <v>0</v>
      </c>
      <c r="D18" s="102">
        <v>0</v>
      </c>
      <c r="E18" s="101">
        <v>2.75497499</v>
      </c>
      <c r="F18" s="102">
        <f t="shared" si="0"/>
        <v>2.75497499E-6</v>
      </c>
      <c r="G18" s="102">
        <v>0</v>
      </c>
      <c r="H18" s="102">
        <v>0</v>
      </c>
      <c r="I18" s="109">
        <v>0</v>
      </c>
      <c r="J18" s="102">
        <v>0</v>
      </c>
      <c r="K18" s="101">
        <v>2.8830919799999997</v>
      </c>
      <c r="L18" s="102">
        <v>0</v>
      </c>
      <c r="M18" s="102">
        <v>0</v>
      </c>
      <c r="N18" s="182">
        <f t="shared" si="1"/>
        <v>5.63806972497499</v>
      </c>
      <c r="O18" s="58">
        <v>0</v>
      </c>
      <c r="P18" s="58">
        <v>0</v>
      </c>
      <c r="Q18" s="58">
        <v>0</v>
      </c>
      <c r="R18" s="184">
        <v>2.9763337999999999</v>
      </c>
      <c r="S18" s="58">
        <v>0</v>
      </c>
      <c r="T18" s="58">
        <v>0</v>
      </c>
      <c r="U18" s="184">
        <v>0</v>
      </c>
      <c r="V18" s="58">
        <v>0</v>
      </c>
      <c r="W18" s="58">
        <v>0</v>
      </c>
      <c r="X18" s="184">
        <v>3.0501271999999999</v>
      </c>
      <c r="Y18" s="58">
        <v>0</v>
      </c>
      <c r="Z18" s="58">
        <v>0</v>
      </c>
      <c r="AA18" s="185">
        <f t="shared" si="2"/>
        <v>6.0264609999999994</v>
      </c>
      <c r="AB18" s="11"/>
      <c r="AC18" s="11"/>
      <c r="AD18" s="11"/>
      <c r="AE18" s="11"/>
      <c r="AF18" s="11"/>
      <c r="AG18" s="11"/>
      <c r="AH18" s="11"/>
    </row>
    <row r="19" spans="1:34" ht="18" customHeight="1" x14ac:dyDescent="0.35">
      <c r="A19" s="54" t="s">
        <v>148</v>
      </c>
      <c r="B19" s="106">
        <v>0</v>
      </c>
      <c r="C19" s="102">
        <v>0</v>
      </c>
      <c r="D19" s="102">
        <v>0</v>
      </c>
      <c r="E19" s="101">
        <v>2.3273556099999997</v>
      </c>
      <c r="F19" s="102">
        <f t="shared" si="0"/>
        <v>2.3273556099999996E-6</v>
      </c>
      <c r="G19" s="102">
        <v>0</v>
      </c>
      <c r="H19" s="102">
        <v>0</v>
      </c>
      <c r="I19" s="109">
        <v>0</v>
      </c>
      <c r="J19" s="102">
        <v>0</v>
      </c>
      <c r="K19" s="101">
        <v>2.4726302699999998</v>
      </c>
      <c r="L19" s="102">
        <v>0</v>
      </c>
      <c r="M19" s="102">
        <v>0</v>
      </c>
      <c r="N19" s="182">
        <f t="shared" si="1"/>
        <v>4.799988207355609</v>
      </c>
      <c r="O19" s="58">
        <v>0</v>
      </c>
      <c r="P19" s="58">
        <v>0</v>
      </c>
      <c r="Q19" s="58">
        <v>0</v>
      </c>
      <c r="R19" s="184">
        <v>2.6073667999999999</v>
      </c>
      <c r="S19" s="58">
        <v>0</v>
      </c>
      <c r="T19" s="58">
        <v>0</v>
      </c>
      <c r="U19" s="184">
        <v>0</v>
      </c>
      <c r="V19" s="58">
        <v>0</v>
      </c>
      <c r="W19" s="58">
        <v>0</v>
      </c>
      <c r="X19" s="184">
        <v>2.6811602000000003</v>
      </c>
      <c r="Y19" s="58">
        <v>0</v>
      </c>
      <c r="Z19" s="58">
        <v>0</v>
      </c>
      <c r="AA19" s="185">
        <f t="shared" si="2"/>
        <v>5.2885270000000002</v>
      </c>
      <c r="AB19" s="11"/>
      <c r="AC19" s="11"/>
      <c r="AD19" s="11"/>
      <c r="AE19" s="11"/>
      <c r="AF19" s="11"/>
      <c r="AG19" s="11"/>
      <c r="AH19" s="11"/>
    </row>
    <row r="20" spans="1:34" ht="18" customHeight="1" x14ac:dyDescent="0.35">
      <c r="A20" s="54" t="s">
        <v>80</v>
      </c>
      <c r="B20" s="106">
        <v>0</v>
      </c>
      <c r="C20" s="102">
        <v>0</v>
      </c>
      <c r="D20" s="102">
        <v>0</v>
      </c>
      <c r="E20" s="101">
        <v>0</v>
      </c>
      <c r="F20" s="102">
        <f t="shared" si="0"/>
        <v>0</v>
      </c>
      <c r="G20" s="102">
        <v>0</v>
      </c>
      <c r="H20" s="102">
        <v>0</v>
      </c>
      <c r="I20" s="109">
        <v>0</v>
      </c>
      <c r="J20" s="102">
        <v>0</v>
      </c>
      <c r="K20" s="101">
        <v>0</v>
      </c>
      <c r="L20" s="102">
        <v>0</v>
      </c>
      <c r="M20" s="102">
        <v>0</v>
      </c>
      <c r="N20" s="182">
        <f t="shared" si="1"/>
        <v>0</v>
      </c>
      <c r="O20" s="58">
        <v>23.9336594</v>
      </c>
      <c r="P20" s="58">
        <v>3.9602457999999996</v>
      </c>
      <c r="Q20" s="58">
        <v>15.570407399999999</v>
      </c>
      <c r="R20" s="184">
        <v>4.3784083999999996</v>
      </c>
      <c r="S20" s="58">
        <v>0</v>
      </c>
      <c r="T20" s="58">
        <v>0</v>
      </c>
      <c r="U20" s="184">
        <v>1.6972482000000002</v>
      </c>
      <c r="V20" s="58">
        <v>0</v>
      </c>
      <c r="W20" s="58">
        <v>12.6924648</v>
      </c>
      <c r="X20" s="184">
        <v>4.5505929999999992</v>
      </c>
      <c r="Y20" s="58">
        <v>0</v>
      </c>
      <c r="Z20" s="58">
        <v>0</v>
      </c>
      <c r="AA20" s="185">
        <f t="shared" si="2"/>
        <v>66.783027000000004</v>
      </c>
      <c r="AB20" s="11"/>
      <c r="AC20" s="11"/>
      <c r="AD20" s="11"/>
      <c r="AE20" s="11"/>
      <c r="AF20" s="11"/>
      <c r="AG20" s="11"/>
      <c r="AH20" s="11"/>
    </row>
    <row r="21" spans="1:34" ht="18" customHeight="1" x14ac:dyDescent="0.35">
      <c r="A21" s="54" t="s">
        <v>149</v>
      </c>
      <c r="B21" s="106">
        <v>0</v>
      </c>
      <c r="C21" s="102">
        <v>0</v>
      </c>
      <c r="D21" s="102">
        <v>0</v>
      </c>
      <c r="E21" s="101">
        <v>4.2932870899999998</v>
      </c>
      <c r="F21" s="102">
        <f t="shared" si="0"/>
        <v>4.2932870899999996E-6</v>
      </c>
      <c r="G21" s="102">
        <v>0</v>
      </c>
      <c r="H21" s="102">
        <v>0</v>
      </c>
      <c r="I21" s="109">
        <v>0</v>
      </c>
      <c r="J21" s="102">
        <v>0</v>
      </c>
      <c r="K21" s="101">
        <v>4.4592968800000001</v>
      </c>
      <c r="L21" s="102">
        <v>0</v>
      </c>
      <c r="M21" s="102">
        <v>0</v>
      </c>
      <c r="N21" s="182">
        <f t="shared" si="1"/>
        <v>8.7525882632870911</v>
      </c>
      <c r="O21" s="58">
        <v>0</v>
      </c>
      <c r="P21" s="58">
        <v>0</v>
      </c>
      <c r="Q21" s="58">
        <v>0</v>
      </c>
      <c r="R21" s="184">
        <v>4.5751907999999997</v>
      </c>
      <c r="S21" s="58">
        <v>0</v>
      </c>
      <c r="T21" s="58">
        <v>0</v>
      </c>
      <c r="U21" s="184">
        <v>0</v>
      </c>
      <c r="V21" s="58">
        <v>0</v>
      </c>
      <c r="W21" s="58">
        <v>0</v>
      </c>
      <c r="X21" s="184">
        <v>4.6735819999999997</v>
      </c>
      <c r="Y21" s="58">
        <v>0</v>
      </c>
      <c r="Z21" s="58">
        <v>0</v>
      </c>
      <c r="AA21" s="185">
        <f t="shared" si="2"/>
        <v>9.2487727999999994</v>
      </c>
      <c r="AB21" s="11"/>
      <c r="AC21" s="11"/>
      <c r="AD21" s="11"/>
      <c r="AE21" s="11"/>
      <c r="AF21" s="11"/>
      <c r="AG21" s="11"/>
      <c r="AH21" s="11"/>
    </row>
    <row r="22" spans="1:34" ht="18" customHeight="1" x14ac:dyDescent="0.35">
      <c r="A22" s="54" t="s">
        <v>129</v>
      </c>
      <c r="B22" s="106">
        <v>0.51886832999999999</v>
      </c>
      <c r="C22" s="102">
        <v>0</v>
      </c>
      <c r="D22" s="102">
        <v>0.43612017000000003</v>
      </c>
      <c r="E22" s="101">
        <v>1.99061599</v>
      </c>
      <c r="F22" s="102">
        <f t="shared" si="0"/>
        <v>1.9906159899999998E-6</v>
      </c>
      <c r="G22" s="102">
        <v>34.251448229999994</v>
      </c>
      <c r="H22" s="101">
        <v>0.54786000000000001</v>
      </c>
      <c r="I22" s="109">
        <v>0</v>
      </c>
      <c r="J22" s="102">
        <v>0.45974228000000006</v>
      </c>
      <c r="K22" s="101">
        <v>2.0879410100000002</v>
      </c>
      <c r="L22" s="102">
        <v>0</v>
      </c>
      <c r="M22" s="102">
        <v>34.42592484</v>
      </c>
      <c r="N22" s="182">
        <f t="shared" si="1"/>
        <v>74.718522840615989</v>
      </c>
      <c r="O22" s="58">
        <v>0.66414059999999997</v>
      </c>
      <c r="P22" s="58">
        <v>0</v>
      </c>
      <c r="Q22" s="58">
        <v>0.61494499999999996</v>
      </c>
      <c r="R22" s="184">
        <v>2.7303557999999999</v>
      </c>
      <c r="S22" s="58">
        <v>0</v>
      </c>
      <c r="T22" s="58">
        <v>38.766132799999994</v>
      </c>
      <c r="U22" s="184">
        <v>0.68873839999999997</v>
      </c>
      <c r="V22" s="58">
        <v>0</v>
      </c>
      <c r="W22" s="58">
        <v>0.63954279999999997</v>
      </c>
      <c r="X22" s="184">
        <v>2.8533447999999999</v>
      </c>
      <c r="Y22" s="58">
        <v>0</v>
      </c>
      <c r="Z22" s="58">
        <v>38.618545999999995</v>
      </c>
      <c r="AA22" s="185">
        <f t="shared" si="2"/>
        <v>85.575746199999998</v>
      </c>
      <c r="AB22" s="11"/>
      <c r="AC22" s="11"/>
      <c r="AD22" s="11"/>
      <c r="AE22" s="11"/>
      <c r="AF22" s="11"/>
      <c r="AG22" s="11"/>
      <c r="AH22" s="11"/>
    </row>
    <row r="23" spans="1:34" ht="18" customHeight="1" x14ac:dyDescent="0.35">
      <c r="A23" s="54" t="s">
        <v>150</v>
      </c>
      <c r="B23" s="106">
        <v>0</v>
      </c>
      <c r="C23" s="102">
        <v>0</v>
      </c>
      <c r="D23" s="102">
        <v>0</v>
      </c>
      <c r="E23" s="101">
        <v>7.3161347200000009</v>
      </c>
      <c r="F23" s="102">
        <f t="shared" si="0"/>
        <v>7.3161347200000007E-6</v>
      </c>
      <c r="G23" s="102">
        <v>0</v>
      </c>
      <c r="H23" s="102">
        <v>0</v>
      </c>
      <c r="I23" s="109">
        <v>0</v>
      </c>
      <c r="J23" s="102">
        <v>0</v>
      </c>
      <c r="K23" s="101">
        <v>7.6517483100000003</v>
      </c>
      <c r="L23" s="102">
        <v>0</v>
      </c>
      <c r="M23" s="102">
        <v>0</v>
      </c>
      <c r="N23" s="182">
        <f t="shared" si="1"/>
        <v>14.967890346134721</v>
      </c>
      <c r="O23" s="58">
        <v>0</v>
      </c>
      <c r="P23" s="58">
        <v>0</v>
      </c>
      <c r="Q23" s="58">
        <v>0</v>
      </c>
      <c r="R23" s="184">
        <v>7.8958937999999996</v>
      </c>
      <c r="S23" s="58">
        <v>0</v>
      </c>
      <c r="T23" s="58">
        <v>0</v>
      </c>
      <c r="U23" s="184">
        <v>0</v>
      </c>
      <c r="V23" s="58">
        <v>0</v>
      </c>
      <c r="W23" s="58">
        <v>0</v>
      </c>
      <c r="X23" s="184">
        <v>8.1172739999999983</v>
      </c>
      <c r="Y23" s="58">
        <v>0</v>
      </c>
      <c r="Z23" s="58">
        <v>0</v>
      </c>
      <c r="AA23" s="185">
        <f t="shared" si="2"/>
        <v>16.013167799999998</v>
      </c>
      <c r="AB23" s="11"/>
      <c r="AC23" s="11"/>
      <c r="AD23" s="11"/>
      <c r="AE23" s="11"/>
      <c r="AF23" s="11"/>
      <c r="AG23" s="11"/>
      <c r="AH23" s="11"/>
    </row>
    <row r="24" spans="1:34" ht="18" customHeight="1" x14ac:dyDescent="0.35">
      <c r="A24" s="54" t="s">
        <v>69</v>
      </c>
      <c r="B24" s="106">
        <v>126.10751416000001</v>
      </c>
      <c r="C24" s="102">
        <v>132.06690085</v>
      </c>
      <c r="D24" s="102">
        <v>106.27816978999998</v>
      </c>
      <c r="E24" s="101">
        <v>31.889730950000001</v>
      </c>
      <c r="F24" s="102">
        <v>51.947959929999989</v>
      </c>
      <c r="G24" s="102">
        <v>62.288054739999993</v>
      </c>
      <c r="H24" s="101">
        <v>125.44980690999999</v>
      </c>
      <c r="I24" s="109">
        <v>130.50100729000002</v>
      </c>
      <c r="J24" s="102">
        <v>106.72139559000001</v>
      </c>
      <c r="K24" s="101">
        <v>32.154302360000003</v>
      </c>
      <c r="L24" s="102">
        <v>52.31051437</v>
      </c>
      <c r="M24" s="102">
        <v>62.445766689999992</v>
      </c>
      <c r="N24" s="182">
        <f t="shared" si="1"/>
        <v>1020.1611236299999</v>
      </c>
      <c r="O24" s="58">
        <v>146.18472539999999</v>
      </c>
      <c r="P24" s="58">
        <v>147.36541980000001</v>
      </c>
      <c r="Q24" s="58">
        <v>105.59835540000002</v>
      </c>
      <c r="R24" s="184">
        <v>31.755759799999996</v>
      </c>
      <c r="S24" s="58">
        <v>79.524687399999991</v>
      </c>
      <c r="T24" s="58">
        <v>62.109445000000001</v>
      </c>
      <c r="U24" s="184">
        <v>136.6899746</v>
      </c>
      <c r="V24" s="58">
        <v>145.8403562</v>
      </c>
      <c r="W24" s="58">
        <v>104.88501919999999</v>
      </c>
      <c r="X24" s="184">
        <v>31.583575199999995</v>
      </c>
      <c r="Y24" s="58">
        <v>79.229513800000007</v>
      </c>
      <c r="Z24" s="58">
        <v>61.666684600000004</v>
      </c>
      <c r="AA24" s="185">
        <f t="shared" si="2"/>
        <v>1132.4335164000001</v>
      </c>
      <c r="AB24" s="11"/>
      <c r="AC24" s="11"/>
      <c r="AD24" s="11"/>
      <c r="AE24" s="11"/>
      <c r="AF24" s="11"/>
      <c r="AG24" s="11"/>
      <c r="AH24" s="11"/>
    </row>
    <row r="25" spans="1:34" ht="18" customHeight="1" x14ac:dyDescent="0.35">
      <c r="A25" s="54" t="s">
        <v>71</v>
      </c>
      <c r="B25" s="106">
        <v>340.39013831</v>
      </c>
      <c r="C25" s="102">
        <v>70.551559019999999</v>
      </c>
      <c r="D25" s="102">
        <v>26.53709722</v>
      </c>
      <c r="E25" s="101">
        <v>28.397400040000001</v>
      </c>
      <c r="F25" s="102">
        <v>79.77733760000001</v>
      </c>
      <c r="G25" s="102">
        <v>18.931592210000002</v>
      </c>
      <c r="H25" s="101">
        <v>339.53105302</v>
      </c>
      <c r="I25" s="109">
        <v>70.236125419999993</v>
      </c>
      <c r="J25" s="102">
        <v>26.708144290000003</v>
      </c>
      <c r="K25" s="101">
        <v>29.448823150000003</v>
      </c>
      <c r="L25" s="102">
        <v>80.604017869999993</v>
      </c>
      <c r="M25" s="102">
        <v>19.043281999999998</v>
      </c>
      <c r="N25" s="182">
        <f t="shared" si="1"/>
        <v>1130.1565701500001</v>
      </c>
      <c r="O25" s="58">
        <v>336.00594799999993</v>
      </c>
      <c r="P25" s="58">
        <v>76.523755799999989</v>
      </c>
      <c r="Q25" s="58">
        <v>25.753896599999994</v>
      </c>
      <c r="R25" s="184">
        <v>27.672524999999997</v>
      </c>
      <c r="S25" s="58">
        <v>74.678920799999986</v>
      </c>
      <c r="T25" s="58">
        <v>18.251567600000001</v>
      </c>
      <c r="U25" s="184">
        <v>334.8252536</v>
      </c>
      <c r="V25" s="58">
        <v>76.228582200000005</v>
      </c>
      <c r="W25" s="58">
        <v>25.680103199999994</v>
      </c>
      <c r="X25" s="184">
        <v>27.623329399999999</v>
      </c>
      <c r="Y25" s="58">
        <v>74.629725199999982</v>
      </c>
      <c r="Z25" s="58">
        <v>18.177774199999998</v>
      </c>
      <c r="AA25" s="185">
        <f t="shared" si="2"/>
        <v>1116.0513815999998</v>
      </c>
      <c r="AB25" s="11"/>
      <c r="AC25" s="11"/>
      <c r="AD25" s="11"/>
      <c r="AE25" s="11"/>
      <c r="AF25" s="11"/>
      <c r="AG25" s="11"/>
      <c r="AH25" s="11"/>
    </row>
    <row r="26" spans="1:34" ht="18" customHeight="1" x14ac:dyDescent="0.35">
      <c r="A26" s="110" t="s">
        <v>192</v>
      </c>
      <c r="B26" s="111">
        <v>0</v>
      </c>
      <c r="C26" s="112"/>
      <c r="D26" s="112"/>
      <c r="E26" s="113"/>
      <c r="F26" s="112"/>
      <c r="G26" s="112"/>
      <c r="H26" s="113"/>
      <c r="I26" s="114"/>
      <c r="J26" s="112"/>
      <c r="K26" s="113">
        <v>0</v>
      </c>
      <c r="L26" s="112">
        <v>0</v>
      </c>
      <c r="M26" s="112">
        <v>0</v>
      </c>
      <c r="N26" s="182">
        <f t="shared" si="1"/>
        <v>0</v>
      </c>
      <c r="O26" s="186">
        <v>0</v>
      </c>
      <c r="P26" s="186">
        <v>0</v>
      </c>
      <c r="Q26" s="186">
        <v>0</v>
      </c>
      <c r="R26" s="187">
        <v>8.0680783999999992</v>
      </c>
      <c r="S26" s="186">
        <v>0</v>
      </c>
      <c r="T26" s="186">
        <v>0</v>
      </c>
      <c r="U26" s="187">
        <v>0</v>
      </c>
      <c r="V26" s="186">
        <v>0</v>
      </c>
      <c r="W26" s="186">
        <v>0</v>
      </c>
      <c r="X26" s="187">
        <v>8.3140564000000001</v>
      </c>
      <c r="Y26" s="186">
        <v>0</v>
      </c>
      <c r="Z26" s="186">
        <v>0</v>
      </c>
      <c r="AA26" s="185">
        <f t="shared" si="2"/>
        <v>16.382134799999999</v>
      </c>
      <c r="AB26" s="11"/>
      <c r="AC26" s="11"/>
      <c r="AD26" s="11"/>
      <c r="AE26" s="11"/>
      <c r="AF26" s="11"/>
      <c r="AG26" s="11"/>
      <c r="AH26" s="11"/>
    </row>
    <row r="27" spans="1:34" ht="18" customHeight="1" x14ac:dyDescent="0.35">
      <c r="A27" s="110" t="s">
        <v>193</v>
      </c>
      <c r="B27" s="111">
        <v>0</v>
      </c>
      <c r="C27" s="112"/>
      <c r="D27" s="112"/>
      <c r="E27" s="113"/>
      <c r="F27" s="112"/>
      <c r="G27" s="112"/>
      <c r="H27" s="113"/>
      <c r="I27" s="114"/>
      <c r="J27" s="112"/>
      <c r="K27" s="113">
        <v>0</v>
      </c>
      <c r="L27" s="112">
        <v>0</v>
      </c>
      <c r="M27" s="112">
        <v>0</v>
      </c>
      <c r="N27" s="182">
        <f t="shared" si="1"/>
        <v>0</v>
      </c>
      <c r="O27" s="186">
        <v>0</v>
      </c>
      <c r="P27" s="186">
        <v>0</v>
      </c>
      <c r="Q27" s="186">
        <v>0</v>
      </c>
      <c r="R27" s="187">
        <v>13.2090186</v>
      </c>
      <c r="S27" s="186">
        <v>0</v>
      </c>
      <c r="T27" s="186">
        <v>0</v>
      </c>
      <c r="U27" s="187">
        <v>0</v>
      </c>
      <c r="V27" s="186">
        <v>0</v>
      </c>
      <c r="W27" s="186">
        <v>0</v>
      </c>
      <c r="X27" s="187">
        <v>13.4795944</v>
      </c>
      <c r="Y27" s="186">
        <v>0</v>
      </c>
      <c r="Z27" s="186">
        <v>0</v>
      </c>
      <c r="AA27" s="185">
        <f t="shared" si="2"/>
        <v>26.688613</v>
      </c>
      <c r="AB27" s="11"/>
      <c r="AC27" s="11"/>
      <c r="AD27" s="11"/>
      <c r="AE27" s="11"/>
      <c r="AF27" s="11"/>
      <c r="AG27" s="11"/>
      <c r="AH27" s="11"/>
    </row>
    <row r="28" spans="1:34" ht="18" customHeight="1" x14ac:dyDescent="0.35">
      <c r="A28" s="110" t="s">
        <v>195</v>
      </c>
      <c r="B28" s="111">
        <v>0</v>
      </c>
      <c r="C28" s="112"/>
      <c r="D28" s="112"/>
      <c r="E28" s="113"/>
      <c r="F28" s="112"/>
      <c r="G28" s="112"/>
      <c r="H28" s="113"/>
      <c r="I28" s="114"/>
      <c r="J28" s="112"/>
      <c r="K28" s="113">
        <v>0</v>
      </c>
      <c r="L28" s="112">
        <v>0</v>
      </c>
      <c r="M28" s="112">
        <v>0</v>
      </c>
      <c r="N28" s="182">
        <f t="shared" si="1"/>
        <v>0</v>
      </c>
      <c r="O28" s="186">
        <v>0</v>
      </c>
      <c r="P28" s="186">
        <v>0</v>
      </c>
      <c r="Q28" s="186">
        <v>0</v>
      </c>
      <c r="R28" s="187">
        <v>0.4181626</v>
      </c>
      <c r="S28" s="186">
        <v>0</v>
      </c>
      <c r="T28" s="186">
        <v>0</v>
      </c>
      <c r="U28" s="187">
        <v>0</v>
      </c>
      <c r="V28" s="186">
        <v>0</v>
      </c>
      <c r="W28" s="186">
        <v>0</v>
      </c>
      <c r="X28" s="187">
        <v>0.4427604</v>
      </c>
      <c r="Y28" s="186">
        <v>0</v>
      </c>
      <c r="Z28" s="186">
        <v>0</v>
      </c>
      <c r="AA28" s="185">
        <f t="shared" si="2"/>
        <v>0.86092299999999999</v>
      </c>
      <c r="AB28" s="11"/>
      <c r="AC28" s="11"/>
      <c r="AD28" s="11"/>
      <c r="AE28" s="11"/>
      <c r="AF28" s="11"/>
      <c r="AG28" s="11"/>
      <c r="AH28" s="11"/>
    </row>
    <row r="29" spans="1:34" ht="15" thickBot="1" x14ac:dyDescent="0.4">
      <c r="A29" s="78" t="s">
        <v>51</v>
      </c>
      <c r="B29" s="83">
        <f>SUM(B9:B28)</f>
        <v>470.71797851999997</v>
      </c>
      <c r="C29" s="83">
        <f t="shared" ref="C29:AA29" si="3">SUM(C9:C28)</f>
        <v>202.61845986999998</v>
      </c>
      <c r="D29" s="83">
        <f t="shared" si="3"/>
        <v>145.73851889999997</v>
      </c>
      <c r="E29" s="83">
        <f t="shared" si="3"/>
        <v>110.68415655999999</v>
      </c>
      <c r="F29" s="83">
        <f t="shared" si="3"/>
        <v>131.72534792702555</v>
      </c>
      <c r="G29" s="83">
        <f t="shared" si="3"/>
        <v>115.47109517999999</v>
      </c>
      <c r="H29" s="83">
        <f t="shared" si="3"/>
        <v>469.36981264999997</v>
      </c>
      <c r="I29" s="179">
        <f t="shared" si="3"/>
        <v>200.73713271000003</v>
      </c>
      <c r="J29" s="181">
        <f t="shared" si="3"/>
        <v>146.89587172</v>
      </c>
      <c r="K29" s="180">
        <f t="shared" si="3"/>
        <v>114.21461645000002</v>
      </c>
      <c r="L29" s="83">
        <f t="shared" si="3"/>
        <v>132.91453224</v>
      </c>
      <c r="M29" s="83">
        <f t="shared" si="3"/>
        <v>115.91497353</v>
      </c>
      <c r="N29" s="83">
        <f t="shared" si="3"/>
        <v>2357.0024962570255</v>
      </c>
      <c r="O29" s="83">
        <f t="shared" si="3"/>
        <v>517.5869075999999</v>
      </c>
      <c r="P29" s="83">
        <f t="shared" si="3"/>
        <v>227.84942139999998</v>
      </c>
      <c r="Q29" s="83">
        <f t="shared" si="3"/>
        <v>211.81165580000001</v>
      </c>
      <c r="R29" s="83">
        <f t="shared" si="3"/>
        <v>186.820291</v>
      </c>
      <c r="S29" s="83">
        <f t="shared" si="3"/>
        <v>154.20360819999996</v>
      </c>
      <c r="T29" s="83">
        <f t="shared" si="3"/>
        <v>119.1271454</v>
      </c>
      <c r="U29" s="83">
        <f t="shared" si="3"/>
        <v>484.97022479999998</v>
      </c>
      <c r="V29" s="83">
        <f t="shared" si="3"/>
        <v>222.06893840000001</v>
      </c>
      <c r="W29" s="83">
        <f t="shared" si="3"/>
        <v>203.32541479999998</v>
      </c>
      <c r="X29" s="83">
        <f t="shared" si="3"/>
        <v>190.33777639999994</v>
      </c>
      <c r="Y29" s="83">
        <f t="shared" si="3"/>
        <v>153.859239</v>
      </c>
      <c r="Z29" s="83">
        <f t="shared" si="3"/>
        <v>118.46300480000001</v>
      </c>
      <c r="AA29" s="83">
        <f t="shared" si="3"/>
        <v>2790.4236275999997</v>
      </c>
      <c r="AB29" s="11"/>
      <c r="AC29" s="11"/>
      <c r="AD29" s="11"/>
      <c r="AE29" s="11"/>
      <c r="AF29" s="11"/>
      <c r="AG29" s="11"/>
      <c r="AH29" s="11"/>
    </row>
    <row r="30" spans="1:34" x14ac:dyDescent="0.35">
      <c r="A30" s="215" t="s">
        <v>196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x14ac:dyDescent="0.35">
      <c r="A31" s="222" t="s">
        <v>260</v>
      </c>
      <c r="B31" s="222"/>
      <c r="C31" s="222"/>
      <c r="D31" s="222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x14ac:dyDescent="0.35">
      <c r="A33" s="194" t="s">
        <v>197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4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4" x14ac:dyDescent="0.3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34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</row>
    <row r="43" spans="1:34" x14ac:dyDescent="0.3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34" x14ac:dyDescent="0.3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34" x14ac:dyDescent="0.3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4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1:34" x14ac:dyDescent="0.3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1:34" x14ac:dyDescent="0.3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</row>
    <row r="49" spans="1:34" x14ac:dyDescent="0.3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4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34" x14ac:dyDescent="0.3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x14ac:dyDescent="0.3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  <row r="53" spans="1:34" x14ac:dyDescent="0.3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</row>
    <row r="54" spans="1:34" x14ac:dyDescent="0.3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</sheetData>
  <mergeCells count="7">
    <mergeCell ref="O7:AA7"/>
    <mergeCell ref="A1:N1"/>
    <mergeCell ref="A4:N4"/>
    <mergeCell ref="A5:N5"/>
    <mergeCell ref="A6:N6"/>
    <mergeCell ref="A7:A8"/>
    <mergeCell ref="B7:N7"/>
  </mergeCells>
  <hyperlinks>
    <hyperlink ref="A33" location="Portada!A35" display="REGRESO A LA PORTADA" xr:uid="{2F484F28-127C-4325-AAE3-B36A10F8B32C}"/>
  </hyperlinks>
  <pageMargins left="0.47" right="0.23622047244094491" top="0.74803149606299213" bottom="0.74803149606299213" header="0.31496062992125984" footer="0.31496062992125984"/>
  <pageSetup scale="70" orientation="landscape" r:id="rId1"/>
  <ignoredErrors>
    <ignoredError sqref="C29:W29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06BC-E9D0-4203-92BD-A50288105566}">
  <sheetPr>
    <tabColor rgb="FF00B0F0"/>
  </sheetPr>
  <dimension ref="A1:AE37"/>
  <sheetViews>
    <sheetView tabSelected="1" topLeftCell="A3" workbookViewId="0">
      <selection activeCell="D14" sqref="D14:G14"/>
    </sheetView>
  </sheetViews>
  <sheetFormatPr baseColWidth="10" defaultRowHeight="14.5" x14ac:dyDescent="0.35"/>
  <cols>
    <col min="1" max="1" width="17.26953125" customWidth="1"/>
    <col min="2" max="2" width="12" customWidth="1"/>
    <col min="3" max="3" width="0.7265625" customWidth="1"/>
    <col min="4" max="4" width="14.1796875" customWidth="1"/>
    <col min="5" max="5" width="5.7265625" customWidth="1"/>
    <col min="6" max="6" width="1.453125" customWidth="1"/>
    <col min="7" max="7" width="8.54296875" customWidth="1"/>
    <col min="8" max="8" width="4.26953125" customWidth="1"/>
    <col min="9" max="9" width="3.1796875" customWidth="1"/>
    <col min="10" max="10" width="0.1796875" customWidth="1"/>
    <col min="11" max="11" width="0.54296875" customWidth="1"/>
    <col min="12" max="12" width="0.26953125" customWidth="1"/>
    <col min="13" max="13" width="4.26953125" customWidth="1"/>
    <col min="14" max="14" width="3.81640625" customWidth="1"/>
    <col min="15" max="15" width="0.453125" customWidth="1"/>
    <col min="16" max="16" width="2.81640625" customWidth="1"/>
    <col min="17" max="17" width="3.1796875" customWidth="1"/>
    <col min="18" max="18" width="11.7265625" customWidth="1"/>
    <col min="19" max="19" width="1.453125" customWidth="1"/>
    <col min="20" max="20" width="2.1796875" customWidth="1"/>
    <col min="21" max="21" width="10.7265625" customWidth="1"/>
    <col min="22" max="22" width="6.453125" customWidth="1"/>
    <col min="25" max="25" width="19" customWidth="1"/>
  </cols>
  <sheetData>
    <row r="1" spans="1:3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x14ac:dyDescent="0.35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7"/>
      <c r="R2" s="307"/>
      <c r="S2" s="307"/>
      <c r="T2" s="307"/>
      <c r="U2" s="307"/>
      <c r="V2" s="307"/>
      <c r="W2" s="11"/>
      <c r="X2" s="11"/>
      <c r="Y2" s="11"/>
      <c r="Z2" s="11"/>
      <c r="AA2" s="11"/>
      <c r="AB2" s="11"/>
      <c r="AC2" s="11"/>
      <c r="AD2" s="11"/>
      <c r="AE2" s="11"/>
    </row>
    <row r="3" spans="1:31" x14ac:dyDescent="0.35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7"/>
      <c r="R3" s="307"/>
      <c r="S3" s="307"/>
      <c r="T3" s="307"/>
      <c r="U3" s="307"/>
      <c r="V3" s="307"/>
      <c r="W3" s="11"/>
      <c r="X3" s="11"/>
      <c r="Y3" s="11"/>
      <c r="Z3" s="11"/>
      <c r="AA3" s="11"/>
      <c r="AB3" s="11"/>
      <c r="AC3" s="11"/>
      <c r="AD3" s="11"/>
      <c r="AE3" s="11"/>
    </row>
    <row r="4" spans="1:31" x14ac:dyDescent="0.35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7"/>
      <c r="R4" s="307"/>
      <c r="S4" s="307"/>
      <c r="T4" s="307"/>
      <c r="U4" s="307"/>
      <c r="V4" s="307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35">
      <c r="A5" s="306"/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11"/>
      <c r="X5" s="11"/>
      <c r="Y5" s="11"/>
      <c r="Z5" s="11"/>
      <c r="AA5" s="11"/>
      <c r="AB5" s="11"/>
      <c r="AC5" s="11"/>
      <c r="AD5" s="11"/>
      <c r="AE5" s="11"/>
    </row>
    <row r="6" spans="1:31" ht="16" x14ac:dyDescent="0.35">
      <c r="A6" s="309" t="s">
        <v>235</v>
      </c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11"/>
      <c r="X6" s="11"/>
      <c r="Y6" s="11"/>
      <c r="Z6" s="11"/>
      <c r="AA6" s="11"/>
      <c r="AB6" s="11"/>
      <c r="AC6" s="11"/>
      <c r="AD6" s="11"/>
      <c r="AE6" s="11"/>
    </row>
    <row r="7" spans="1:31" ht="15" thickBot="1" x14ac:dyDescent="0.4">
      <c r="A7" s="310" t="s">
        <v>236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11"/>
      <c r="X7" s="11"/>
      <c r="Y7" s="11"/>
      <c r="Z7" s="11"/>
      <c r="AA7" s="11"/>
      <c r="AB7" s="11"/>
      <c r="AC7" s="11"/>
      <c r="AD7" s="11"/>
      <c r="AE7" s="11"/>
    </row>
    <row r="8" spans="1:31" x14ac:dyDescent="0.35">
      <c r="A8" s="308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11"/>
      <c r="X8" s="11"/>
      <c r="Y8" s="11"/>
      <c r="Z8" s="11"/>
      <c r="AA8" s="11"/>
      <c r="AB8" s="11"/>
      <c r="AC8" s="11"/>
      <c r="AD8" s="11"/>
      <c r="AE8" s="11"/>
    </row>
    <row r="9" spans="1:31" x14ac:dyDescent="0.35">
      <c r="A9" s="316" t="s">
        <v>0</v>
      </c>
      <c r="B9" s="316"/>
      <c r="C9" s="316"/>
      <c r="D9" s="316" t="s">
        <v>1</v>
      </c>
      <c r="E9" s="316"/>
      <c r="F9" s="316"/>
      <c r="G9" s="316"/>
      <c r="H9" s="316"/>
      <c r="I9" s="316"/>
      <c r="J9" s="316" t="s">
        <v>1</v>
      </c>
      <c r="K9" s="316"/>
      <c r="L9" s="316"/>
      <c r="M9" s="316"/>
      <c r="N9" s="316"/>
      <c r="O9" s="316"/>
      <c r="P9" s="316" t="s">
        <v>2</v>
      </c>
      <c r="Q9" s="316"/>
      <c r="R9" s="316"/>
      <c r="S9" s="316"/>
      <c r="T9" s="316" t="s">
        <v>3</v>
      </c>
      <c r="U9" s="316"/>
      <c r="V9" s="316"/>
      <c r="W9" s="228"/>
      <c r="X9" s="11"/>
      <c r="Y9" s="11"/>
      <c r="Z9" s="11"/>
      <c r="AA9" s="11"/>
      <c r="AB9" s="11"/>
      <c r="AC9" s="11"/>
      <c r="AD9" s="11"/>
      <c r="AE9" s="11"/>
    </row>
    <row r="10" spans="1:31" x14ac:dyDescent="0.35">
      <c r="A10" s="319">
        <v>44926</v>
      </c>
      <c r="B10" s="319"/>
      <c r="C10" s="319"/>
      <c r="D10" s="308" t="s">
        <v>4</v>
      </c>
      <c r="E10" s="308"/>
      <c r="F10" s="308"/>
      <c r="G10" s="308"/>
      <c r="H10" s="308" t="s">
        <v>5</v>
      </c>
      <c r="I10" s="308"/>
      <c r="J10" s="308"/>
      <c r="K10" s="311">
        <v>18.156037791555899</v>
      </c>
      <c r="L10" s="311"/>
      <c r="M10" s="311"/>
      <c r="N10" s="311"/>
      <c r="O10" s="311"/>
      <c r="P10" s="311"/>
      <c r="Q10" s="311"/>
      <c r="R10" s="312">
        <v>1.3548</v>
      </c>
      <c r="S10" s="312"/>
      <c r="T10" s="312"/>
      <c r="U10" s="308"/>
      <c r="V10" s="308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x14ac:dyDescent="0.35">
      <c r="A11" s="319"/>
      <c r="B11" s="319"/>
      <c r="C11" s="319"/>
      <c r="D11" s="308" t="s">
        <v>6</v>
      </c>
      <c r="E11" s="308"/>
      <c r="F11" s="308"/>
      <c r="G11" s="308"/>
      <c r="H11" s="308" t="s">
        <v>7</v>
      </c>
      <c r="I11" s="308"/>
      <c r="J11" s="308"/>
      <c r="K11" s="311">
        <v>1.93912495072921E-2</v>
      </c>
      <c r="L11" s="311"/>
      <c r="M11" s="311"/>
      <c r="N11" s="311"/>
      <c r="O11" s="311"/>
      <c r="P11" s="311"/>
      <c r="Q11" s="311"/>
      <c r="R11" s="312">
        <v>1268.5</v>
      </c>
      <c r="S11" s="312"/>
      <c r="T11" s="312"/>
      <c r="U11" s="308"/>
      <c r="V11" s="308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x14ac:dyDescent="0.35">
      <c r="A12" s="319"/>
      <c r="B12" s="319"/>
      <c r="C12" s="319"/>
      <c r="D12" s="308" t="s">
        <v>8</v>
      </c>
      <c r="E12" s="308"/>
      <c r="F12" s="308"/>
      <c r="G12" s="308"/>
      <c r="H12" s="308" t="s">
        <v>9</v>
      </c>
      <c r="I12" s="308"/>
      <c r="J12" s="308"/>
      <c r="K12" s="311">
        <v>32.735828842844697</v>
      </c>
      <c r="L12" s="311"/>
      <c r="M12" s="311"/>
      <c r="N12" s="311"/>
      <c r="O12" s="311"/>
      <c r="P12" s="311"/>
      <c r="Q12" s="311"/>
      <c r="R12" s="312">
        <v>0.75140300000000004</v>
      </c>
      <c r="S12" s="312"/>
      <c r="T12" s="312"/>
      <c r="U12" s="308"/>
      <c r="V12" s="308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x14ac:dyDescent="0.35">
      <c r="A13" s="319"/>
      <c r="B13" s="319"/>
      <c r="C13" s="319"/>
      <c r="D13" s="308" t="s">
        <v>10</v>
      </c>
      <c r="E13" s="308"/>
      <c r="F13" s="308"/>
      <c r="G13" s="308"/>
      <c r="H13" s="308" t="s">
        <v>11</v>
      </c>
      <c r="I13" s="308"/>
      <c r="J13" s="308"/>
      <c r="K13" s="311">
        <v>3.52651574887815</v>
      </c>
      <c r="L13" s="311"/>
      <c r="M13" s="311"/>
      <c r="N13" s="311"/>
      <c r="O13" s="311"/>
      <c r="P13" s="311"/>
      <c r="Q13" s="311"/>
      <c r="R13" s="312">
        <v>6.9751000000000003</v>
      </c>
      <c r="S13" s="312"/>
      <c r="T13" s="312"/>
      <c r="U13" s="308"/>
      <c r="V13" s="308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ht="25.5" customHeight="1" x14ac:dyDescent="0.35">
      <c r="A14" s="319"/>
      <c r="B14" s="319"/>
      <c r="C14" s="319"/>
      <c r="D14" s="308" t="s">
        <v>12</v>
      </c>
      <c r="E14" s="308"/>
      <c r="F14" s="308"/>
      <c r="G14" s="308"/>
      <c r="H14" s="308" t="s">
        <v>13</v>
      </c>
      <c r="I14" s="308"/>
      <c r="J14" s="308"/>
      <c r="K14" s="311">
        <v>24.597799999999999</v>
      </c>
      <c r="L14" s="311"/>
      <c r="M14" s="311"/>
      <c r="N14" s="311"/>
      <c r="O14" s="311"/>
      <c r="P14" s="311"/>
      <c r="Q14" s="311"/>
      <c r="R14" s="312">
        <v>1</v>
      </c>
      <c r="S14" s="312"/>
      <c r="T14" s="312"/>
      <c r="U14" s="308"/>
      <c r="V14" s="308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x14ac:dyDescent="0.35">
      <c r="A15" s="319"/>
      <c r="B15" s="319"/>
      <c r="C15" s="319"/>
      <c r="D15" s="308" t="s">
        <v>14</v>
      </c>
      <c r="E15" s="308"/>
      <c r="F15" s="308"/>
      <c r="G15" s="308"/>
      <c r="H15" s="308" t="s">
        <v>15</v>
      </c>
      <c r="I15" s="308"/>
      <c r="J15" s="308"/>
      <c r="K15" s="311">
        <v>26.26553084</v>
      </c>
      <c r="L15" s="311"/>
      <c r="M15" s="311"/>
      <c r="N15" s="311"/>
      <c r="O15" s="311"/>
      <c r="P15" s="311"/>
      <c r="Q15" s="311"/>
      <c r="R15" s="312">
        <v>0.93650496347630641</v>
      </c>
      <c r="S15" s="312"/>
      <c r="T15" s="312"/>
      <c r="U15" s="308"/>
      <c r="V15" s="308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x14ac:dyDescent="0.35">
      <c r="A16" s="319"/>
      <c r="B16" s="319"/>
      <c r="C16" s="319"/>
      <c r="D16" s="313" t="s">
        <v>16</v>
      </c>
      <c r="E16" s="313"/>
      <c r="F16" s="313"/>
      <c r="G16" s="313"/>
      <c r="H16" s="313" t="s">
        <v>17</v>
      </c>
      <c r="I16" s="313"/>
      <c r="J16" s="313"/>
      <c r="K16" s="314">
        <v>1</v>
      </c>
      <c r="L16" s="314"/>
      <c r="M16" s="314"/>
      <c r="N16" s="314"/>
      <c r="O16" s="314"/>
      <c r="P16" s="314"/>
      <c r="Q16" s="314"/>
      <c r="R16" s="315">
        <v>24.597799999999999</v>
      </c>
      <c r="S16" s="315"/>
      <c r="T16" s="315"/>
      <c r="U16" s="308"/>
      <c r="V16" s="308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x14ac:dyDescent="0.35">
      <c r="A17" s="319"/>
      <c r="B17" s="319"/>
      <c r="C17" s="319"/>
      <c r="D17" s="308" t="s">
        <v>18</v>
      </c>
      <c r="E17" s="308"/>
      <c r="F17" s="308"/>
      <c r="G17" s="308"/>
      <c r="H17" s="308" t="s">
        <v>19</v>
      </c>
      <c r="I17" s="308"/>
      <c r="J17" s="308"/>
      <c r="K17" s="311">
        <v>0.18490415695707699</v>
      </c>
      <c r="L17" s="311"/>
      <c r="M17" s="311"/>
      <c r="N17" s="311"/>
      <c r="O17" s="311"/>
      <c r="P17" s="311"/>
      <c r="Q17" s="311"/>
      <c r="R17" s="312">
        <v>133.03000000000026</v>
      </c>
      <c r="S17" s="312"/>
      <c r="T17" s="312"/>
      <c r="U17" s="308"/>
      <c r="V17" s="308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x14ac:dyDescent="0.35">
      <c r="A18" s="319"/>
      <c r="B18" s="319"/>
      <c r="C18" s="319"/>
      <c r="D18" s="308" t="s">
        <v>20</v>
      </c>
      <c r="E18" s="308"/>
      <c r="F18" s="308"/>
      <c r="G18" s="308"/>
      <c r="H18" s="308" t="s">
        <v>21</v>
      </c>
      <c r="I18" s="308"/>
      <c r="J18" s="308"/>
      <c r="K18" s="311">
        <v>80.306235716617707</v>
      </c>
      <c r="L18" s="311"/>
      <c r="M18" s="311"/>
      <c r="N18" s="311"/>
      <c r="O18" s="311"/>
      <c r="P18" s="311"/>
      <c r="Q18" s="311"/>
      <c r="R18" s="312">
        <v>0.30630000000000002</v>
      </c>
      <c r="S18" s="312"/>
      <c r="T18" s="312"/>
      <c r="U18" s="308"/>
      <c r="V18" s="308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x14ac:dyDescent="0.35">
      <c r="A19" s="319"/>
      <c r="B19" s="319"/>
      <c r="C19" s="319"/>
      <c r="D19" s="308" t="s">
        <v>180</v>
      </c>
      <c r="E19" s="308"/>
      <c r="F19" s="308"/>
      <c r="G19" s="308"/>
      <c r="H19" s="308" t="s">
        <v>181</v>
      </c>
      <c r="I19" s="308"/>
      <c r="J19" s="308"/>
      <c r="K19" s="311">
        <v>1.463136</v>
      </c>
      <c r="L19" s="311"/>
      <c r="M19" s="311"/>
      <c r="N19" s="311"/>
      <c r="O19" s="311"/>
      <c r="P19" s="311"/>
      <c r="Q19" s="311"/>
      <c r="R19" s="312">
        <v>16.815214344797415</v>
      </c>
      <c r="S19" s="312"/>
      <c r="T19" s="312"/>
      <c r="U19" s="308"/>
      <c r="V19" s="308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x14ac:dyDescent="0.35">
      <c r="A20" s="319"/>
      <c r="B20" s="319"/>
      <c r="C20" s="319"/>
      <c r="D20" s="308" t="s">
        <v>22</v>
      </c>
      <c r="E20" s="308"/>
      <c r="F20" s="308"/>
      <c r="G20" s="308"/>
      <c r="H20" s="308" t="s">
        <v>23</v>
      </c>
      <c r="I20" s="308"/>
      <c r="J20" s="308"/>
      <c r="K20" s="311">
        <v>1.26343417741024</v>
      </c>
      <c r="L20" s="311"/>
      <c r="M20" s="311"/>
      <c r="N20" s="311"/>
      <c r="O20" s="311"/>
      <c r="P20" s="311"/>
      <c r="Q20" s="311"/>
      <c r="R20" s="312">
        <v>19.46900000000003</v>
      </c>
      <c r="S20" s="312"/>
      <c r="T20" s="312"/>
      <c r="U20" s="308"/>
      <c r="V20" s="308"/>
      <c r="W20" s="11"/>
      <c r="X20" s="11"/>
      <c r="Y20" s="11"/>
      <c r="Z20" s="11"/>
      <c r="AA20" s="11"/>
      <c r="AB20" s="11"/>
      <c r="AC20" s="11"/>
      <c r="AD20" s="11"/>
      <c r="AE20" s="11"/>
    </row>
    <row r="21" spans="1:31" x14ac:dyDescent="0.35">
      <c r="A21" s="319"/>
      <c r="B21" s="319"/>
      <c r="C21" s="319"/>
      <c r="D21" s="308" t="s">
        <v>24</v>
      </c>
      <c r="E21" s="308"/>
      <c r="F21" s="308"/>
      <c r="G21" s="308"/>
      <c r="H21" s="308" t="s">
        <v>25</v>
      </c>
      <c r="I21" s="308"/>
      <c r="J21" s="308"/>
      <c r="K21" s="311">
        <v>45.840352100300201</v>
      </c>
      <c r="L21" s="311"/>
      <c r="M21" s="311"/>
      <c r="N21" s="311"/>
      <c r="O21" s="311"/>
      <c r="P21" s="311"/>
      <c r="Q21" s="311"/>
      <c r="R21" s="312">
        <v>0.53659710000000005</v>
      </c>
      <c r="S21" s="312"/>
      <c r="T21" s="312"/>
      <c r="U21" s="308"/>
      <c r="V21" s="308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x14ac:dyDescent="0.35">
      <c r="A22" s="319"/>
      <c r="B22" s="319"/>
      <c r="C22" s="319"/>
      <c r="D22" s="308" t="s">
        <v>26</v>
      </c>
      <c r="E22" s="308"/>
      <c r="F22" s="308"/>
      <c r="G22" s="308"/>
      <c r="H22" s="308" t="s">
        <v>9</v>
      </c>
      <c r="I22" s="308"/>
      <c r="J22" s="308"/>
      <c r="K22" s="311">
        <v>32.735828842844697</v>
      </c>
      <c r="L22" s="311"/>
      <c r="M22" s="311"/>
      <c r="N22" s="311"/>
      <c r="O22" s="311"/>
      <c r="P22" s="311"/>
      <c r="Q22" s="311"/>
      <c r="R22" s="312">
        <v>0.75140300000000004</v>
      </c>
      <c r="S22" s="312"/>
      <c r="T22" s="312"/>
      <c r="U22" s="308"/>
      <c r="V22" s="308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x14ac:dyDescent="0.35">
      <c r="A23" s="319"/>
      <c r="B23" s="319"/>
      <c r="C23" s="319"/>
      <c r="D23" s="308" t="s">
        <v>27</v>
      </c>
      <c r="E23" s="308"/>
      <c r="F23" s="308"/>
      <c r="G23" s="308"/>
      <c r="H23" s="308" t="s">
        <v>28</v>
      </c>
      <c r="I23" s="308"/>
      <c r="J23" s="308"/>
      <c r="K23" s="311">
        <v>2.4886483205180099</v>
      </c>
      <c r="L23" s="311"/>
      <c r="M23" s="311"/>
      <c r="N23" s="311"/>
      <c r="O23" s="311"/>
      <c r="P23" s="311"/>
      <c r="Q23" s="311"/>
      <c r="R23" s="312">
        <v>9.8840000000000003</v>
      </c>
      <c r="S23" s="312"/>
      <c r="T23" s="312"/>
      <c r="U23" s="308"/>
      <c r="V23" s="308"/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x14ac:dyDescent="0.35">
      <c r="A24" s="319"/>
      <c r="B24" s="319"/>
      <c r="C24" s="319"/>
      <c r="D24" s="308" t="s">
        <v>29</v>
      </c>
      <c r="E24" s="308"/>
      <c r="F24" s="308"/>
      <c r="G24" s="308"/>
      <c r="H24" s="308" t="s">
        <v>30</v>
      </c>
      <c r="I24" s="308"/>
      <c r="J24" s="308"/>
      <c r="K24" s="311">
        <v>29.610831640000001</v>
      </c>
      <c r="L24" s="311"/>
      <c r="M24" s="311"/>
      <c r="N24" s="311"/>
      <c r="O24" s="311"/>
      <c r="P24" s="311"/>
      <c r="Q24" s="311"/>
      <c r="R24" s="312">
        <v>0.83070277454726704</v>
      </c>
      <c r="S24" s="312"/>
      <c r="T24" s="312"/>
      <c r="U24" s="308"/>
      <c r="V24" s="308"/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x14ac:dyDescent="0.35">
      <c r="A25" s="319"/>
      <c r="B25" s="319"/>
      <c r="C25" s="319"/>
      <c r="D25" s="308" t="s">
        <v>31</v>
      </c>
      <c r="E25" s="308"/>
      <c r="F25" s="308"/>
      <c r="G25" s="308"/>
      <c r="H25" s="308" t="s">
        <v>32</v>
      </c>
      <c r="I25" s="308"/>
      <c r="J25" s="308"/>
      <c r="K25" s="311">
        <v>2.3499885356160202</v>
      </c>
      <c r="L25" s="311"/>
      <c r="M25" s="311"/>
      <c r="N25" s="311"/>
      <c r="O25" s="311"/>
      <c r="P25" s="311"/>
      <c r="Q25" s="311"/>
      <c r="R25" s="312">
        <v>10.4672</v>
      </c>
      <c r="S25" s="312"/>
      <c r="T25" s="312"/>
      <c r="U25" s="308"/>
      <c r="V25" s="308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x14ac:dyDescent="0.35">
      <c r="A26" s="319"/>
      <c r="B26" s="319"/>
      <c r="C26" s="319"/>
      <c r="D26" s="308" t="s">
        <v>33</v>
      </c>
      <c r="E26" s="308"/>
      <c r="F26" s="308"/>
      <c r="G26" s="308"/>
      <c r="H26" s="308" t="s">
        <v>34</v>
      </c>
      <c r="I26" s="308"/>
      <c r="J26" s="308"/>
      <c r="K26" s="311">
        <v>26.644064124783402</v>
      </c>
      <c r="L26" s="311"/>
      <c r="M26" s="311"/>
      <c r="N26" s="311"/>
      <c r="O26" s="311"/>
      <c r="P26" s="311"/>
      <c r="Q26" s="311"/>
      <c r="R26" s="312">
        <v>0.92320000000000002</v>
      </c>
      <c r="S26" s="312"/>
      <c r="T26" s="312"/>
      <c r="U26" s="308"/>
      <c r="V26" s="308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ht="15" thickBot="1" x14ac:dyDescent="0.4">
      <c r="A27" s="317"/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x14ac:dyDescent="0.35">
      <c r="A28" s="228" t="s">
        <v>234</v>
      </c>
      <c r="B28" s="306"/>
      <c r="C28" s="306"/>
      <c r="D28" s="306"/>
      <c r="E28" s="306"/>
      <c r="F28" s="306"/>
      <c r="G28" s="228"/>
      <c r="H28" s="229"/>
      <c r="I28" s="318"/>
      <c r="J28" s="318"/>
      <c r="K28" s="318"/>
      <c r="L28" s="318"/>
      <c r="M28" s="228"/>
      <c r="N28" s="307"/>
      <c r="O28" s="307"/>
      <c r="P28" s="307"/>
      <c r="Q28" s="307"/>
      <c r="R28" s="307"/>
      <c r="S28" s="307"/>
      <c r="T28" s="307"/>
      <c r="U28" s="307"/>
      <c r="V28" s="307"/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x14ac:dyDescent="0.35">
      <c r="A30" s="194" t="s">
        <v>197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1:31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1:31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1:31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</row>
    <row r="34" spans="1:31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1:31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</row>
    <row r="36" spans="1:31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1:31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</sheetData>
  <mergeCells count="96">
    <mergeCell ref="A27:V27"/>
    <mergeCell ref="B28:F28"/>
    <mergeCell ref="I28:L28"/>
    <mergeCell ref="N28:V28"/>
    <mergeCell ref="D23:G23"/>
    <mergeCell ref="H23:J23"/>
    <mergeCell ref="K23:Q23"/>
    <mergeCell ref="R23:T23"/>
    <mergeCell ref="D24:G24"/>
    <mergeCell ref="H24:J24"/>
    <mergeCell ref="K24:Q24"/>
    <mergeCell ref="R24:T24"/>
    <mergeCell ref="A10:C26"/>
    <mergeCell ref="D10:G10"/>
    <mergeCell ref="H10:J10"/>
    <mergeCell ref="K10:Q10"/>
    <mergeCell ref="R10:T10"/>
    <mergeCell ref="A9:C9"/>
    <mergeCell ref="D9:I9"/>
    <mergeCell ref="J9:O9"/>
    <mergeCell ref="P9:S9"/>
    <mergeCell ref="T9:V9"/>
    <mergeCell ref="D26:G26"/>
    <mergeCell ref="H26:J26"/>
    <mergeCell ref="K26:Q26"/>
    <mergeCell ref="R26:T26"/>
    <mergeCell ref="U10:V26"/>
    <mergeCell ref="D11:G11"/>
    <mergeCell ref="H11:J11"/>
    <mergeCell ref="K11:Q11"/>
    <mergeCell ref="R11:T11"/>
    <mergeCell ref="D22:G22"/>
    <mergeCell ref="H22:J22"/>
    <mergeCell ref="K22:Q22"/>
    <mergeCell ref="R22:T22"/>
    <mergeCell ref="D25:G25"/>
    <mergeCell ref="H25:J25"/>
    <mergeCell ref="K25:Q25"/>
    <mergeCell ref="R25:T25"/>
    <mergeCell ref="D20:G20"/>
    <mergeCell ref="H20:J20"/>
    <mergeCell ref="K20:Q20"/>
    <mergeCell ref="R20:T20"/>
    <mergeCell ref="K21:Q21"/>
    <mergeCell ref="R21:T21"/>
    <mergeCell ref="D21:G21"/>
    <mergeCell ref="H21:J21"/>
    <mergeCell ref="D18:G18"/>
    <mergeCell ref="H18:J18"/>
    <mergeCell ref="K18:Q18"/>
    <mergeCell ref="R18:T18"/>
    <mergeCell ref="D19:G19"/>
    <mergeCell ref="H19:J19"/>
    <mergeCell ref="K19:Q19"/>
    <mergeCell ref="R19:T19"/>
    <mergeCell ref="D16:G16"/>
    <mergeCell ref="H16:J16"/>
    <mergeCell ref="K16:Q16"/>
    <mergeCell ref="R16:T16"/>
    <mergeCell ref="D17:G17"/>
    <mergeCell ref="H17:J17"/>
    <mergeCell ref="K17:Q17"/>
    <mergeCell ref="R17:T17"/>
    <mergeCell ref="R14:T14"/>
    <mergeCell ref="D15:G15"/>
    <mergeCell ref="H15:J15"/>
    <mergeCell ref="K15:Q15"/>
    <mergeCell ref="R15:T15"/>
    <mergeCell ref="D14:G14"/>
    <mergeCell ref="H14:J14"/>
    <mergeCell ref="K14:Q14"/>
    <mergeCell ref="D12:G12"/>
    <mergeCell ref="H12:J12"/>
    <mergeCell ref="K12:Q12"/>
    <mergeCell ref="R12:T12"/>
    <mergeCell ref="D13:G13"/>
    <mergeCell ref="H13:J13"/>
    <mergeCell ref="K13:Q13"/>
    <mergeCell ref="R13:T13"/>
    <mergeCell ref="A8:D8"/>
    <mergeCell ref="E8:P8"/>
    <mergeCell ref="Q8:V8"/>
    <mergeCell ref="A4:D4"/>
    <mergeCell ref="E4:P4"/>
    <mergeCell ref="Q4:V4"/>
    <mergeCell ref="A5:D5"/>
    <mergeCell ref="E5:P5"/>
    <mergeCell ref="Q5:V5"/>
    <mergeCell ref="A6:V6"/>
    <mergeCell ref="A7:V7"/>
    <mergeCell ref="A2:D2"/>
    <mergeCell ref="E2:P2"/>
    <mergeCell ref="Q2:V2"/>
    <mergeCell ref="A3:D3"/>
    <mergeCell ref="E3:P3"/>
    <mergeCell ref="Q3:V3"/>
  </mergeCells>
  <hyperlinks>
    <hyperlink ref="A30" location="Portada!A36" display="REGRESO A LA PORTADA" xr:uid="{A91275FC-EBB7-47C9-9BBB-F6F76D6F61DD}"/>
  </hyperlinks>
  <pageMargins left="0.25" right="0.25" top="0.25" bottom="9.9999993999999995E-2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52"/>
  <sheetViews>
    <sheetView topLeftCell="A4" zoomScale="90" zoomScaleNormal="90" workbookViewId="0">
      <selection activeCell="A45" sqref="A45"/>
    </sheetView>
  </sheetViews>
  <sheetFormatPr baseColWidth="10" defaultRowHeight="14.5" x14ac:dyDescent="0.35"/>
  <cols>
    <col min="1" max="1" width="27.7265625" customWidth="1"/>
    <col min="2" max="2" width="24.453125" customWidth="1"/>
    <col min="3" max="3" width="15" customWidth="1"/>
    <col min="5" max="5" width="32.54296875" customWidth="1"/>
    <col min="7" max="7" width="19.26953125" customWidth="1"/>
  </cols>
  <sheetData>
    <row r="1" spans="1:7" x14ac:dyDescent="0.35">
      <c r="A1" s="11"/>
      <c r="B1" s="11"/>
      <c r="C1" s="11"/>
      <c r="D1" s="11"/>
      <c r="E1" s="11"/>
      <c r="F1" s="11"/>
      <c r="G1" s="11"/>
    </row>
    <row r="2" spans="1:7" x14ac:dyDescent="0.35">
      <c r="A2" s="11"/>
      <c r="B2" s="11"/>
      <c r="C2" s="11"/>
      <c r="D2" s="11"/>
      <c r="E2" s="11"/>
      <c r="F2" s="11"/>
      <c r="G2" s="11"/>
    </row>
    <row r="3" spans="1:7" x14ac:dyDescent="0.35">
      <c r="A3" s="11"/>
      <c r="B3" s="11"/>
      <c r="C3" s="11"/>
      <c r="D3" s="11"/>
      <c r="E3" s="11"/>
      <c r="F3" s="11"/>
      <c r="G3" s="11"/>
    </row>
    <row r="4" spans="1:7" x14ac:dyDescent="0.35">
      <c r="A4" s="11"/>
      <c r="B4" s="11"/>
      <c r="C4" s="11"/>
      <c r="D4" s="11"/>
      <c r="E4" s="11"/>
      <c r="F4" s="11"/>
      <c r="G4" s="11"/>
    </row>
    <row r="5" spans="1:7" x14ac:dyDescent="0.35">
      <c r="A5" s="11"/>
      <c r="B5" s="11"/>
      <c r="C5" s="11"/>
      <c r="D5" s="11"/>
      <c r="E5" s="11"/>
      <c r="F5" s="11"/>
      <c r="G5" s="11"/>
    </row>
    <row r="6" spans="1:7" ht="31.9" customHeight="1" x14ac:dyDescent="0.35">
      <c r="A6" s="250" t="s">
        <v>210</v>
      </c>
      <c r="B6" s="250"/>
      <c r="C6" s="250"/>
      <c r="D6" s="11"/>
      <c r="E6" s="11"/>
      <c r="F6" s="11"/>
      <c r="G6" s="11"/>
    </row>
    <row r="7" spans="1:7" ht="15.5" x14ac:dyDescent="0.35">
      <c r="A7" s="251" t="s">
        <v>106</v>
      </c>
      <c r="B7" s="252"/>
      <c r="C7" s="253"/>
      <c r="D7" s="11"/>
      <c r="E7" s="11"/>
      <c r="F7" s="11"/>
      <c r="G7" s="11"/>
    </row>
    <row r="8" spans="1:7" x14ac:dyDescent="0.35">
      <c r="A8" s="245" t="s">
        <v>109</v>
      </c>
      <c r="B8" s="245"/>
      <c r="C8" s="245"/>
      <c r="D8" s="11"/>
      <c r="E8" s="11"/>
      <c r="F8" s="11"/>
      <c r="G8" s="11"/>
    </row>
    <row r="9" spans="1:7" x14ac:dyDescent="0.35">
      <c r="A9" s="246" t="s">
        <v>91</v>
      </c>
      <c r="B9" s="246"/>
      <c r="C9" s="88">
        <f>+SUM(C10:C15)</f>
        <v>5982.7420000000002</v>
      </c>
      <c r="D9" s="11"/>
      <c r="E9" s="11"/>
      <c r="F9" s="11"/>
      <c r="G9" s="11"/>
    </row>
    <row r="10" spans="1:7" x14ac:dyDescent="0.35">
      <c r="A10" s="247" t="s">
        <v>69</v>
      </c>
      <c r="B10" s="247"/>
      <c r="C10" s="5">
        <v>3084.9209999999998</v>
      </c>
      <c r="D10" s="11"/>
      <c r="E10" s="11"/>
      <c r="F10" s="11"/>
      <c r="G10" s="11"/>
    </row>
    <row r="11" spans="1:7" x14ac:dyDescent="0.35">
      <c r="A11" s="248" t="s">
        <v>68</v>
      </c>
      <c r="B11" s="248"/>
      <c r="C11" s="6">
        <v>1826.2310000000002</v>
      </c>
      <c r="D11" s="11"/>
      <c r="E11" s="11"/>
      <c r="F11" s="11"/>
      <c r="G11" s="11"/>
    </row>
    <row r="12" spans="1:7" x14ac:dyDescent="0.35">
      <c r="A12" s="248" t="s">
        <v>71</v>
      </c>
      <c r="B12" s="248"/>
      <c r="C12" s="6">
        <v>935.70300000000009</v>
      </c>
      <c r="D12" s="11"/>
      <c r="E12" s="11"/>
      <c r="F12" s="11"/>
      <c r="G12" s="11"/>
    </row>
    <row r="13" spans="1:7" x14ac:dyDescent="0.35">
      <c r="A13" s="248" t="s">
        <v>70</v>
      </c>
      <c r="B13" s="248"/>
      <c r="C13" s="6">
        <v>68.443999999999988</v>
      </c>
      <c r="D13" s="11"/>
      <c r="E13" s="11"/>
      <c r="F13" s="11"/>
      <c r="G13" s="11"/>
    </row>
    <row r="14" spans="1:7" x14ac:dyDescent="0.35">
      <c r="A14" s="248" t="s">
        <v>73</v>
      </c>
      <c r="B14" s="248"/>
      <c r="C14" s="6">
        <v>40.413999999999994</v>
      </c>
      <c r="D14" s="11"/>
      <c r="E14" s="11"/>
      <c r="F14" s="11"/>
      <c r="G14" s="11"/>
    </row>
    <row r="15" spans="1:7" x14ac:dyDescent="0.35">
      <c r="A15" s="248" t="s">
        <v>72</v>
      </c>
      <c r="B15" s="248"/>
      <c r="C15" s="6">
        <v>27.028999999999996</v>
      </c>
      <c r="D15" s="11"/>
      <c r="E15" s="11"/>
      <c r="F15" s="11"/>
      <c r="G15" s="11"/>
    </row>
    <row r="16" spans="1:7" x14ac:dyDescent="0.35">
      <c r="A16" s="246" t="s">
        <v>74</v>
      </c>
      <c r="B16" s="246"/>
      <c r="C16" s="88">
        <v>1633.3330000000001</v>
      </c>
      <c r="D16" s="11"/>
      <c r="E16" s="11"/>
      <c r="F16" s="11"/>
      <c r="G16" s="11"/>
    </row>
    <row r="17" spans="1:9" x14ac:dyDescent="0.35">
      <c r="A17" s="249" t="s">
        <v>92</v>
      </c>
      <c r="B17" s="249"/>
      <c r="C17" s="5">
        <v>333.33300000000003</v>
      </c>
      <c r="D17" s="11"/>
      <c r="E17" s="11"/>
      <c r="F17" s="11"/>
      <c r="G17" s="11"/>
    </row>
    <row r="18" spans="1:9" x14ac:dyDescent="0.35">
      <c r="A18" s="249" t="s">
        <v>93</v>
      </c>
      <c r="B18" s="249"/>
      <c r="C18" s="5">
        <v>700</v>
      </c>
      <c r="D18" s="11"/>
      <c r="E18" s="11"/>
      <c r="F18" s="11"/>
      <c r="G18" s="11"/>
    </row>
    <row r="19" spans="1:9" x14ac:dyDescent="0.35">
      <c r="A19" s="249" t="s">
        <v>94</v>
      </c>
      <c r="B19" s="249"/>
      <c r="C19" s="5">
        <v>600</v>
      </c>
      <c r="D19" s="11"/>
      <c r="E19" s="11"/>
      <c r="F19" s="11"/>
      <c r="G19" s="11"/>
    </row>
    <row r="20" spans="1:9" x14ac:dyDescent="0.35">
      <c r="A20" s="246" t="s">
        <v>75</v>
      </c>
      <c r="B20" s="246"/>
      <c r="C20" s="88">
        <f>+SUM(C21:C31)</f>
        <v>845.35399999999993</v>
      </c>
      <c r="D20" s="11"/>
      <c r="E20" s="11"/>
      <c r="F20" s="11"/>
      <c r="G20" s="11"/>
    </row>
    <row r="21" spans="1:9" x14ac:dyDescent="0.35">
      <c r="A21" s="249" t="s">
        <v>95</v>
      </c>
      <c r="B21" s="249"/>
      <c r="C21" s="6">
        <v>442.5</v>
      </c>
      <c r="D21" s="11"/>
      <c r="E21" s="192"/>
      <c r="F21" s="192"/>
      <c r="G21" s="192"/>
      <c r="H21" s="18"/>
      <c r="I21" s="18"/>
    </row>
    <row r="22" spans="1:9" x14ac:dyDescent="0.35">
      <c r="A22" s="249" t="s">
        <v>104</v>
      </c>
      <c r="B22" s="249"/>
      <c r="C22" s="6">
        <v>89.533000000000001</v>
      </c>
      <c r="D22" s="11"/>
      <c r="E22" s="192"/>
      <c r="F22" s="192"/>
      <c r="G22" s="192"/>
      <c r="H22" s="18"/>
      <c r="I22" s="18"/>
    </row>
    <row r="23" spans="1:9" x14ac:dyDescent="0.35">
      <c r="A23" s="249" t="s">
        <v>96</v>
      </c>
      <c r="B23" s="249"/>
      <c r="C23" s="6">
        <v>65.704000000000008</v>
      </c>
      <c r="D23" s="11"/>
      <c r="E23" s="192"/>
      <c r="F23" s="192"/>
      <c r="G23" s="192"/>
      <c r="H23" s="18"/>
      <c r="I23" s="18"/>
    </row>
    <row r="24" spans="1:9" x14ac:dyDescent="0.35">
      <c r="A24" s="249" t="s">
        <v>97</v>
      </c>
      <c r="B24" s="249"/>
      <c r="C24" s="6">
        <v>56.246999999999986</v>
      </c>
      <c r="D24" s="11"/>
      <c r="E24" s="192"/>
      <c r="F24" s="192"/>
      <c r="G24" s="192"/>
      <c r="H24" s="18"/>
      <c r="I24" s="18"/>
    </row>
    <row r="25" spans="1:9" x14ac:dyDescent="0.35">
      <c r="A25" s="249" t="s">
        <v>79</v>
      </c>
      <c r="B25" s="249"/>
      <c r="C25" s="6">
        <v>55.036000000000001</v>
      </c>
      <c r="D25" s="11"/>
      <c r="E25" s="192"/>
      <c r="F25" s="192"/>
      <c r="G25" s="192"/>
      <c r="H25" s="18"/>
      <c r="I25" s="18"/>
    </row>
    <row r="26" spans="1:9" x14ac:dyDescent="0.35">
      <c r="A26" s="249" t="s">
        <v>100</v>
      </c>
      <c r="B26" s="249"/>
      <c r="C26" s="6">
        <v>34.314</v>
      </c>
      <c r="D26" s="11"/>
      <c r="E26" s="192"/>
      <c r="F26" s="192"/>
      <c r="G26" s="192"/>
      <c r="H26" s="18"/>
      <c r="I26" s="18"/>
    </row>
    <row r="27" spans="1:9" x14ac:dyDescent="0.35">
      <c r="A27" s="249" t="s">
        <v>98</v>
      </c>
      <c r="B27" s="249"/>
      <c r="C27" s="6">
        <v>31.131</v>
      </c>
      <c r="D27" s="11"/>
      <c r="E27" s="192"/>
      <c r="F27" s="192"/>
      <c r="G27" s="192"/>
      <c r="H27" s="18"/>
      <c r="I27" s="18"/>
    </row>
    <row r="28" spans="1:9" x14ac:dyDescent="0.35">
      <c r="A28" s="249" t="s">
        <v>99</v>
      </c>
      <c r="B28" s="249"/>
      <c r="C28" s="6">
        <v>29.423000000000005</v>
      </c>
      <c r="D28" s="11"/>
      <c r="E28" s="192"/>
      <c r="F28" s="192"/>
      <c r="G28" s="192"/>
      <c r="H28" s="18"/>
      <c r="I28" s="18"/>
    </row>
    <row r="29" spans="1:9" x14ac:dyDescent="0.35">
      <c r="A29" s="249" t="s">
        <v>101</v>
      </c>
      <c r="B29" s="249"/>
      <c r="C29" s="6">
        <v>24.75</v>
      </c>
      <c r="D29" s="11"/>
      <c r="E29" s="192"/>
      <c r="F29" s="192"/>
      <c r="G29" s="192"/>
      <c r="H29" s="18"/>
      <c r="I29" s="18"/>
    </row>
    <row r="30" spans="1:9" x14ac:dyDescent="0.35">
      <c r="A30" s="249" t="s">
        <v>102</v>
      </c>
      <c r="B30" s="249"/>
      <c r="C30" s="6">
        <v>14.440999999999999</v>
      </c>
      <c r="D30" s="11"/>
      <c r="E30" s="192"/>
      <c r="F30" s="192"/>
      <c r="G30" s="192"/>
      <c r="H30" s="18"/>
      <c r="I30" s="18"/>
    </row>
    <row r="31" spans="1:9" x14ac:dyDescent="0.35">
      <c r="A31" s="249" t="s">
        <v>103</v>
      </c>
      <c r="B31" s="249"/>
      <c r="C31" s="6">
        <v>2.2749999999999999</v>
      </c>
      <c r="D31" s="11"/>
      <c r="E31" s="192"/>
      <c r="F31" s="192"/>
      <c r="G31" s="192"/>
      <c r="H31" s="18"/>
      <c r="I31" s="18"/>
    </row>
    <row r="32" spans="1:9" x14ac:dyDescent="0.35">
      <c r="A32" s="246" t="s">
        <v>105</v>
      </c>
      <c r="B32" s="246"/>
      <c r="C32" s="88">
        <f>+SUM(C33:C39)</f>
        <v>208.77499999999998</v>
      </c>
      <c r="D32" s="11"/>
      <c r="E32" s="11"/>
      <c r="F32" s="11"/>
      <c r="G32" s="11"/>
    </row>
    <row r="33" spans="1:7" x14ac:dyDescent="0.35">
      <c r="A33" s="249" t="s">
        <v>85</v>
      </c>
      <c r="B33" s="249"/>
      <c r="C33" s="7">
        <v>76.307000000000002</v>
      </c>
      <c r="D33" s="11"/>
      <c r="E33" s="11"/>
      <c r="F33" s="11"/>
      <c r="G33" s="11"/>
    </row>
    <row r="34" spans="1:7" x14ac:dyDescent="0.35">
      <c r="A34" s="249" t="s">
        <v>90</v>
      </c>
      <c r="B34" s="249"/>
      <c r="C34" s="7">
        <v>42.667999999999999</v>
      </c>
      <c r="D34" s="11"/>
      <c r="E34" s="11"/>
      <c r="F34" s="11"/>
      <c r="G34" s="11"/>
    </row>
    <row r="35" spans="1:7" x14ac:dyDescent="0.35">
      <c r="A35" s="249" t="s">
        <v>89</v>
      </c>
      <c r="B35" s="249"/>
      <c r="C35" s="7">
        <v>32.164999999999999</v>
      </c>
      <c r="D35" s="11"/>
      <c r="E35" s="11"/>
      <c r="F35" s="11"/>
      <c r="G35" s="11"/>
    </row>
    <row r="36" spans="1:7" x14ac:dyDescent="0.35">
      <c r="A36" s="249" t="s">
        <v>86</v>
      </c>
      <c r="B36" s="249"/>
      <c r="C36" s="7">
        <v>31.81</v>
      </c>
      <c r="D36" s="11"/>
      <c r="E36" s="11"/>
      <c r="F36" s="11"/>
      <c r="G36" s="11"/>
    </row>
    <row r="37" spans="1:7" x14ac:dyDescent="0.35">
      <c r="A37" s="249" t="s">
        <v>87</v>
      </c>
      <c r="B37" s="249"/>
      <c r="C37" s="7">
        <v>18.567</v>
      </c>
      <c r="D37" s="11"/>
      <c r="E37" s="11"/>
      <c r="F37" s="11"/>
      <c r="G37" s="11"/>
    </row>
    <row r="38" spans="1:7" x14ac:dyDescent="0.35">
      <c r="A38" s="249" t="s">
        <v>88</v>
      </c>
      <c r="B38" s="249"/>
      <c r="C38" s="7">
        <v>4.444</v>
      </c>
      <c r="D38" s="11"/>
      <c r="E38" s="11"/>
      <c r="F38" s="11"/>
      <c r="G38" s="11"/>
    </row>
    <row r="39" spans="1:7" x14ac:dyDescent="0.35">
      <c r="A39" s="249" t="s">
        <v>198</v>
      </c>
      <c r="B39" s="249"/>
      <c r="C39" s="7">
        <v>2.8140000000000001</v>
      </c>
      <c r="D39" s="11"/>
      <c r="E39" s="11"/>
      <c r="F39" s="11"/>
      <c r="G39" s="11"/>
    </row>
    <row r="40" spans="1:7" x14ac:dyDescent="0.35">
      <c r="A40" s="89" t="s">
        <v>51</v>
      </c>
      <c r="B40" s="89"/>
      <c r="C40" s="88">
        <f>+C32+C20+C16+C9</f>
        <v>8670.2039999999997</v>
      </c>
      <c r="D40" s="11"/>
      <c r="E40" s="11"/>
      <c r="F40" s="11"/>
      <c r="G40" s="11"/>
    </row>
    <row r="41" spans="1:7" x14ac:dyDescent="0.35">
      <c r="A41" s="11" t="s">
        <v>118</v>
      </c>
      <c r="B41" s="11"/>
      <c r="C41" s="11"/>
      <c r="D41" s="11"/>
      <c r="E41" s="11"/>
      <c r="F41" s="11"/>
      <c r="G41" s="11"/>
    </row>
    <row r="42" spans="1:7" x14ac:dyDescent="0.35">
      <c r="A42" s="255"/>
      <c r="B42" s="255"/>
      <c r="C42" s="255"/>
      <c r="D42" s="11"/>
      <c r="E42" s="11"/>
      <c r="F42" s="11"/>
      <c r="G42" s="11"/>
    </row>
    <row r="43" spans="1:7" x14ac:dyDescent="0.35">
      <c r="A43" s="254"/>
      <c r="B43" s="255"/>
      <c r="C43" s="255"/>
      <c r="D43" s="11"/>
      <c r="E43" s="11"/>
      <c r="F43" s="11"/>
      <c r="G43" s="11"/>
    </row>
    <row r="44" spans="1:7" x14ac:dyDescent="0.35">
      <c r="A44" s="11"/>
      <c r="B44" s="11"/>
      <c r="C44" s="11"/>
      <c r="D44" s="11"/>
      <c r="E44" s="11"/>
      <c r="F44" s="11"/>
      <c r="G44" s="11"/>
    </row>
    <row r="45" spans="1:7" x14ac:dyDescent="0.35">
      <c r="A45" s="194" t="s">
        <v>197</v>
      </c>
      <c r="B45" s="11"/>
      <c r="C45" s="11"/>
      <c r="D45" s="11"/>
      <c r="E45" s="11"/>
      <c r="F45" s="11"/>
      <c r="G45" s="11"/>
    </row>
    <row r="46" spans="1:7" x14ac:dyDescent="0.35">
      <c r="A46" s="11"/>
      <c r="B46" s="11"/>
      <c r="C46" s="11"/>
      <c r="D46" s="11"/>
      <c r="E46" s="11"/>
      <c r="F46" s="11"/>
      <c r="G46" s="11"/>
    </row>
    <row r="47" spans="1:7" x14ac:dyDescent="0.35">
      <c r="A47" s="11"/>
      <c r="B47" s="11"/>
      <c r="C47" s="11"/>
      <c r="D47" s="11"/>
      <c r="E47" s="11"/>
      <c r="F47" s="11"/>
      <c r="G47" s="11"/>
    </row>
    <row r="48" spans="1:7" x14ac:dyDescent="0.35">
      <c r="A48" s="11"/>
      <c r="B48" s="11"/>
      <c r="C48" s="11"/>
      <c r="D48" s="11"/>
      <c r="E48" s="11"/>
      <c r="F48" s="11"/>
      <c r="G48" s="11"/>
    </row>
    <row r="49" spans="1:7" x14ac:dyDescent="0.35">
      <c r="A49" s="11"/>
      <c r="B49" s="11"/>
      <c r="C49" s="192"/>
      <c r="D49" s="11"/>
      <c r="E49" s="11"/>
      <c r="F49" s="11"/>
      <c r="G49" s="11"/>
    </row>
    <row r="50" spans="1:7" x14ac:dyDescent="0.35">
      <c r="A50" s="11"/>
      <c r="B50" s="11"/>
      <c r="C50" s="192"/>
      <c r="D50" s="11"/>
      <c r="E50" s="11"/>
      <c r="F50" s="11"/>
      <c r="G50" s="11"/>
    </row>
    <row r="51" spans="1:7" x14ac:dyDescent="0.35">
      <c r="C51" s="18"/>
    </row>
    <row r="52" spans="1:7" x14ac:dyDescent="0.35">
      <c r="C52" s="18"/>
    </row>
  </sheetData>
  <sortState xmlns:xlrd2="http://schemas.microsoft.com/office/spreadsheetml/2017/richdata2" ref="E10:F15">
    <sortCondition descending="1" ref="F10:F15"/>
  </sortState>
  <mergeCells count="36">
    <mergeCell ref="A43:C43"/>
    <mergeCell ref="A42:C42"/>
    <mergeCell ref="A35:B35"/>
    <mergeCell ref="A26:B26"/>
    <mergeCell ref="A39:B39"/>
    <mergeCell ref="A29:B29"/>
    <mergeCell ref="A6:C6"/>
    <mergeCell ref="A7:C7"/>
    <mergeCell ref="A36:B36"/>
    <mergeCell ref="A37:B37"/>
    <mergeCell ref="A38:B38"/>
    <mergeCell ref="A30:B30"/>
    <mergeCell ref="A31:B31"/>
    <mergeCell ref="A32:B32"/>
    <mergeCell ref="A33:B33"/>
    <mergeCell ref="A34:B34"/>
    <mergeCell ref="A21:B21"/>
    <mergeCell ref="A24:B24"/>
    <mergeCell ref="A25:B25"/>
    <mergeCell ref="A28:B28"/>
    <mergeCell ref="A27:B27"/>
    <mergeCell ref="A22:B22"/>
    <mergeCell ref="A23:B23"/>
    <mergeCell ref="A18:B18"/>
    <mergeCell ref="A19:B19"/>
    <mergeCell ref="A20:B20"/>
    <mergeCell ref="A12:B12"/>
    <mergeCell ref="A13:B13"/>
    <mergeCell ref="A14:B14"/>
    <mergeCell ref="A15:B15"/>
    <mergeCell ref="A16:B16"/>
    <mergeCell ref="A8:C8"/>
    <mergeCell ref="A9:B9"/>
    <mergeCell ref="A10:B10"/>
    <mergeCell ref="A11:B11"/>
    <mergeCell ref="A17:B17"/>
  </mergeCells>
  <hyperlinks>
    <hyperlink ref="A45" location="Portada!A17" display="REGRESO A LA PORTADA" xr:uid="{4387F754-8230-4D69-913E-CA735A419168}"/>
  </hyperlinks>
  <pageMargins left="1.63" right="0.7" top="0.75" bottom="0.75" header="0.3" footer="0.3"/>
  <pageSetup paperSize="9" orientation="portrait" verticalDpi="300" r:id="rId1"/>
  <ignoredErrors>
    <ignoredError sqref="C9 C20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6:F20"/>
  <sheetViews>
    <sheetView showGridLines="0" topLeftCell="A4" workbookViewId="0">
      <selection activeCell="A20" sqref="A20"/>
    </sheetView>
  </sheetViews>
  <sheetFormatPr baseColWidth="10" defaultRowHeight="14.5" x14ac:dyDescent="0.35"/>
  <cols>
    <col min="4" max="4" width="29.54296875" customWidth="1"/>
    <col min="5" max="5" width="17.7265625" customWidth="1"/>
    <col min="6" max="6" width="10.453125" customWidth="1"/>
    <col min="7" max="7" width="10.26953125" customWidth="1"/>
    <col min="8" max="8" width="7.453125" customWidth="1"/>
    <col min="9" max="9" width="20.26953125" customWidth="1"/>
  </cols>
  <sheetData>
    <row r="6" spans="1:6" ht="12" customHeight="1" x14ac:dyDescent="0.35"/>
    <row r="7" spans="1:6" ht="35.5" customHeight="1" x14ac:dyDescent="0.35">
      <c r="A7" s="258" t="s">
        <v>211</v>
      </c>
      <c r="B7" s="258"/>
      <c r="C7" s="258"/>
      <c r="D7" s="258"/>
      <c r="E7" s="258"/>
      <c r="F7" s="258"/>
    </row>
    <row r="8" spans="1:6" ht="15.5" x14ac:dyDescent="0.35">
      <c r="A8" s="259" t="s">
        <v>55</v>
      </c>
      <c r="B8" s="260"/>
      <c r="C8" s="260"/>
      <c r="D8" s="260"/>
      <c r="E8" s="260"/>
      <c r="F8" s="260"/>
    </row>
    <row r="9" spans="1:6" x14ac:dyDescent="0.35">
      <c r="A9" s="249" t="s">
        <v>109</v>
      </c>
      <c r="B9" s="249"/>
      <c r="C9" s="249"/>
      <c r="D9" s="249"/>
      <c r="E9" s="249"/>
      <c r="F9" s="249"/>
    </row>
    <row r="10" spans="1:6" ht="18.5" x14ac:dyDescent="0.45">
      <c r="A10" s="257" t="s">
        <v>54</v>
      </c>
      <c r="B10" s="257"/>
      <c r="C10" s="257"/>
      <c r="D10" s="257"/>
      <c r="E10" s="90" t="s">
        <v>47</v>
      </c>
      <c r="F10" s="90" t="s">
        <v>199</v>
      </c>
    </row>
    <row r="11" spans="1:6" ht="15.5" x14ac:dyDescent="0.35">
      <c r="A11" s="256" t="s">
        <v>110</v>
      </c>
      <c r="B11" s="256"/>
      <c r="C11" s="256"/>
      <c r="D11" s="256"/>
      <c r="E11" s="8">
        <v>477.58820228308292</v>
      </c>
      <c r="F11" s="116">
        <f>+E11/$E$16</f>
        <v>5.5083848348099172E-2</v>
      </c>
    </row>
    <row r="12" spans="1:6" ht="15.5" x14ac:dyDescent="0.35">
      <c r="A12" s="256" t="s">
        <v>111</v>
      </c>
      <c r="B12" s="256"/>
      <c r="C12" s="256"/>
      <c r="D12" s="256"/>
      <c r="E12" s="2">
        <v>2464.2736529044159</v>
      </c>
      <c r="F12" s="116">
        <f t="shared" ref="F12:F15" si="0">+E12/$E$16</f>
        <v>0.28422326082574478</v>
      </c>
    </row>
    <row r="13" spans="1:6" ht="15.5" x14ac:dyDescent="0.35">
      <c r="A13" s="256" t="s">
        <v>56</v>
      </c>
      <c r="B13" s="256" t="s">
        <v>56</v>
      </c>
      <c r="C13" s="256" t="s">
        <v>56</v>
      </c>
      <c r="D13" s="256" t="s">
        <v>56</v>
      </c>
      <c r="E13" s="2">
        <v>2119.3191950738301</v>
      </c>
      <c r="F13" s="116">
        <f t="shared" si="0"/>
        <v>0.24443706227371695</v>
      </c>
    </row>
    <row r="14" spans="1:6" ht="15.5" x14ac:dyDescent="0.35">
      <c r="A14" s="256" t="s">
        <v>57</v>
      </c>
      <c r="B14" s="256" t="s">
        <v>56</v>
      </c>
      <c r="C14" s="256" t="s">
        <v>56</v>
      </c>
      <c r="D14" s="256" t="s">
        <v>56</v>
      </c>
      <c r="E14" s="2">
        <v>2187.0953099871194</v>
      </c>
      <c r="F14" s="116">
        <f t="shared" si="0"/>
        <v>0.25225419263342813</v>
      </c>
    </row>
    <row r="15" spans="1:6" ht="15.5" x14ac:dyDescent="0.35">
      <c r="A15" s="256" t="s">
        <v>58</v>
      </c>
      <c r="B15" s="256" t="s">
        <v>56</v>
      </c>
      <c r="C15" s="256" t="s">
        <v>56</v>
      </c>
      <c r="D15" s="256" t="s">
        <v>56</v>
      </c>
      <c r="E15" s="2">
        <v>1421.927639751553</v>
      </c>
      <c r="F15" s="116">
        <f t="shared" si="0"/>
        <v>0.16400163591901099</v>
      </c>
    </row>
    <row r="16" spans="1:6" ht="18.5" x14ac:dyDescent="0.45">
      <c r="A16" s="263" t="s">
        <v>51</v>
      </c>
      <c r="B16" s="263"/>
      <c r="C16" s="263"/>
      <c r="D16" s="263"/>
      <c r="E16" s="91">
        <f>SUM(E11:E15)</f>
        <v>8670.2040000000015</v>
      </c>
      <c r="F16" s="117">
        <f>SUM(F11:F15)</f>
        <v>0.99999999999999989</v>
      </c>
    </row>
    <row r="17" spans="1:3" x14ac:dyDescent="0.35">
      <c r="A17" t="s">
        <v>118</v>
      </c>
    </row>
    <row r="18" spans="1:3" x14ac:dyDescent="0.35">
      <c r="A18" s="261" t="s">
        <v>200</v>
      </c>
      <c r="B18" s="262"/>
      <c r="C18" s="262"/>
    </row>
    <row r="20" spans="1:3" x14ac:dyDescent="0.35">
      <c r="A20" s="115" t="s">
        <v>197</v>
      </c>
    </row>
  </sheetData>
  <mergeCells count="11">
    <mergeCell ref="A18:C18"/>
    <mergeCell ref="A12:D12"/>
    <mergeCell ref="A14:D14"/>
    <mergeCell ref="A15:D15"/>
    <mergeCell ref="A16:D16"/>
    <mergeCell ref="A11:D11"/>
    <mergeCell ref="A13:D13"/>
    <mergeCell ref="A10:D10"/>
    <mergeCell ref="A7:F7"/>
    <mergeCell ref="A8:F8"/>
    <mergeCell ref="A9:F9"/>
  </mergeCells>
  <hyperlinks>
    <hyperlink ref="A20" location="Portada!A18" display="REGRESO A LA PORTADA" xr:uid="{77C6D9B6-5E6F-4DA4-8F90-A113E0F008EB}"/>
  </hyperlink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G44"/>
  <sheetViews>
    <sheetView zoomScale="130" zoomScaleNormal="130" workbookViewId="0">
      <selection activeCell="D7" sqref="D7"/>
    </sheetView>
  </sheetViews>
  <sheetFormatPr baseColWidth="10" defaultRowHeight="14.5" x14ac:dyDescent="0.35"/>
  <cols>
    <col min="1" max="1" width="26.54296875" customWidth="1"/>
    <col min="2" max="2" width="19.54296875" customWidth="1"/>
  </cols>
  <sheetData>
    <row r="1" spans="1:7" x14ac:dyDescent="0.35">
      <c r="A1" s="11"/>
      <c r="B1" s="11"/>
      <c r="C1" s="11"/>
      <c r="D1" s="11"/>
      <c r="E1" s="11"/>
      <c r="F1" s="11"/>
    </row>
    <row r="2" spans="1:7" x14ac:dyDescent="0.35">
      <c r="A2" s="11"/>
      <c r="B2" s="11"/>
      <c r="C2" s="11"/>
      <c r="D2" s="11"/>
      <c r="E2" s="11"/>
      <c r="F2" s="11"/>
    </row>
    <row r="3" spans="1:7" x14ac:dyDescent="0.35">
      <c r="A3" s="11"/>
      <c r="B3" s="11"/>
      <c r="C3" s="11"/>
      <c r="D3" s="11"/>
      <c r="E3" s="11"/>
      <c r="F3" s="11"/>
    </row>
    <row r="4" spans="1:7" x14ac:dyDescent="0.35">
      <c r="A4" s="11"/>
      <c r="B4" s="11"/>
      <c r="C4" s="11"/>
      <c r="D4" s="11"/>
      <c r="E4" s="11"/>
      <c r="F4" s="11"/>
    </row>
    <row r="5" spans="1:7" x14ac:dyDescent="0.35">
      <c r="A5" s="11"/>
      <c r="B5" s="11"/>
      <c r="C5" s="11"/>
      <c r="D5" s="11"/>
      <c r="E5" s="11"/>
      <c r="F5" s="11"/>
    </row>
    <row r="6" spans="1:7" ht="30" customHeight="1" x14ac:dyDescent="0.35">
      <c r="A6" s="250" t="s">
        <v>212</v>
      </c>
      <c r="B6" s="250"/>
      <c r="C6" s="11"/>
      <c r="D6" s="11"/>
      <c r="E6" s="11"/>
      <c r="F6" s="11"/>
    </row>
    <row r="7" spans="1:7" ht="16.149999999999999" customHeight="1" x14ac:dyDescent="0.35">
      <c r="A7" s="320" t="s">
        <v>169</v>
      </c>
      <c r="B7" s="320"/>
      <c r="C7" s="320"/>
      <c r="D7" s="11"/>
      <c r="E7" s="11"/>
      <c r="F7" s="11"/>
    </row>
    <row r="8" spans="1:7" x14ac:dyDescent="0.35">
      <c r="A8" s="264"/>
      <c r="B8" s="264"/>
      <c r="C8" s="11"/>
      <c r="D8" s="11"/>
      <c r="E8" s="11"/>
      <c r="F8" s="11"/>
      <c r="G8" s="11"/>
    </row>
    <row r="9" spans="1:7" ht="101.5" x14ac:dyDescent="0.35">
      <c r="A9" s="92" t="s">
        <v>170</v>
      </c>
      <c r="B9" s="92" t="s">
        <v>239</v>
      </c>
      <c r="C9" s="92" t="s">
        <v>240</v>
      </c>
      <c r="D9" s="192"/>
      <c r="E9" s="11"/>
      <c r="F9" s="11"/>
      <c r="G9" s="11"/>
    </row>
    <row r="10" spans="1:7" x14ac:dyDescent="0.35">
      <c r="A10" s="188" t="s">
        <v>39</v>
      </c>
      <c r="B10" s="189">
        <v>1.8041412063448906E-2</v>
      </c>
      <c r="C10" s="189">
        <v>4.2871351929473574E-4</v>
      </c>
      <c r="D10" s="192"/>
      <c r="E10" s="11"/>
      <c r="F10" s="11"/>
      <c r="G10" s="11"/>
    </row>
    <row r="11" spans="1:7" x14ac:dyDescent="0.35">
      <c r="A11" s="16" t="s">
        <v>85</v>
      </c>
      <c r="B11" s="24">
        <v>1.7860000000000001E-2</v>
      </c>
      <c r="C11" s="24">
        <v>1.5723799436739318E-4</v>
      </c>
      <c r="D11" s="192"/>
      <c r="E11" s="11"/>
      <c r="F11" s="11"/>
      <c r="G11" s="11"/>
    </row>
    <row r="12" spans="1:7" x14ac:dyDescent="0.35">
      <c r="A12" s="16" t="s">
        <v>86</v>
      </c>
      <c r="B12" s="24">
        <v>2.8309999999999998E-2</v>
      </c>
      <c r="C12" s="24">
        <v>1.0505944119279273E-4</v>
      </c>
      <c r="D12" s="192"/>
      <c r="E12" s="11"/>
      <c r="F12" s="11"/>
      <c r="G12" s="11"/>
    </row>
    <row r="13" spans="1:7" x14ac:dyDescent="0.35">
      <c r="A13" s="17" t="s">
        <v>87</v>
      </c>
      <c r="B13" s="24">
        <v>1.6056853557386761E-2</v>
      </c>
      <c r="C13" s="24">
        <v>3.4396467679428286E-5</v>
      </c>
      <c r="D13" s="192"/>
      <c r="E13" s="11"/>
      <c r="F13" s="11"/>
      <c r="G13" s="11"/>
    </row>
    <row r="14" spans="1:7" x14ac:dyDescent="0.35">
      <c r="A14" s="17" t="s">
        <v>88</v>
      </c>
      <c r="B14" s="24">
        <v>3.3000000000000002E-2</v>
      </c>
      <c r="C14" s="24">
        <v>1.6919972448453338E-5</v>
      </c>
      <c r="D14" s="192"/>
      <c r="E14" s="11"/>
      <c r="F14" s="11"/>
      <c r="G14" s="11"/>
    </row>
    <row r="15" spans="1:7" x14ac:dyDescent="0.35">
      <c r="A15" s="17" t="s">
        <v>89</v>
      </c>
      <c r="B15" s="24">
        <v>3.0748506758880852E-2</v>
      </c>
      <c r="C15" s="24">
        <v>1.1284942756700688E-4</v>
      </c>
      <c r="D15" s="192"/>
      <c r="E15" s="11"/>
      <c r="F15" s="11"/>
      <c r="G15" s="11"/>
    </row>
    <row r="16" spans="1:7" x14ac:dyDescent="0.35">
      <c r="A16" s="15" t="s">
        <v>90</v>
      </c>
      <c r="B16" s="25">
        <v>4.5709899690634666E-4</v>
      </c>
      <c r="C16" s="25">
        <v>2.2502160396613048E-6</v>
      </c>
      <c r="D16" s="192"/>
      <c r="E16" s="11"/>
      <c r="F16" s="11"/>
      <c r="G16" s="11"/>
    </row>
    <row r="17" spans="1:7" x14ac:dyDescent="0.35">
      <c r="A17" s="188" t="s">
        <v>176</v>
      </c>
      <c r="B17" s="189">
        <v>2.009598606027771E-2</v>
      </c>
      <c r="C17" s="189">
        <v>1.960015898673072E-3</v>
      </c>
      <c r="D17" s="195"/>
      <c r="E17" s="11"/>
      <c r="F17" s="11"/>
      <c r="G17" s="11"/>
    </row>
    <row r="18" spans="1:7" x14ac:dyDescent="0.35">
      <c r="A18" s="15" t="s">
        <v>76</v>
      </c>
      <c r="B18" s="25">
        <v>0.03</v>
      </c>
      <c r="C18" s="25">
        <v>8.5665927113006321E-5</v>
      </c>
      <c r="D18" s="192"/>
      <c r="E18" s="11"/>
      <c r="F18" s="11"/>
      <c r="G18" s="11"/>
    </row>
    <row r="19" spans="1:7" x14ac:dyDescent="0.35">
      <c r="A19" s="15" t="s">
        <v>128</v>
      </c>
      <c r="B19" s="25">
        <v>1.7291869596980397E-3</v>
      </c>
      <c r="C19" s="25">
        <v>1.3108271348122098E-5</v>
      </c>
      <c r="D19" s="192"/>
      <c r="E19" s="11"/>
      <c r="F19" s="11"/>
      <c r="G19" s="11"/>
    </row>
    <row r="20" spans="1:7" x14ac:dyDescent="0.35">
      <c r="A20" s="15" t="s">
        <v>77</v>
      </c>
      <c r="B20" s="25">
        <v>3.1496327683615821E-2</v>
      </c>
      <c r="C20" s="25">
        <v>1.6079956019055331E-3</v>
      </c>
      <c r="D20" s="192"/>
      <c r="E20" s="11"/>
      <c r="F20" s="11"/>
      <c r="G20" s="11"/>
    </row>
    <row r="21" spans="1:7" x14ac:dyDescent="0.35">
      <c r="A21" s="15" t="s">
        <v>78</v>
      </c>
      <c r="B21" s="25">
        <v>1.7500000000000005E-2</v>
      </c>
      <c r="C21" s="25">
        <v>2.915727802718004E-5</v>
      </c>
      <c r="D21" s="192"/>
      <c r="E21" s="11"/>
      <c r="F21" s="11"/>
      <c r="G21" s="11"/>
    </row>
    <row r="22" spans="1:7" x14ac:dyDescent="0.35">
      <c r="A22" s="15" t="s">
        <v>79</v>
      </c>
      <c r="B22" s="25">
        <v>4.6775565084671853E-3</v>
      </c>
      <c r="C22" s="25">
        <v>2.9701444148699894E-5</v>
      </c>
      <c r="D22" s="192"/>
      <c r="E22" s="11"/>
      <c r="F22" s="11"/>
      <c r="G22" s="11"/>
    </row>
    <row r="23" spans="1:7" x14ac:dyDescent="0.35">
      <c r="A23" s="15" t="s">
        <v>80</v>
      </c>
      <c r="B23" s="25">
        <v>1.0425857322502803E-3</v>
      </c>
      <c r="C23" s="25">
        <v>3.539243070866777E-6</v>
      </c>
      <c r="D23" s="192"/>
      <c r="E23" s="11"/>
      <c r="F23" s="11"/>
      <c r="G23" s="11"/>
    </row>
    <row r="24" spans="1:7" x14ac:dyDescent="0.35">
      <c r="A24" s="15" t="s">
        <v>81</v>
      </c>
      <c r="B24" s="25">
        <v>2.8681318681318683E-2</v>
      </c>
      <c r="C24" s="25">
        <v>7.5282178372035856E-6</v>
      </c>
      <c r="D24" s="192"/>
      <c r="E24" s="11"/>
      <c r="F24" s="11"/>
      <c r="G24" s="11"/>
    </row>
    <row r="25" spans="1:7" x14ac:dyDescent="0.35">
      <c r="A25" s="15" t="s">
        <v>82</v>
      </c>
      <c r="B25" s="25">
        <v>2.2505891682396434E-4</v>
      </c>
      <c r="C25" s="25">
        <v>2.3248290431144788E-6</v>
      </c>
      <c r="D25" s="192"/>
      <c r="E25" s="11"/>
      <c r="F25" s="11"/>
      <c r="G25" s="11"/>
    </row>
    <row r="26" spans="1:7" x14ac:dyDescent="0.35">
      <c r="A26" s="15" t="s">
        <v>83</v>
      </c>
      <c r="B26" s="25">
        <v>2.3548552889402847E-2</v>
      </c>
      <c r="C26" s="25">
        <v>8.4580248494644871E-5</v>
      </c>
      <c r="D26" s="192"/>
      <c r="E26" s="11"/>
      <c r="F26" s="11"/>
      <c r="G26" s="11"/>
    </row>
    <row r="27" spans="1:7" x14ac:dyDescent="0.35">
      <c r="A27" s="15" t="s">
        <v>129</v>
      </c>
      <c r="B27" s="25">
        <v>7.4999999999999997E-3</v>
      </c>
      <c r="C27" s="25">
        <v>2.9692329524805042E-5</v>
      </c>
      <c r="D27" s="192"/>
      <c r="E27" s="11"/>
      <c r="F27" s="11"/>
      <c r="G27" s="11"/>
    </row>
    <row r="28" spans="1:7" x14ac:dyDescent="0.35">
      <c r="A28" s="15" t="s">
        <v>84</v>
      </c>
      <c r="B28" s="25">
        <v>1.028161501946771E-2</v>
      </c>
      <c r="C28" s="25">
        <v>6.6722508159895865E-5</v>
      </c>
      <c r="D28" s="192"/>
      <c r="E28" s="11"/>
      <c r="F28" s="11"/>
      <c r="G28" s="11"/>
    </row>
    <row r="29" spans="1:7" x14ac:dyDescent="0.35">
      <c r="A29" s="188" t="s">
        <v>74</v>
      </c>
      <c r="B29" s="189">
        <v>6.2755099541857054E-2</v>
      </c>
      <c r="C29" s="189">
        <v>1.1825933181730601E-2</v>
      </c>
      <c r="D29" s="195"/>
      <c r="E29" s="11"/>
      <c r="F29" s="11"/>
      <c r="G29" s="11"/>
    </row>
    <row r="30" spans="1:7" x14ac:dyDescent="0.35">
      <c r="A30" s="188" t="s">
        <v>91</v>
      </c>
      <c r="B30" s="189">
        <v>2.9534147942532035E-2</v>
      </c>
      <c r="C30" s="189">
        <v>2.1278237685162429E-2</v>
      </c>
      <c r="D30" s="192"/>
      <c r="E30" s="11"/>
      <c r="F30" s="11"/>
      <c r="G30" s="11"/>
    </row>
    <row r="31" spans="1:7" x14ac:dyDescent="0.35">
      <c r="A31" s="15" t="s">
        <v>68</v>
      </c>
      <c r="B31" s="25">
        <v>5.7837804083930223E-2</v>
      </c>
      <c r="C31" s="25">
        <v>1.2186504909782531E-2</v>
      </c>
      <c r="D31" s="192"/>
      <c r="E31" s="11"/>
      <c r="F31" s="11"/>
      <c r="G31" s="11"/>
    </row>
    <row r="32" spans="1:7" x14ac:dyDescent="0.35">
      <c r="A32" s="15" t="s">
        <v>69</v>
      </c>
      <c r="B32" s="25">
        <v>2.0619372081165131E-2</v>
      </c>
      <c r="C32" s="25">
        <v>7.338902938485518E-3</v>
      </c>
      <c r="D32" s="192"/>
      <c r="E32" s="11"/>
      <c r="F32" s="11"/>
      <c r="G32" s="11"/>
    </row>
    <row r="33" spans="1:7" x14ac:dyDescent="0.35">
      <c r="A33" s="15" t="s">
        <v>70</v>
      </c>
      <c r="B33" s="25">
        <v>1.0005405879258958E-2</v>
      </c>
      <c r="C33" s="26">
        <v>7.900994417004426E-5</v>
      </c>
      <c r="D33" s="192"/>
      <c r="E33" s="11"/>
      <c r="F33" s="11"/>
      <c r="G33" s="11"/>
    </row>
    <row r="34" spans="1:7" x14ac:dyDescent="0.35">
      <c r="A34" s="15" t="s">
        <v>71</v>
      </c>
      <c r="B34" s="25">
        <v>1.4122696838633621E-2</v>
      </c>
      <c r="C34" s="26">
        <v>1.5246400358123959E-3</v>
      </c>
      <c r="D34" s="192"/>
      <c r="E34" s="11"/>
      <c r="F34" s="11"/>
      <c r="G34" s="11"/>
    </row>
    <row r="35" spans="1:7" x14ac:dyDescent="0.35">
      <c r="A35" s="15" t="s">
        <v>72</v>
      </c>
      <c r="B35" s="25">
        <v>6.1037219282992347E-3</v>
      </c>
      <c r="C35" s="26">
        <v>1.9034276754593941E-5</v>
      </c>
      <c r="D35" s="192"/>
      <c r="E35" s="11"/>
      <c r="F35" s="11"/>
      <c r="G35" s="11"/>
    </row>
    <row r="36" spans="1:7" x14ac:dyDescent="0.35">
      <c r="A36" s="15" t="s">
        <v>73</v>
      </c>
      <c r="B36" s="25">
        <v>2.7911676646706587E-2</v>
      </c>
      <c r="C36" s="25">
        <v>1.3014558015734837E-4</v>
      </c>
      <c r="D36" s="192"/>
      <c r="E36" s="11"/>
      <c r="F36" s="11"/>
      <c r="G36" s="11"/>
    </row>
    <row r="37" spans="1:7" x14ac:dyDescent="0.35">
      <c r="A37" s="93" t="s">
        <v>52</v>
      </c>
      <c r="B37" s="94">
        <v>3.5492900284860844E-2</v>
      </c>
      <c r="C37" s="94">
        <v>3.5492900284860837E-2</v>
      </c>
      <c r="D37" s="195"/>
      <c r="E37" s="11"/>
      <c r="F37" s="11"/>
      <c r="G37" s="11"/>
    </row>
    <row r="38" spans="1:7" ht="20.5" customHeight="1" x14ac:dyDescent="0.35">
      <c r="A38" s="265" t="s">
        <v>137</v>
      </c>
      <c r="B38" s="265"/>
      <c r="C38" s="265"/>
      <c r="D38" s="192"/>
      <c r="E38" s="11"/>
      <c r="F38" s="11"/>
      <c r="G38" s="11"/>
    </row>
    <row r="39" spans="1:7" x14ac:dyDescent="0.35">
      <c r="A39" s="196" t="s">
        <v>164</v>
      </c>
      <c r="B39" s="11"/>
      <c r="C39" s="11"/>
      <c r="D39" s="11"/>
      <c r="E39" s="11"/>
      <c r="F39" s="11"/>
      <c r="G39" s="11"/>
    </row>
    <row r="40" spans="1:7" x14ac:dyDescent="0.35">
      <c r="A40" s="11" t="s">
        <v>118</v>
      </c>
      <c r="B40" s="11"/>
      <c r="C40" s="11"/>
      <c r="D40" s="11"/>
      <c r="E40" s="11"/>
      <c r="F40" s="11"/>
      <c r="G40" s="11"/>
    </row>
    <row r="41" spans="1:7" x14ac:dyDescent="0.35">
      <c r="A41" s="11"/>
      <c r="B41" s="11"/>
      <c r="C41" s="11"/>
      <c r="D41" s="11"/>
      <c r="E41" s="11"/>
      <c r="F41" s="11"/>
      <c r="G41" s="11"/>
    </row>
    <row r="42" spans="1:7" x14ac:dyDescent="0.35">
      <c r="A42" s="194" t="s">
        <v>197</v>
      </c>
      <c r="B42" s="11"/>
      <c r="C42" s="11"/>
      <c r="D42" s="11"/>
      <c r="E42" s="11"/>
      <c r="F42" s="11"/>
      <c r="G42" s="11"/>
    </row>
    <row r="43" spans="1:7" x14ac:dyDescent="0.35">
      <c r="A43" s="11"/>
      <c r="B43" s="11"/>
      <c r="C43" s="11"/>
      <c r="D43" s="11"/>
      <c r="E43" s="11"/>
      <c r="F43" s="11"/>
      <c r="G43" s="11"/>
    </row>
    <row r="44" spans="1:7" x14ac:dyDescent="0.35">
      <c r="A44" s="11"/>
      <c r="B44" s="11"/>
      <c r="C44" s="11"/>
      <c r="D44" s="11"/>
      <c r="E44" s="11"/>
      <c r="F44" s="11"/>
      <c r="G44" s="11"/>
    </row>
  </sheetData>
  <mergeCells count="4">
    <mergeCell ref="A6:B6"/>
    <mergeCell ref="A8:B8"/>
    <mergeCell ref="A38:C38"/>
    <mergeCell ref="A7:C7"/>
  </mergeCells>
  <hyperlinks>
    <hyperlink ref="A42" location="Portada!A19" display="REGRESO A LA PORTADA" xr:uid="{4992C642-E9C0-4A0B-AB80-15F78757D537}"/>
  </hyperlink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7:K22"/>
  <sheetViews>
    <sheetView showGridLines="0" topLeftCell="A6" workbookViewId="0">
      <selection activeCell="G10" sqref="G10"/>
    </sheetView>
  </sheetViews>
  <sheetFormatPr baseColWidth="10" defaultRowHeight="14.5" x14ac:dyDescent="0.35"/>
  <cols>
    <col min="4" max="4" width="14.26953125" customWidth="1"/>
    <col min="5" max="5" width="17.7265625" customWidth="1"/>
    <col min="7" max="7" width="25.7265625" customWidth="1"/>
  </cols>
  <sheetData>
    <row r="7" spans="1:11" ht="33" customHeight="1" x14ac:dyDescent="0.35">
      <c r="A7" s="258" t="s">
        <v>213</v>
      </c>
      <c r="B7" s="258"/>
      <c r="C7" s="258"/>
      <c r="D7" s="258"/>
      <c r="E7" s="258"/>
      <c r="F7" s="258"/>
    </row>
    <row r="8" spans="1:11" ht="18.649999999999999" customHeight="1" x14ac:dyDescent="0.35">
      <c r="A8" s="259" t="s">
        <v>117</v>
      </c>
      <c r="B8" s="260"/>
      <c r="C8" s="260"/>
      <c r="D8" s="260"/>
      <c r="E8" s="260"/>
      <c r="F8" s="260"/>
    </row>
    <row r="9" spans="1:11" x14ac:dyDescent="0.35">
      <c r="A9" s="249" t="s">
        <v>109</v>
      </c>
      <c r="B9" s="249"/>
      <c r="C9" s="249"/>
      <c r="D9" s="249"/>
      <c r="E9" s="249"/>
      <c r="F9" s="249"/>
    </row>
    <row r="10" spans="1:11" ht="18.5" x14ac:dyDescent="0.45">
      <c r="A10" s="257" t="s">
        <v>1</v>
      </c>
      <c r="B10" s="257"/>
      <c r="C10" s="257"/>
      <c r="D10" s="257"/>
      <c r="E10" s="90" t="s">
        <v>47</v>
      </c>
      <c r="F10" s="90" t="s">
        <v>199</v>
      </c>
    </row>
    <row r="11" spans="1:11" ht="15.5" x14ac:dyDescent="0.35">
      <c r="A11" s="268" t="s">
        <v>250</v>
      </c>
      <c r="B11" s="256"/>
      <c r="C11" s="256"/>
      <c r="D11" s="269"/>
      <c r="E11" s="28">
        <v>7227.708999999998</v>
      </c>
      <c r="F11" s="118">
        <f>+E11/$E$17</f>
        <v>0.8336261753472004</v>
      </c>
    </row>
    <row r="12" spans="1:11" ht="15.5" x14ac:dyDescent="0.35">
      <c r="A12" s="268" t="s">
        <v>187</v>
      </c>
      <c r="B12" s="256"/>
      <c r="C12" s="256"/>
      <c r="D12" s="269"/>
      <c r="E12" s="28">
        <v>877.01900000000001</v>
      </c>
      <c r="F12" s="118">
        <f t="shared" ref="F12:F16" si="0">+E12/$E$17</f>
        <v>0.101153213926685</v>
      </c>
      <c r="H12" s="266"/>
      <c r="I12" s="266"/>
      <c r="J12" s="266"/>
      <c r="K12" s="266"/>
    </row>
    <row r="13" spans="1:11" ht="15.5" x14ac:dyDescent="0.35">
      <c r="A13" s="268" t="s">
        <v>107</v>
      </c>
      <c r="B13" s="256"/>
      <c r="C13" s="256"/>
      <c r="D13" s="269"/>
      <c r="E13" s="28">
        <v>399.66500000000008</v>
      </c>
      <c r="F13" s="118">
        <f t="shared" si="0"/>
        <v>4.6096377893761219E-2</v>
      </c>
      <c r="H13" s="266"/>
      <c r="I13" s="266"/>
      <c r="J13" s="266"/>
      <c r="K13" s="266"/>
    </row>
    <row r="14" spans="1:11" ht="15.5" x14ac:dyDescent="0.35">
      <c r="A14" s="268" t="s">
        <v>108</v>
      </c>
      <c r="B14" s="256"/>
      <c r="C14" s="256"/>
      <c r="D14" s="269"/>
      <c r="E14" s="28">
        <v>102</v>
      </c>
      <c r="F14" s="118">
        <f t="shared" si="0"/>
        <v>1.1764429072257124E-2</v>
      </c>
      <c r="H14" s="266"/>
      <c r="I14" s="266"/>
      <c r="J14" s="266"/>
      <c r="K14" s="266"/>
    </row>
    <row r="15" spans="1:11" ht="15.5" x14ac:dyDescent="0.35">
      <c r="A15" s="268" t="s">
        <v>178</v>
      </c>
      <c r="B15" s="256"/>
      <c r="C15" s="256"/>
      <c r="D15" s="269"/>
      <c r="E15" s="28">
        <v>35.512999999999998</v>
      </c>
      <c r="F15" s="118">
        <f t="shared" si="0"/>
        <v>4.0959820553241886E-3</v>
      </c>
      <c r="H15" s="266"/>
      <c r="I15" s="266"/>
      <c r="J15" s="266"/>
      <c r="K15" s="266"/>
    </row>
    <row r="16" spans="1:11" ht="19.149999999999999" customHeight="1" x14ac:dyDescent="0.35">
      <c r="A16" s="268" t="s">
        <v>179</v>
      </c>
      <c r="B16" s="256"/>
      <c r="C16" s="256"/>
      <c r="D16" s="269"/>
      <c r="E16" s="28">
        <v>28.297999999999995</v>
      </c>
      <c r="F16" s="118">
        <f t="shared" si="0"/>
        <v>3.2638217047718824E-3</v>
      </c>
      <c r="H16" s="266"/>
      <c r="I16" s="266"/>
      <c r="J16" s="266"/>
      <c r="K16" s="266"/>
    </row>
    <row r="17" spans="1:11" ht="18.5" x14ac:dyDescent="0.45">
      <c r="A17" s="263" t="s">
        <v>51</v>
      </c>
      <c r="B17" s="263"/>
      <c r="C17" s="263"/>
      <c r="D17" s="263"/>
      <c r="E17" s="91">
        <f>SUM(E11:E16)</f>
        <v>8670.2039999999997</v>
      </c>
      <c r="F17" s="117">
        <f>SUM(F11:F16)</f>
        <v>0.99999999999999989</v>
      </c>
      <c r="H17" s="266"/>
      <c r="I17" s="266"/>
      <c r="J17" s="266"/>
      <c r="K17" s="266"/>
    </row>
    <row r="18" spans="1:11" x14ac:dyDescent="0.35">
      <c r="A18" t="s">
        <v>118</v>
      </c>
    </row>
    <row r="19" spans="1:11" ht="21" customHeight="1" x14ac:dyDescent="0.35">
      <c r="A19" s="267" t="s">
        <v>237</v>
      </c>
      <c r="B19" s="267"/>
      <c r="C19" s="267"/>
      <c r="D19" s="267"/>
      <c r="E19" s="267"/>
      <c r="F19" s="267"/>
    </row>
    <row r="20" spans="1:11" x14ac:dyDescent="0.35">
      <c r="A20" s="4" t="s">
        <v>164</v>
      </c>
    </row>
    <row r="22" spans="1:11" x14ac:dyDescent="0.35">
      <c r="A22" s="115" t="s">
        <v>197</v>
      </c>
    </row>
  </sheetData>
  <sortState xmlns:xlrd2="http://schemas.microsoft.com/office/spreadsheetml/2017/richdata2" ref="B26:C32">
    <sortCondition descending="1" ref="C26:C32"/>
  </sortState>
  <mergeCells count="18">
    <mergeCell ref="A19:F19"/>
    <mergeCell ref="A11:D11"/>
    <mergeCell ref="A10:D10"/>
    <mergeCell ref="A8:F8"/>
    <mergeCell ref="A7:F7"/>
    <mergeCell ref="A9:F9"/>
    <mergeCell ref="A12:D12"/>
    <mergeCell ref="A13:D13"/>
    <mergeCell ref="A17:D17"/>
    <mergeCell ref="A14:D14"/>
    <mergeCell ref="A16:D16"/>
    <mergeCell ref="A15:D15"/>
    <mergeCell ref="H17:K17"/>
    <mergeCell ref="H12:K12"/>
    <mergeCell ref="H13:K13"/>
    <mergeCell ref="H14:K14"/>
    <mergeCell ref="H15:K15"/>
    <mergeCell ref="H16:K16"/>
  </mergeCells>
  <hyperlinks>
    <hyperlink ref="A22" location="Portada!A20" display="REGRESO A LA PORTADA" xr:uid="{081194A0-C0DC-4430-845E-E6F3767CFFC9}"/>
  </hyperlink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7:F17"/>
  <sheetViews>
    <sheetView showGridLines="0" topLeftCell="A3" workbookViewId="0">
      <selection activeCell="A9" sqref="A9:F9"/>
    </sheetView>
  </sheetViews>
  <sheetFormatPr baseColWidth="10" defaultRowHeight="14.5" x14ac:dyDescent="0.35"/>
  <cols>
    <col min="4" max="4" width="23.7265625" customWidth="1"/>
    <col min="5" max="5" width="17.7265625" customWidth="1"/>
  </cols>
  <sheetData>
    <row r="7" spans="1:6" ht="40.9" customHeight="1" x14ac:dyDescent="0.35">
      <c r="A7" s="270" t="s">
        <v>214</v>
      </c>
      <c r="B7" s="270"/>
      <c r="C7" s="270"/>
      <c r="D7" s="270"/>
      <c r="E7" s="270"/>
      <c r="F7" s="270"/>
    </row>
    <row r="8" spans="1:6" ht="15.5" x14ac:dyDescent="0.35">
      <c r="A8" s="259" t="s">
        <v>65</v>
      </c>
      <c r="B8" s="260"/>
      <c r="C8" s="260"/>
      <c r="D8" s="260"/>
      <c r="E8" s="260"/>
      <c r="F8" s="260"/>
    </row>
    <row r="9" spans="1:6" x14ac:dyDescent="0.35">
      <c r="A9" s="249" t="s">
        <v>109</v>
      </c>
      <c r="B9" s="249"/>
      <c r="C9" s="249"/>
      <c r="D9" s="249"/>
      <c r="E9" s="249"/>
      <c r="F9" s="249"/>
    </row>
    <row r="10" spans="1:6" ht="18.5" x14ac:dyDescent="0.45">
      <c r="A10" s="257" t="s">
        <v>66</v>
      </c>
      <c r="B10" s="257"/>
      <c r="C10" s="257"/>
      <c r="D10" s="257"/>
      <c r="E10" s="95" t="s">
        <v>47</v>
      </c>
      <c r="F10" s="95" t="s">
        <v>199</v>
      </c>
    </row>
    <row r="11" spans="1:6" ht="15.5" x14ac:dyDescent="0.35">
      <c r="A11" s="256" t="s">
        <v>63</v>
      </c>
      <c r="B11" s="256"/>
      <c r="C11" s="256"/>
      <c r="D11" s="256"/>
      <c r="E11" s="2">
        <v>3846.0479999999989</v>
      </c>
      <c r="F11" s="119">
        <f>+E11/$E$13</f>
        <v>0.44359371474996434</v>
      </c>
    </row>
    <row r="12" spans="1:6" ht="15.5" x14ac:dyDescent="0.35">
      <c r="A12" s="256" t="s">
        <v>64</v>
      </c>
      <c r="B12" s="256"/>
      <c r="C12" s="256"/>
      <c r="D12" s="256"/>
      <c r="E12" s="2">
        <v>4824.155999999999</v>
      </c>
      <c r="F12" s="119">
        <f>+E12/$E$13</f>
        <v>0.55640628525003566</v>
      </c>
    </row>
    <row r="13" spans="1:6" ht="18.5" x14ac:dyDescent="0.45">
      <c r="A13" s="263" t="s">
        <v>51</v>
      </c>
      <c r="B13" s="263"/>
      <c r="C13" s="263"/>
      <c r="D13" s="263"/>
      <c r="E13" s="91">
        <f>SUM(E11:E12)</f>
        <v>8670.2039999999979</v>
      </c>
      <c r="F13" s="117">
        <f>SUM(F11:F12)</f>
        <v>1</v>
      </c>
    </row>
    <row r="14" spans="1:6" x14ac:dyDescent="0.35">
      <c r="A14" t="s">
        <v>120</v>
      </c>
    </row>
    <row r="15" spans="1:6" x14ac:dyDescent="0.35">
      <c r="A15" s="267" t="s">
        <v>164</v>
      </c>
      <c r="B15" s="267"/>
      <c r="C15" s="267"/>
      <c r="D15" s="267"/>
      <c r="E15" s="267"/>
    </row>
    <row r="17" spans="1:1" x14ac:dyDescent="0.35">
      <c r="A17" s="115" t="s">
        <v>197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1" display="REGRESO A LA PORTADA" xr:uid="{DA2DD173-344D-49EE-AB8B-70823BD3541C}"/>
  </hyperlink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7:F17"/>
  <sheetViews>
    <sheetView showGridLines="0" topLeftCell="A4" workbookViewId="0">
      <selection activeCell="A9" sqref="A9:F9"/>
    </sheetView>
  </sheetViews>
  <sheetFormatPr baseColWidth="10" defaultRowHeight="14.5" x14ac:dyDescent="0.35"/>
  <cols>
    <col min="4" max="4" width="16.26953125" customWidth="1"/>
    <col min="5" max="5" width="17.7265625" customWidth="1"/>
  </cols>
  <sheetData>
    <row r="7" spans="1:6" ht="39" customHeight="1" x14ac:dyDescent="0.35">
      <c r="A7" s="270" t="s">
        <v>215</v>
      </c>
      <c r="B7" s="270"/>
      <c r="C7" s="270"/>
      <c r="D7" s="270"/>
      <c r="E7" s="270"/>
      <c r="F7" s="270"/>
    </row>
    <row r="8" spans="1:6" ht="15.5" x14ac:dyDescent="0.35">
      <c r="A8" s="260" t="s">
        <v>119</v>
      </c>
      <c r="B8" s="260"/>
      <c r="C8" s="260"/>
      <c r="D8" s="260"/>
      <c r="E8" s="260"/>
      <c r="F8" s="260"/>
    </row>
    <row r="9" spans="1:6" x14ac:dyDescent="0.35">
      <c r="A9" s="249" t="s">
        <v>109</v>
      </c>
      <c r="B9" s="249"/>
      <c r="C9" s="249"/>
      <c r="D9" s="249"/>
      <c r="E9" s="249"/>
      <c r="F9" s="249"/>
    </row>
    <row r="10" spans="1:6" ht="18.5" x14ac:dyDescent="0.45">
      <c r="A10" s="257" t="s">
        <v>249</v>
      </c>
      <c r="B10" s="257"/>
      <c r="C10" s="257"/>
      <c r="D10" s="257"/>
      <c r="E10" s="95" t="s">
        <v>47</v>
      </c>
      <c r="F10" s="90" t="s">
        <v>199</v>
      </c>
    </row>
    <row r="11" spans="1:6" ht="15.5" x14ac:dyDescent="0.35">
      <c r="A11" s="256" t="s">
        <v>116</v>
      </c>
      <c r="B11" s="256"/>
      <c r="C11" s="256"/>
      <c r="D11" s="256"/>
      <c r="E11" s="2">
        <v>7036.871000000001</v>
      </c>
      <c r="F11" s="120">
        <f>+E11/$E$13</f>
        <v>0.81161538990316717</v>
      </c>
    </row>
    <row r="12" spans="1:6" ht="15.5" x14ac:dyDescent="0.35">
      <c r="A12" s="256" t="s">
        <v>67</v>
      </c>
      <c r="B12" s="256"/>
      <c r="C12" s="256"/>
      <c r="D12" s="256"/>
      <c r="E12" s="2">
        <v>1633.3330000000001</v>
      </c>
      <c r="F12" s="120">
        <f>+E12/$E$13</f>
        <v>0.18838461009683277</v>
      </c>
    </row>
    <row r="13" spans="1:6" ht="18.5" x14ac:dyDescent="0.45">
      <c r="A13" s="263" t="s">
        <v>51</v>
      </c>
      <c r="B13" s="263"/>
      <c r="C13" s="263"/>
      <c r="D13" s="263"/>
      <c r="E13" s="91">
        <f>SUM(E11:E12)</f>
        <v>8670.2040000000015</v>
      </c>
      <c r="F13" s="121">
        <f>SUM(F11:F12)</f>
        <v>1</v>
      </c>
    </row>
    <row r="14" spans="1:6" x14ac:dyDescent="0.35">
      <c r="A14" t="s">
        <v>120</v>
      </c>
    </row>
    <row r="15" spans="1:6" x14ac:dyDescent="0.35">
      <c r="A15" s="267" t="s">
        <v>164</v>
      </c>
      <c r="B15" s="267"/>
      <c r="C15" s="267"/>
      <c r="D15" s="267"/>
      <c r="E15" s="267"/>
    </row>
    <row r="17" spans="1:1" x14ac:dyDescent="0.35">
      <c r="A17" s="115" t="s">
        <v>197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2" display="REGRESO A LA PORTADA" xr:uid="{4ED2ED0D-A8D1-4A02-A2F4-F1C30FE1DE4E}"/>
  </hyperlink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AT105"/>
  <sheetViews>
    <sheetView topLeftCell="A72" zoomScaleNormal="100" workbookViewId="0">
      <pane xSplit="1" topLeftCell="B1" activePane="topRight" state="frozen"/>
      <selection pane="topRight" activeCell="A7" sqref="A7:AO7"/>
    </sheetView>
  </sheetViews>
  <sheetFormatPr baseColWidth="10" defaultRowHeight="14.5" x14ac:dyDescent="0.35"/>
  <cols>
    <col min="1" max="1" width="36.453125" customWidth="1"/>
  </cols>
  <sheetData>
    <row r="1" spans="1:46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</row>
    <row r="2" spans="1:46" x14ac:dyDescent="0.35">
      <c r="A2" s="11"/>
      <c r="B2" s="11"/>
      <c r="C2" s="11"/>
      <c r="D2" s="11"/>
      <c r="E2" s="197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</row>
    <row r="3" spans="1:46" x14ac:dyDescent="0.35">
      <c r="A3" s="11"/>
      <c r="B3" s="11"/>
      <c r="C3" s="11"/>
      <c r="D3" s="11"/>
      <c r="E3" s="197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</row>
    <row r="4" spans="1:46" x14ac:dyDescent="0.35">
      <c r="A4" s="11"/>
      <c r="B4" s="198"/>
      <c r="C4" s="198"/>
      <c r="D4" s="198"/>
      <c r="E4" s="198"/>
      <c r="F4" s="19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46" x14ac:dyDescent="0.35">
      <c r="A5" s="11"/>
      <c r="B5" s="199"/>
      <c r="C5" s="11"/>
      <c r="D5" s="199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1:46" ht="15" thickBot="1" x14ac:dyDescent="0.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1:46" ht="15" thickBot="1" x14ac:dyDescent="0.4">
      <c r="A7" s="271" t="s">
        <v>246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272"/>
      <c r="AG7" s="272"/>
      <c r="AH7" s="272"/>
      <c r="AI7" s="272"/>
      <c r="AJ7" s="272"/>
      <c r="AK7" s="272"/>
      <c r="AL7" s="272"/>
      <c r="AM7" s="272"/>
      <c r="AN7" s="272"/>
      <c r="AO7" s="273"/>
      <c r="AP7" s="200"/>
      <c r="AQ7" s="11"/>
      <c r="AR7" s="11"/>
      <c r="AS7" s="11"/>
      <c r="AT7" s="11"/>
    </row>
    <row r="8" spans="1:46" x14ac:dyDescent="0.35">
      <c r="A8" s="201" t="s">
        <v>158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</row>
    <row r="9" spans="1:46" x14ac:dyDescent="0.35">
      <c r="A9" s="196" t="s">
        <v>254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</row>
    <row r="10" spans="1:46" ht="15.5" x14ac:dyDescent="0.35">
      <c r="A10" s="96" t="s">
        <v>53</v>
      </c>
      <c r="B10" s="96">
        <v>2023</v>
      </c>
      <c r="C10" s="96">
        <f>+B10+1</f>
        <v>2024</v>
      </c>
      <c r="D10" s="96">
        <f t="shared" ref="D10:AO10" si="0">+C10+1</f>
        <v>2025</v>
      </c>
      <c r="E10" s="96">
        <f t="shared" si="0"/>
        <v>2026</v>
      </c>
      <c r="F10" s="96">
        <f t="shared" si="0"/>
        <v>2027</v>
      </c>
      <c r="G10" s="96">
        <f t="shared" si="0"/>
        <v>2028</v>
      </c>
      <c r="H10" s="96">
        <f t="shared" si="0"/>
        <v>2029</v>
      </c>
      <c r="I10" s="96">
        <f t="shared" si="0"/>
        <v>2030</v>
      </c>
      <c r="J10" s="96">
        <f t="shared" si="0"/>
        <v>2031</v>
      </c>
      <c r="K10" s="96">
        <f t="shared" si="0"/>
        <v>2032</v>
      </c>
      <c r="L10" s="96">
        <f t="shared" si="0"/>
        <v>2033</v>
      </c>
      <c r="M10" s="96">
        <f t="shared" si="0"/>
        <v>2034</v>
      </c>
      <c r="N10" s="96">
        <f t="shared" si="0"/>
        <v>2035</v>
      </c>
      <c r="O10" s="96">
        <f t="shared" si="0"/>
        <v>2036</v>
      </c>
      <c r="P10" s="96">
        <f t="shared" si="0"/>
        <v>2037</v>
      </c>
      <c r="Q10" s="96">
        <f t="shared" si="0"/>
        <v>2038</v>
      </c>
      <c r="R10" s="96">
        <f t="shared" si="0"/>
        <v>2039</v>
      </c>
      <c r="S10" s="96">
        <f t="shared" si="0"/>
        <v>2040</v>
      </c>
      <c r="T10" s="96">
        <f t="shared" si="0"/>
        <v>2041</v>
      </c>
      <c r="U10" s="96">
        <f t="shared" si="0"/>
        <v>2042</v>
      </c>
      <c r="V10" s="96">
        <f t="shared" si="0"/>
        <v>2043</v>
      </c>
      <c r="W10" s="96">
        <f t="shared" si="0"/>
        <v>2044</v>
      </c>
      <c r="X10" s="96">
        <f t="shared" si="0"/>
        <v>2045</v>
      </c>
      <c r="Y10" s="96">
        <f t="shared" si="0"/>
        <v>2046</v>
      </c>
      <c r="Z10" s="96">
        <f t="shared" si="0"/>
        <v>2047</v>
      </c>
      <c r="AA10" s="96">
        <f t="shared" si="0"/>
        <v>2048</v>
      </c>
      <c r="AB10" s="96">
        <f t="shared" si="0"/>
        <v>2049</v>
      </c>
      <c r="AC10" s="96">
        <f t="shared" si="0"/>
        <v>2050</v>
      </c>
      <c r="AD10" s="96">
        <f t="shared" si="0"/>
        <v>2051</v>
      </c>
      <c r="AE10" s="96">
        <f t="shared" si="0"/>
        <v>2052</v>
      </c>
      <c r="AF10" s="96">
        <f t="shared" si="0"/>
        <v>2053</v>
      </c>
      <c r="AG10" s="96">
        <f t="shared" si="0"/>
        <v>2054</v>
      </c>
      <c r="AH10" s="96">
        <f t="shared" si="0"/>
        <v>2055</v>
      </c>
      <c r="AI10" s="96">
        <f t="shared" si="0"/>
        <v>2056</v>
      </c>
      <c r="AJ10" s="96">
        <f t="shared" si="0"/>
        <v>2057</v>
      </c>
      <c r="AK10" s="96">
        <f t="shared" si="0"/>
        <v>2058</v>
      </c>
      <c r="AL10" s="96">
        <f t="shared" si="0"/>
        <v>2059</v>
      </c>
      <c r="AM10" s="96">
        <f t="shared" si="0"/>
        <v>2060</v>
      </c>
      <c r="AN10" s="96">
        <f t="shared" si="0"/>
        <v>2061</v>
      </c>
      <c r="AO10" s="97">
        <f t="shared" si="0"/>
        <v>2062</v>
      </c>
      <c r="AP10" s="97" t="s">
        <v>51</v>
      </c>
      <c r="AQ10" s="11"/>
      <c r="AR10" s="11"/>
      <c r="AS10" s="11"/>
      <c r="AT10" s="11"/>
    </row>
    <row r="11" spans="1:46" x14ac:dyDescent="0.35">
      <c r="A11" s="124" t="s">
        <v>255</v>
      </c>
      <c r="B11" s="125">
        <v>477.43188417368361</v>
      </c>
      <c r="C11" s="125">
        <v>489.59329444264534</v>
      </c>
      <c r="D11" s="125">
        <v>590.54429652251179</v>
      </c>
      <c r="E11" s="125">
        <v>340.7769463373366</v>
      </c>
      <c r="F11" s="125">
        <v>1043.2506793675971</v>
      </c>
      <c r="G11" s="125">
        <v>330.36950932801204</v>
      </c>
      <c r="H11" s="125">
        <v>301.29068780427372</v>
      </c>
      <c r="I11" s="125">
        <v>908.09033949482114</v>
      </c>
      <c r="J11" s="125">
        <v>294.10615382589447</v>
      </c>
      <c r="K11" s="125">
        <v>285.31669336483174</v>
      </c>
      <c r="L11" s="125">
        <v>282.14187804736054</v>
      </c>
      <c r="M11" s="125">
        <v>275.8359195562694</v>
      </c>
      <c r="N11" s="125">
        <v>267.9969195562694</v>
      </c>
      <c r="O11" s="125">
        <v>255.3769195562694</v>
      </c>
      <c r="P11" s="125">
        <v>279.88491955626944</v>
      </c>
      <c r="Q11" s="125">
        <v>215.70591955626938</v>
      </c>
      <c r="R11" s="125">
        <v>198.08291955626939</v>
      </c>
      <c r="S11" s="125">
        <v>178.64863962215321</v>
      </c>
      <c r="T11" s="125">
        <v>129.04146997929607</v>
      </c>
      <c r="U11" s="125">
        <v>104.29046997929541</v>
      </c>
      <c r="V11" s="125">
        <v>72.886469979296066</v>
      </c>
      <c r="W11" s="125">
        <v>60.611469979296061</v>
      </c>
      <c r="X11" s="125">
        <v>51.948469979296064</v>
      </c>
      <c r="Y11" s="125">
        <v>43.523469979296323</v>
      </c>
      <c r="Z11" s="125">
        <v>36.632469979296069</v>
      </c>
      <c r="AA11" s="125">
        <v>71.997469979296071</v>
      </c>
      <c r="AB11" s="125">
        <v>52.865469979296066</v>
      </c>
      <c r="AC11" s="125">
        <v>130.23046997929606</v>
      </c>
      <c r="AD11" s="125">
        <v>39.103469979296065</v>
      </c>
      <c r="AE11" s="125">
        <v>60.644469979296062</v>
      </c>
      <c r="AF11" s="125">
        <v>65.591469979296065</v>
      </c>
      <c r="AG11" s="125">
        <v>40.085469979296064</v>
      </c>
      <c r="AH11" s="125">
        <v>89.61890062111803</v>
      </c>
      <c r="AI11" s="125">
        <v>66.158000000000001</v>
      </c>
      <c r="AJ11" s="125">
        <v>28.343</v>
      </c>
      <c r="AK11" s="125">
        <v>146.11800000000002</v>
      </c>
      <c r="AL11" s="125">
        <v>156.15599999999998</v>
      </c>
      <c r="AM11" s="125">
        <v>86.475000000000009</v>
      </c>
      <c r="AN11" s="125">
        <v>55.190000000000005</v>
      </c>
      <c r="AO11" s="125">
        <v>68.25</v>
      </c>
      <c r="AP11" s="125">
        <v>8670.2060000000019</v>
      </c>
      <c r="AQ11" s="11"/>
      <c r="AR11" s="199"/>
      <c r="AS11" s="11"/>
      <c r="AT11" s="11"/>
    </row>
    <row r="12" spans="1:46" x14ac:dyDescent="0.35">
      <c r="A12" s="9" t="s">
        <v>216</v>
      </c>
      <c r="B12" s="9">
        <v>28.021000000000001</v>
      </c>
      <c r="C12" s="9">
        <v>27.389000000000003</v>
      </c>
      <c r="D12" s="9">
        <v>24.003999999999998</v>
      </c>
      <c r="E12" s="9">
        <v>24.314999999999998</v>
      </c>
      <c r="F12" s="9">
        <v>24.314999999999998</v>
      </c>
      <c r="G12" s="9">
        <v>18.786000000000001</v>
      </c>
      <c r="H12" s="9">
        <v>12.521999999999998</v>
      </c>
      <c r="I12" s="9">
        <v>7.1520000000000001</v>
      </c>
      <c r="J12" s="9">
        <v>5.8029999999999999</v>
      </c>
      <c r="K12" s="9">
        <v>4.9139999999999997</v>
      </c>
      <c r="L12" s="9">
        <v>4.9139999999999997</v>
      </c>
      <c r="M12" s="9">
        <v>4.9139999999999997</v>
      </c>
      <c r="N12" s="9">
        <v>4.9139999999999997</v>
      </c>
      <c r="O12" s="9">
        <v>4.9139999999999997</v>
      </c>
      <c r="P12" s="9">
        <v>4.141</v>
      </c>
      <c r="Q12" s="9">
        <v>3.3679999999999999</v>
      </c>
      <c r="R12" s="9">
        <v>0.91800000000000004</v>
      </c>
      <c r="S12" s="9">
        <v>0.34899999999999998</v>
      </c>
      <c r="T12" s="9">
        <v>0.311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205.96400000000003</v>
      </c>
      <c r="AQ12" s="11"/>
      <c r="AR12" s="11"/>
      <c r="AS12" s="11"/>
      <c r="AT12" s="11"/>
    </row>
    <row r="13" spans="1:46" x14ac:dyDescent="0.35">
      <c r="A13" s="47" t="s">
        <v>85</v>
      </c>
      <c r="B13" s="29">
        <v>3.996</v>
      </c>
      <c r="C13" s="29">
        <v>4.5650000000000004</v>
      </c>
      <c r="D13" s="29">
        <v>4.6029999999999998</v>
      </c>
      <c r="E13" s="29">
        <v>4.9139999999999997</v>
      </c>
      <c r="F13" s="29">
        <v>4.9139999999999997</v>
      </c>
      <c r="G13" s="29">
        <v>4.9139999999999997</v>
      </c>
      <c r="H13" s="29">
        <v>4.9139999999999997</v>
      </c>
      <c r="I13" s="29">
        <v>4.9139999999999997</v>
      </c>
      <c r="J13" s="29">
        <v>4.9139999999999997</v>
      </c>
      <c r="K13" s="29">
        <v>4.9139999999999997</v>
      </c>
      <c r="L13" s="29">
        <v>4.9139999999999997</v>
      </c>
      <c r="M13" s="29">
        <v>4.9139999999999997</v>
      </c>
      <c r="N13" s="29">
        <v>4.9139999999999997</v>
      </c>
      <c r="O13" s="29">
        <v>4.9139999999999997</v>
      </c>
      <c r="P13" s="29">
        <v>4.141</v>
      </c>
      <c r="Q13" s="29">
        <v>3.3679999999999999</v>
      </c>
      <c r="R13" s="29">
        <v>0.91800000000000004</v>
      </c>
      <c r="S13" s="29">
        <v>0.34899999999999998</v>
      </c>
      <c r="T13" s="29">
        <v>0.311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76.305000000000021</v>
      </c>
      <c r="AQ13" s="11"/>
      <c r="AR13" s="11"/>
      <c r="AS13" s="11"/>
      <c r="AT13" s="11"/>
    </row>
    <row r="14" spans="1:46" x14ac:dyDescent="0.35">
      <c r="A14" s="47" t="s">
        <v>86</v>
      </c>
      <c r="B14" s="29">
        <v>4.9480000000000004</v>
      </c>
      <c r="C14" s="29">
        <v>4.9480000000000004</v>
      </c>
      <c r="D14" s="29">
        <v>4.9480000000000004</v>
      </c>
      <c r="E14" s="29">
        <v>4.9480000000000004</v>
      </c>
      <c r="F14" s="29">
        <v>4.9480000000000004</v>
      </c>
      <c r="G14" s="29">
        <v>4.9480000000000004</v>
      </c>
      <c r="H14" s="29">
        <v>2.4740000000000002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32.162000000000006</v>
      </c>
      <c r="AQ14" s="11"/>
      <c r="AR14" s="11"/>
      <c r="AS14" s="11"/>
      <c r="AT14" s="11"/>
    </row>
    <row r="15" spans="1:46" x14ac:dyDescent="0.35">
      <c r="A15" s="47" t="s">
        <v>87</v>
      </c>
      <c r="B15" s="29">
        <v>4.7040000000000006</v>
      </c>
      <c r="C15" s="29">
        <v>3.5030000000000001</v>
      </c>
      <c r="D15" s="29">
        <v>2.302</v>
      </c>
      <c r="E15" s="29">
        <v>2.302</v>
      </c>
      <c r="F15" s="29">
        <v>2.302</v>
      </c>
      <c r="G15" s="29">
        <v>2.302</v>
      </c>
      <c r="H15" s="29">
        <v>1.151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29">
        <v>18.565999999999999</v>
      </c>
      <c r="AQ15" s="11"/>
      <c r="AR15" s="11"/>
      <c r="AS15" s="11"/>
      <c r="AT15" s="11"/>
    </row>
    <row r="16" spans="1:46" x14ac:dyDescent="0.35">
      <c r="A16" s="47" t="s">
        <v>88</v>
      </c>
      <c r="B16" s="47">
        <v>2.222</v>
      </c>
      <c r="C16" s="47">
        <v>2.222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4.444</v>
      </c>
      <c r="AQ16" s="11"/>
      <c r="AR16" s="11"/>
      <c r="AS16" s="11"/>
      <c r="AT16" s="11"/>
    </row>
    <row r="17" spans="1:46" s="29" customFormat="1" x14ac:dyDescent="0.35">
      <c r="A17" s="47" t="s">
        <v>89</v>
      </c>
      <c r="B17" s="29">
        <v>5.6509999999999998</v>
      </c>
      <c r="C17" s="29">
        <v>5.6509999999999998</v>
      </c>
      <c r="D17" s="29">
        <v>5.6509999999999998</v>
      </c>
      <c r="E17" s="29">
        <v>5.6509999999999998</v>
      </c>
      <c r="F17" s="29">
        <v>5.6509999999999998</v>
      </c>
      <c r="G17" s="29">
        <v>0.88900000000000001</v>
      </c>
      <c r="H17" s="29">
        <v>0.88900000000000001</v>
      </c>
      <c r="I17" s="29">
        <v>0.88900000000000001</v>
      </c>
      <c r="J17" s="29">
        <v>0.88900000000000001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31.811</v>
      </c>
      <c r="AQ17" s="198"/>
      <c r="AR17" s="198"/>
      <c r="AS17" s="198"/>
      <c r="AT17" s="198"/>
    </row>
    <row r="18" spans="1:46" x14ac:dyDescent="0.35">
      <c r="A18" s="47" t="s">
        <v>90</v>
      </c>
      <c r="B18" s="29">
        <v>6.5</v>
      </c>
      <c r="C18" s="29">
        <v>6.5</v>
      </c>
      <c r="D18" s="29">
        <v>6.5</v>
      </c>
      <c r="E18" s="29">
        <v>6.5</v>
      </c>
      <c r="F18" s="29">
        <v>6.5</v>
      </c>
      <c r="G18" s="29">
        <v>5.7330000000000005</v>
      </c>
      <c r="H18" s="29">
        <v>3.0939999999999999</v>
      </c>
      <c r="I18" s="29">
        <v>1.349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  <c r="AL18" s="29">
        <v>0</v>
      </c>
      <c r="AM18" s="29">
        <v>0</v>
      </c>
      <c r="AN18" s="29">
        <v>0</v>
      </c>
      <c r="AO18" s="29">
        <v>0</v>
      </c>
      <c r="AP18" s="29">
        <v>42.675999999999995</v>
      </c>
      <c r="AQ18" s="11"/>
      <c r="AR18" s="11"/>
      <c r="AS18" s="11"/>
      <c r="AT18" s="11"/>
    </row>
    <row r="19" spans="1:46" x14ac:dyDescent="0.35">
      <c r="A19" s="9" t="s">
        <v>201</v>
      </c>
      <c r="B19" s="9">
        <v>2.8140000000000001</v>
      </c>
      <c r="C19" s="9">
        <f t="shared" ref="C19:AO19" si="1">+SUM(C20:C22)</f>
        <v>0</v>
      </c>
      <c r="D19" s="9">
        <f t="shared" si="1"/>
        <v>0</v>
      </c>
      <c r="E19" s="9">
        <f t="shared" si="1"/>
        <v>0</v>
      </c>
      <c r="F19" s="9">
        <f t="shared" si="1"/>
        <v>0</v>
      </c>
      <c r="G19" s="9">
        <f t="shared" si="1"/>
        <v>0</v>
      </c>
      <c r="H19" s="9">
        <f t="shared" si="1"/>
        <v>0</v>
      </c>
      <c r="I19" s="9">
        <f t="shared" si="1"/>
        <v>0</v>
      </c>
      <c r="J19" s="9">
        <f t="shared" si="1"/>
        <v>0</v>
      </c>
      <c r="K19" s="9">
        <f t="shared" si="1"/>
        <v>0</v>
      </c>
      <c r="L19" s="9">
        <f t="shared" si="1"/>
        <v>0</v>
      </c>
      <c r="M19" s="9">
        <f t="shared" si="1"/>
        <v>0</v>
      </c>
      <c r="N19" s="9">
        <f t="shared" si="1"/>
        <v>0</v>
      </c>
      <c r="O19" s="9">
        <f t="shared" si="1"/>
        <v>0</v>
      </c>
      <c r="P19" s="9">
        <f t="shared" si="1"/>
        <v>0</v>
      </c>
      <c r="Q19" s="9">
        <f t="shared" si="1"/>
        <v>0</v>
      </c>
      <c r="R19" s="9">
        <f t="shared" si="1"/>
        <v>0</v>
      </c>
      <c r="S19" s="9">
        <f t="shared" si="1"/>
        <v>0</v>
      </c>
      <c r="T19" s="9">
        <f t="shared" si="1"/>
        <v>0</v>
      </c>
      <c r="U19" s="9">
        <f t="shared" si="1"/>
        <v>0</v>
      </c>
      <c r="V19" s="9">
        <f t="shared" si="1"/>
        <v>0</v>
      </c>
      <c r="W19" s="9">
        <f t="shared" si="1"/>
        <v>0</v>
      </c>
      <c r="X19" s="9">
        <f t="shared" si="1"/>
        <v>0</v>
      </c>
      <c r="Y19" s="9">
        <f t="shared" si="1"/>
        <v>0</v>
      </c>
      <c r="Z19" s="9">
        <f t="shared" si="1"/>
        <v>0</v>
      </c>
      <c r="AA19" s="9">
        <f t="shared" si="1"/>
        <v>0</v>
      </c>
      <c r="AB19" s="9">
        <f t="shared" si="1"/>
        <v>0</v>
      </c>
      <c r="AC19" s="9">
        <f t="shared" si="1"/>
        <v>0</v>
      </c>
      <c r="AD19" s="9">
        <f t="shared" si="1"/>
        <v>0</v>
      </c>
      <c r="AE19" s="9">
        <f t="shared" si="1"/>
        <v>0</v>
      </c>
      <c r="AF19" s="9">
        <f t="shared" si="1"/>
        <v>0</v>
      </c>
      <c r="AG19" s="9">
        <f t="shared" si="1"/>
        <v>0</v>
      </c>
      <c r="AH19" s="9">
        <f t="shared" si="1"/>
        <v>0</v>
      </c>
      <c r="AI19" s="9">
        <f t="shared" si="1"/>
        <v>0</v>
      </c>
      <c r="AJ19" s="9">
        <f t="shared" si="1"/>
        <v>0</v>
      </c>
      <c r="AK19" s="9">
        <f t="shared" si="1"/>
        <v>0</v>
      </c>
      <c r="AL19" s="9">
        <f t="shared" si="1"/>
        <v>0</v>
      </c>
      <c r="AM19" s="9">
        <f t="shared" si="1"/>
        <v>0</v>
      </c>
      <c r="AN19" s="9">
        <f t="shared" si="1"/>
        <v>0</v>
      </c>
      <c r="AO19" s="9">
        <f t="shared" si="1"/>
        <v>0</v>
      </c>
      <c r="AP19" s="9">
        <v>2.8140000000000001</v>
      </c>
      <c r="AQ19" s="11"/>
      <c r="AR19" s="11"/>
      <c r="AS19" s="11"/>
      <c r="AT19" s="11"/>
    </row>
    <row r="20" spans="1:46" x14ac:dyDescent="0.35">
      <c r="A20" s="47" t="s">
        <v>188</v>
      </c>
      <c r="B20" s="29">
        <v>0.30299999999999999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0.30299999999999999</v>
      </c>
      <c r="AQ20" s="11"/>
      <c r="AR20" s="11"/>
      <c r="AS20" s="11"/>
      <c r="AT20" s="11"/>
    </row>
    <row r="21" spans="1:46" x14ac:dyDescent="0.35">
      <c r="A21" s="47" t="s">
        <v>189</v>
      </c>
      <c r="B21" s="29">
        <v>0.95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9">
        <v>0</v>
      </c>
      <c r="AL21" s="29">
        <v>0</v>
      </c>
      <c r="AM21" s="29">
        <v>0</v>
      </c>
      <c r="AN21" s="29">
        <v>0</v>
      </c>
      <c r="AO21" s="29">
        <v>0</v>
      </c>
      <c r="AP21" s="29">
        <v>0.95</v>
      </c>
      <c r="AQ21" s="11"/>
      <c r="AR21" s="11"/>
      <c r="AS21" s="11"/>
      <c r="AT21" s="11"/>
    </row>
    <row r="22" spans="1:46" x14ac:dyDescent="0.35">
      <c r="A22" s="47" t="s">
        <v>190</v>
      </c>
      <c r="B22" s="29">
        <v>7.6999999999999999E-2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7.6999999999999999E-2</v>
      </c>
      <c r="AQ22" s="11"/>
      <c r="AR22" s="11"/>
      <c r="AS22" s="11"/>
      <c r="AT22" s="11"/>
    </row>
    <row r="23" spans="1:46" x14ac:dyDescent="0.35">
      <c r="A23" s="47" t="s">
        <v>191</v>
      </c>
      <c r="B23" s="29">
        <v>1.484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1.484</v>
      </c>
      <c r="AQ23" s="11"/>
      <c r="AR23" s="11"/>
      <c r="AS23" s="11"/>
      <c r="AT23" s="11"/>
    </row>
    <row r="24" spans="1:46" x14ac:dyDescent="0.35">
      <c r="A24" s="9" t="s">
        <v>217</v>
      </c>
      <c r="B24" s="9">
        <v>24.632902547331465</v>
      </c>
      <c r="C24" s="9">
        <v>26.177312816293149</v>
      </c>
      <c r="D24" s="9">
        <v>34.001314896159393</v>
      </c>
      <c r="E24" s="9">
        <v>41.760964710984389</v>
      </c>
      <c r="F24" s="9">
        <v>41.809697741244712</v>
      </c>
      <c r="G24" s="9">
        <v>39.846349130231232</v>
      </c>
      <c r="H24" s="9">
        <v>41.080000820778636</v>
      </c>
      <c r="I24" s="9">
        <v>55.987652511326033</v>
      </c>
      <c r="J24" s="9">
        <v>53.14046684239937</v>
      </c>
      <c r="K24" s="9">
        <v>50.438036930572878</v>
      </c>
      <c r="L24" s="9">
        <v>49.620851261646216</v>
      </c>
      <c r="M24" s="9">
        <v>44.472749913412251</v>
      </c>
      <c r="N24" s="9">
        <v>36.865749913412252</v>
      </c>
      <c r="O24" s="9">
        <v>31.54474991341225</v>
      </c>
      <c r="P24" s="9">
        <v>22.542749913412251</v>
      </c>
      <c r="Q24" s="9">
        <v>21.874749913412252</v>
      </c>
      <c r="R24" s="9">
        <v>21.817749913412253</v>
      </c>
      <c r="S24" s="9">
        <v>21.231469979296069</v>
      </c>
      <c r="T24" s="9">
        <v>20.70046997929607</v>
      </c>
      <c r="U24" s="9">
        <v>17.841469979296068</v>
      </c>
      <c r="V24" s="9">
        <v>17.780469979296072</v>
      </c>
      <c r="W24" s="9">
        <v>19.179469979296066</v>
      </c>
      <c r="X24" s="9">
        <v>19.114469979296068</v>
      </c>
      <c r="Y24" s="9">
        <v>19.051469979296066</v>
      </c>
      <c r="Z24" s="9">
        <v>19.051469979296066</v>
      </c>
      <c r="AA24" s="9">
        <v>19.051469979296066</v>
      </c>
      <c r="AB24" s="9">
        <v>18.852469979296064</v>
      </c>
      <c r="AC24" s="9">
        <v>3.8524699792960662</v>
      </c>
      <c r="AD24" s="9">
        <v>3.8524699792960662</v>
      </c>
      <c r="AE24" s="9">
        <v>3.6584699792960658</v>
      </c>
      <c r="AF24" s="9">
        <v>3.2824699792960663</v>
      </c>
      <c r="AG24" s="9">
        <v>0.96946997929606626</v>
      </c>
      <c r="AH24" s="9">
        <v>0.16090062111801243</v>
      </c>
      <c r="AI24" s="9">
        <v>4.9000000000000002E-2</v>
      </c>
      <c r="AJ24" s="9">
        <v>4.9000000000000002E-2</v>
      </c>
      <c r="AK24" s="9">
        <v>4.9000000000000002E-2</v>
      </c>
      <c r="AL24" s="9">
        <v>0</v>
      </c>
      <c r="AM24" s="9">
        <v>0</v>
      </c>
      <c r="AN24" s="9">
        <v>0</v>
      </c>
      <c r="AO24" s="9">
        <v>0</v>
      </c>
      <c r="AP24" s="9">
        <v>845.39200000000005</v>
      </c>
      <c r="AQ24" s="11"/>
      <c r="AR24" s="11"/>
      <c r="AS24" s="11"/>
      <c r="AT24" s="11"/>
    </row>
    <row r="25" spans="1:46" x14ac:dyDescent="0.35">
      <c r="A25" s="47" t="s">
        <v>76</v>
      </c>
      <c r="B25" s="47">
        <v>2.25</v>
      </c>
      <c r="C25" s="47">
        <v>2.25</v>
      </c>
      <c r="D25" s="47">
        <v>2.25</v>
      </c>
      <c r="E25" s="47">
        <v>2.25</v>
      </c>
      <c r="F25" s="47">
        <v>2.25</v>
      </c>
      <c r="G25" s="47">
        <v>2.25</v>
      </c>
      <c r="H25" s="47">
        <v>2.25</v>
      </c>
      <c r="I25" s="47">
        <v>2.25</v>
      </c>
      <c r="J25" s="47">
        <v>2.25</v>
      </c>
      <c r="K25" s="47">
        <v>2.25</v>
      </c>
      <c r="L25" s="47">
        <v>2.25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7">
        <v>0</v>
      </c>
      <c r="AF25" s="47">
        <v>0</v>
      </c>
      <c r="AG25" s="47">
        <v>0</v>
      </c>
      <c r="AH25" s="47">
        <v>0</v>
      </c>
      <c r="AI25" s="47">
        <v>0</v>
      </c>
      <c r="AJ25" s="47">
        <v>0</v>
      </c>
      <c r="AK25" s="47">
        <v>0</v>
      </c>
      <c r="AL25" s="47">
        <v>0</v>
      </c>
      <c r="AM25" s="47">
        <v>0</v>
      </c>
      <c r="AN25" s="47">
        <v>0</v>
      </c>
      <c r="AO25" s="47">
        <v>0</v>
      </c>
      <c r="AP25" s="47">
        <v>24.75</v>
      </c>
      <c r="AQ25" s="11"/>
      <c r="AR25" s="11"/>
      <c r="AS25" s="11"/>
      <c r="AT25" s="11"/>
    </row>
    <row r="26" spans="1:46" x14ac:dyDescent="0.35">
      <c r="A26" s="47" t="s">
        <v>112</v>
      </c>
      <c r="B26" s="29">
        <v>0.79600000000000004</v>
      </c>
      <c r="C26" s="29">
        <v>0.79600000000000004</v>
      </c>
      <c r="D26" s="29">
        <v>0.8590000000000001</v>
      </c>
      <c r="E26" s="29">
        <v>0.92400000000000004</v>
      </c>
      <c r="F26" s="29">
        <v>0.92400000000000004</v>
      </c>
      <c r="G26" s="29">
        <v>1.454</v>
      </c>
      <c r="H26" s="29">
        <v>3.488</v>
      </c>
      <c r="I26" s="29">
        <v>3.488</v>
      </c>
      <c r="J26" s="29">
        <v>3.488</v>
      </c>
      <c r="K26" s="29">
        <v>3.488</v>
      </c>
      <c r="L26" s="29">
        <v>3.488</v>
      </c>
      <c r="M26" s="29">
        <v>3.488</v>
      </c>
      <c r="N26" s="29">
        <v>3.488</v>
      </c>
      <c r="O26" s="29">
        <v>3.488</v>
      </c>
      <c r="P26" s="29">
        <v>3.488</v>
      </c>
      <c r="Q26" s="29">
        <v>3.488</v>
      </c>
      <c r="R26" s="29">
        <v>3.488</v>
      </c>
      <c r="S26" s="29">
        <v>3.488</v>
      </c>
      <c r="T26" s="29">
        <v>2.9569999999999994</v>
      </c>
      <c r="U26" s="29">
        <v>0.14400000000000002</v>
      </c>
      <c r="V26" s="29">
        <v>0.128</v>
      </c>
      <c r="W26" s="29">
        <v>1.5259999999999998</v>
      </c>
      <c r="X26" s="29">
        <v>1.4609999999999999</v>
      </c>
      <c r="Y26" s="29">
        <v>1.3979999999999999</v>
      </c>
      <c r="Z26" s="29">
        <v>1.3979999999999999</v>
      </c>
      <c r="AA26" s="29">
        <v>1.3979999999999999</v>
      </c>
      <c r="AB26" s="29">
        <v>1.3979999999999999</v>
      </c>
      <c r="AC26" s="29">
        <v>1.3979999999999999</v>
      </c>
      <c r="AD26" s="29">
        <v>1.3979999999999999</v>
      </c>
      <c r="AE26" s="29">
        <v>1.3979999999999999</v>
      </c>
      <c r="AF26" s="29">
        <v>1.3979999999999999</v>
      </c>
      <c r="AG26" s="29">
        <v>0.69899999999999995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65.707999999999998</v>
      </c>
      <c r="AQ26" s="11"/>
      <c r="AR26" s="11"/>
      <c r="AS26" s="11"/>
      <c r="AT26" s="11"/>
    </row>
    <row r="27" spans="1:46" x14ac:dyDescent="0.35">
      <c r="A27" s="47" t="s">
        <v>77</v>
      </c>
      <c r="B27" s="29">
        <v>5</v>
      </c>
      <c r="C27" s="29">
        <v>5</v>
      </c>
      <c r="D27" s="29">
        <v>10</v>
      </c>
      <c r="E27" s="29">
        <v>15</v>
      </c>
      <c r="F27" s="29">
        <v>15</v>
      </c>
      <c r="G27" s="29">
        <v>15</v>
      </c>
      <c r="H27" s="29">
        <v>15</v>
      </c>
      <c r="I27" s="29">
        <v>30</v>
      </c>
      <c r="J27" s="29">
        <v>27.5</v>
      </c>
      <c r="K27" s="29">
        <v>25</v>
      </c>
      <c r="L27" s="29">
        <v>25</v>
      </c>
      <c r="M27" s="29">
        <v>25</v>
      </c>
      <c r="N27" s="29">
        <v>20</v>
      </c>
      <c r="O27" s="29">
        <v>15</v>
      </c>
      <c r="P27" s="29">
        <v>15</v>
      </c>
      <c r="Q27" s="29">
        <v>15</v>
      </c>
      <c r="R27" s="29">
        <v>15</v>
      </c>
      <c r="S27" s="29">
        <v>15</v>
      </c>
      <c r="T27" s="29">
        <v>15</v>
      </c>
      <c r="U27" s="29">
        <v>15</v>
      </c>
      <c r="V27" s="29">
        <v>15</v>
      </c>
      <c r="W27" s="29">
        <v>15</v>
      </c>
      <c r="X27" s="29">
        <v>15</v>
      </c>
      <c r="Y27" s="29">
        <v>15</v>
      </c>
      <c r="Z27" s="29">
        <v>15</v>
      </c>
      <c r="AA27" s="29">
        <v>15</v>
      </c>
      <c r="AB27" s="29">
        <v>15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442.5</v>
      </c>
      <c r="AQ27" s="11"/>
      <c r="AR27" s="11"/>
      <c r="AS27" s="11"/>
      <c r="AT27" s="11"/>
    </row>
    <row r="28" spans="1:46" x14ac:dyDescent="0.35">
      <c r="A28" s="47" t="s">
        <v>78</v>
      </c>
      <c r="B28" s="29">
        <v>2.105</v>
      </c>
      <c r="C28" s="29">
        <v>2.105</v>
      </c>
      <c r="D28" s="29">
        <v>2.105</v>
      </c>
      <c r="E28" s="29">
        <v>2.105</v>
      </c>
      <c r="F28" s="29">
        <v>2.105</v>
      </c>
      <c r="G28" s="29">
        <v>0.46</v>
      </c>
      <c r="H28" s="29">
        <v>0.46</v>
      </c>
      <c r="I28" s="29">
        <v>0.46</v>
      </c>
      <c r="J28" s="29">
        <v>0.46</v>
      </c>
      <c r="K28" s="29">
        <v>0.46</v>
      </c>
      <c r="L28" s="29">
        <v>0.46</v>
      </c>
      <c r="M28" s="29">
        <v>0.46</v>
      </c>
      <c r="N28" s="29">
        <v>0.46</v>
      </c>
      <c r="O28" s="29">
        <v>0.23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14.435</v>
      </c>
      <c r="AQ28" s="11"/>
      <c r="AR28" s="11"/>
      <c r="AS28" s="11"/>
      <c r="AT28" s="11"/>
    </row>
    <row r="29" spans="1:46" x14ac:dyDescent="0.35">
      <c r="A29" s="47" t="s">
        <v>79</v>
      </c>
      <c r="B29" s="29">
        <v>1.3110000000000002</v>
      </c>
      <c r="C29" s="29">
        <v>2.5680000000000001</v>
      </c>
      <c r="D29" s="29">
        <v>2.5680000000000001</v>
      </c>
      <c r="E29" s="29">
        <v>2.5680000000000001</v>
      </c>
      <c r="F29" s="29">
        <v>2.5680000000000001</v>
      </c>
      <c r="G29" s="29">
        <v>2.5680000000000001</v>
      </c>
      <c r="H29" s="29">
        <v>2.5680000000000001</v>
      </c>
      <c r="I29" s="29">
        <v>2.5680000000000001</v>
      </c>
      <c r="J29" s="29">
        <v>2.4299999999999997</v>
      </c>
      <c r="K29" s="29">
        <v>2.2919999999999998</v>
      </c>
      <c r="L29" s="29">
        <v>2.2919999999999998</v>
      </c>
      <c r="M29" s="29">
        <v>2.2919999999999998</v>
      </c>
      <c r="N29" s="29">
        <v>2.2919999999999998</v>
      </c>
      <c r="O29" s="29">
        <v>2.2010000000000001</v>
      </c>
      <c r="P29" s="29">
        <v>1.2949999999999999</v>
      </c>
      <c r="Q29" s="29">
        <v>1.2949999999999999</v>
      </c>
      <c r="R29" s="29">
        <v>1.2949999999999999</v>
      </c>
      <c r="S29" s="29">
        <v>1.2949999999999999</v>
      </c>
      <c r="T29" s="29">
        <v>1.2949999999999999</v>
      </c>
      <c r="U29" s="29">
        <v>1.2949999999999999</v>
      </c>
      <c r="V29" s="29">
        <v>1.2949999999999999</v>
      </c>
      <c r="W29" s="29">
        <v>1.2949999999999999</v>
      </c>
      <c r="X29" s="29">
        <v>1.2949999999999999</v>
      </c>
      <c r="Y29" s="29">
        <v>1.2949999999999999</v>
      </c>
      <c r="Z29" s="29">
        <v>1.2949999999999999</v>
      </c>
      <c r="AA29" s="29">
        <v>1.2949999999999999</v>
      </c>
      <c r="AB29" s="29">
        <v>1.2949999999999999</v>
      </c>
      <c r="AC29" s="29">
        <v>1.2949999999999999</v>
      </c>
      <c r="AD29" s="29">
        <v>1.2949999999999999</v>
      </c>
      <c r="AE29" s="29">
        <v>1.2759999999999998</v>
      </c>
      <c r="AF29" s="29">
        <v>1.2569999999999999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55.044000000000011</v>
      </c>
      <c r="AQ29" s="11"/>
      <c r="AR29" s="11"/>
      <c r="AS29" s="11"/>
      <c r="AT29" s="11"/>
    </row>
    <row r="30" spans="1:46" x14ac:dyDescent="0.35">
      <c r="A30" s="47" t="s">
        <v>80</v>
      </c>
      <c r="B30" s="29">
        <v>3.4265210541410287</v>
      </c>
      <c r="C30" s="29">
        <v>3.606279934116186</v>
      </c>
      <c r="D30" s="29">
        <v>3.1062799341161855</v>
      </c>
      <c r="E30" s="29">
        <v>2.9202799341161856</v>
      </c>
      <c r="F30" s="29">
        <v>2.9202799341161856</v>
      </c>
      <c r="G30" s="29">
        <v>2.0242799341161857</v>
      </c>
      <c r="H30" s="29">
        <v>1.1272799341161857</v>
      </c>
      <c r="I30" s="29">
        <v>0.98527993411618575</v>
      </c>
      <c r="J30" s="29">
        <v>0.84227993411618574</v>
      </c>
      <c r="K30" s="29">
        <v>0.84227993411618574</v>
      </c>
      <c r="L30" s="29">
        <v>0.84227993411618574</v>
      </c>
      <c r="M30" s="29">
        <v>0.84227993411618574</v>
      </c>
      <c r="N30" s="29">
        <v>0.84227993411618574</v>
      </c>
      <c r="O30" s="29">
        <v>0.84227993411618574</v>
      </c>
      <c r="P30" s="29">
        <v>0.84227993411618574</v>
      </c>
      <c r="Q30" s="29">
        <v>0.84227993411618574</v>
      </c>
      <c r="R30" s="29">
        <v>0.78527993411618557</v>
      </c>
      <c r="S30" s="29">
        <v>0.19900000000000001</v>
      </c>
      <c r="T30" s="29">
        <v>0.19900000000000001</v>
      </c>
      <c r="U30" s="29">
        <v>0.19900000000000001</v>
      </c>
      <c r="V30" s="29">
        <v>0.19900000000000001</v>
      </c>
      <c r="W30" s="29">
        <v>0.19900000000000001</v>
      </c>
      <c r="X30" s="29">
        <v>0.19900000000000001</v>
      </c>
      <c r="Y30" s="29">
        <v>0.19900000000000001</v>
      </c>
      <c r="Z30" s="29">
        <v>0.19900000000000001</v>
      </c>
      <c r="AA30" s="29">
        <v>0.19900000000000001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29.430999999999994</v>
      </c>
      <c r="AQ30" s="11"/>
      <c r="AR30" s="11"/>
      <c r="AS30" s="11"/>
      <c r="AT30" s="11"/>
    </row>
    <row r="31" spans="1:46" x14ac:dyDescent="0.35">
      <c r="A31" s="47" t="s">
        <v>81</v>
      </c>
      <c r="B31" s="29">
        <v>0.53200000000000003</v>
      </c>
      <c r="C31" s="29">
        <v>0.23200000000000001</v>
      </c>
      <c r="D31" s="29">
        <v>0.23200000000000001</v>
      </c>
      <c r="E31" s="29">
        <v>0.23200000000000001</v>
      </c>
      <c r="F31" s="29">
        <v>0.23200000000000001</v>
      </c>
      <c r="G31" s="29">
        <v>0.23200000000000001</v>
      </c>
      <c r="H31" s="29">
        <v>0.23200000000000001</v>
      </c>
      <c r="I31" s="29">
        <v>0.23200000000000001</v>
      </c>
      <c r="J31" s="29">
        <v>0.11600000000000001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2.2720000000000002</v>
      </c>
      <c r="AQ31" s="11"/>
      <c r="AR31" s="11"/>
      <c r="AS31" s="11"/>
      <c r="AT31" s="11"/>
    </row>
    <row r="32" spans="1:46" x14ac:dyDescent="0.35">
      <c r="A32" s="47" t="s">
        <v>82</v>
      </c>
      <c r="B32" s="29">
        <v>0</v>
      </c>
      <c r="C32" s="29">
        <v>0</v>
      </c>
      <c r="D32" s="29">
        <v>3.8204699792960666</v>
      </c>
      <c r="E32" s="29">
        <v>7.4184699792960664</v>
      </c>
      <c r="F32" s="29">
        <v>7.4184699792960664</v>
      </c>
      <c r="G32" s="29">
        <v>7.4184699792960664</v>
      </c>
      <c r="H32" s="29">
        <v>7.4184699792960664</v>
      </c>
      <c r="I32" s="29">
        <v>7.4184699792960664</v>
      </c>
      <c r="J32" s="29">
        <v>7.4184699792960664</v>
      </c>
      <c r="K32" s="29">
        <v>7.4184699792960664</v>
      </c>
      <c r="L32" s="29">
        <v>7.4184699792960664</v>
      </c>
      <c r="M32" s="29">
        <v>7.4184699792960664</v>
      </c>
      <c r="N32" s="29">
        <v>7.4184699792960664</v>
      </c>
      <c r="O32" s="29">
        <v>7.4184699792960664</v>
      </c>
      <c r="P32" s="29">
        <v>0.22146997929606624</v>
      </c>
      <c r="Q32" s="29">
        <v>0.22146997929606624</v>
      </c>
      <c r="R32" s="29">
        <v>0.22146997929606624</v>
      </c>
      <c r="S32" s="29">
        <v>0.22146997929606624</v>
      </c>
      <c r="T32" s="29">
        <v>0.22146997929606624</v>
      </c>
      <c r="U32" s="29">
        <v>0.22146997929606624</v>
      </c>
      <c r="V32" s="29">
        <v>0.22146997929606624</v>
      </c>
      <c r="W32" s="29">
        <v>0.22146997929606624</v>
      </c>
      <c r="X32" s="29">
        <v>0.22146997929606624</v>
      </c>
      <c r="Y32" s="29">
        <v>0.22146997929606624</v>
      </c>
      <c r="Z32" s="29">
        <v>0.22146997929606624</v>
      </c>
      <c r="AA32" s="29">
        <v>0.22146997929606624</v>
      </c>
      <c r="AB32" s="29">
        <v>0.22146997929606624</v>
      </c>
      <c r="AC32" s="29">
        <v>0.22146997929606624</v>
      </c>
      <c r="AD32" s="29">
        <v>0.22146997929606624</v>
      </c>
      <c r="AE32" s="29">
        <v>0.22146997929606624</v>
      </c>
      <c r="AF32" s="29">
        <v>0.22146997929606624</v>
      </c>
      <c r="AG32" s="29">
        <v>0.22146997929606624</v>
      </c>
      <c r="AH32" s="29">
        <v>0.11190062111801242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89.52200000000002</v>
      </c>
      <c r="AQ32" s="11"/>
      <c r="AR32" s="11"/>
      <c r="AS32" s="11"/>
      <c r="AT32" s="11"/>
    </row>
    <row r="33" spans="1:46" x14ac:dyDescent="0.35">
      <c r="A33" s="47" t="s">
        <v>83</v>
      </c>
      <c r="B33" s="29">
        <v>3.4240398633257403</v>
      </c>
      <c r="C33" s="29">
        <v>3.4240398633257403</v>
      </c>
      <c r="D33" s="29">
        <v>2.8159202733485191</v>
      </c>
      <c r="E33" s="29">
        <v>2.2080000000000002</v>
      </c>
      <c r="F33" s="29">
        <v>2.2080000000000002</v>
      </c>
      <c r="G33" s="29">
        <v>2.2080000000000002</v>
      </c>
      <c r="H33" s="29">
        <v>2.2080000000000002</v>
      </c>
      <c r="I33" s="29">
        <v>2.2080000000000002</v>
      </c>
      <c r="J33" s="29">
        <v>2.2080000000000002</v>
      </c>
      <c r="K33" s="29">
        <v>2.2080000000000002</v>
      </c>
      <c r="L33" s="29">
        <v>1.337</v>
      </c>
      <c r="M33" s="29">
        <v>1.337</v>
      </c>
      <c r="N33" s="29">
        <v>1.337</v>
      </c>
      <c r="O33" s="29">
        <v>1.337</v>
      </c>
      <c r="P33" s="29">
        <v>0.66800000000000004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31.136000000000003</v>
      </c>
      <c r="AQ33" s="11"/>
      <c r="AR33" s="11"/>
      <c r="AS33" s="11"/>
      <c r="AT33" s="11"/>
    </row>
    <row r="34" spans="1:46" x14ac:dyDescent="0.35">
      <c r="A34" s="47" t="s">
        <v>129</v>
      </c>
      <c r="B34" s="29">
        <v>1.006</v>
      </c>
      <c r="C34" s="29">
        <v>1.3620000000000001</v>
      </c>
      <c r="D34" s="29">
        <v>1.363</v>
      </c>
      <c r="E34" s="29">
        <v>1.363</v>
      </c>
      <c r="F34" s="29">
        <v>1.363</v>
      </c>
      <c r="G34" s="29">
        <v>1.363</v>
      </c>
      <c r="H34" s="29">
        <v>1.4119999999999999</v>
      </c>
      <c r="I34" s="29">
        <v>1.4119999999999999</v>
      </c>
      <c r="J34" s="29">
        <v>1.4119999999999999</v>
      </c>
      <c r="K34" s="29">
        <v>1.413</v>
      </c>
      <c r="L34" s="29">
        <v>1.415</v>
      </c>
      <c r="M34" s="29">
        <v>1.419</v>
      </c>
      <c r="N34" s="29">
        <v>1.028</v>
      </c>
      <c r="O34" s="29">
        <v>1.028</v>
      </c>
      <c r="P34" s="29">
        <v>1.028</v>
      </c>
      <c r="Q34" s="29">
        <v>1.028</v>
      </c>
      <c r="R34" s="29">
        <v>1.028</v>
      </c>
      <c r="S34" s="29">
        <v>1.028</v>
      </c>
      <c r="T34" s="29">
        <v>1.028</v>
      </c>
      <c r="U34" s="29">
        <v>0.9820000000000001</v>
      </c>
      <c r="V34" s="29">
        <v>0.93700000000000006</v>
      </c>
      <c r="W34" s="29">
        <v>0.93800000000000006</v>
      </c>
      <c r="X34" s="29">
        <v>0.93800000000000006</v>
      </c>
      <c r="Y34" s="29">
        <v>0.93800000000000006</v>
      </c>
      <c r="Z34" s="29">
        <v>0.93800000000000006</v>
      </c>
      <c r="AA34" s="29">
        <v>0.93800000000000006</v>
      </c>
      <c r="AB34" s="29">
        <v>0.93800000000000006</v>
      </c>
      <c r="AC34" s="29">
        <v>0.93800000000000006</v>
      </c>
      <c r="AD34" s="29">
        <v>0.93800000000000006</v>
      </c>
      <c r="AE34" s="29">
        <v>0.76300000000000001</v>
      </c>
      <c r="AF34" s="29">
        <v>0.40599999999999997</v>
      </c>
      <c r="AG34" s="29">
        <v>4.9000000000000002E-2</v>
      </c>
      <c r="AH34" s="29">
        <v>4.9000000000000002E-2</v>
      </c>
      <c r="AI34" s="29">
        <v>4.9000000000000002E-2</v>
      </c>
      <c r="AJ34" s="29">
        <v>4.9000000000000002E-2</v>
      </c>
      <c r="AK34" s="29">
        <v>4.9000000000000002E-2</v>
      </c>
      <c r="AL34" s="29">
        <v>0</v>
      </c>
      <c r="AM34" s="29">
        <v>0</v>
      </c>
      <c r="AN34" s="29">
        <v>0</v>
      </c>
      <c r="AO34" s="29">
        <v>0</v>
      </c>
      <c r="AP34" s="29">
        <v>34.335999999999999</v>
      </c>
      <c r="AQ34" s="11"/>
      <c r="AR34" s="11"/>
      <c r="AS34" s="11"/>
      <c r="AT34" s="11"/>
    </row>
    <row r="35" spans="1:46" x14ac:dyDescent="0.35">
      <c r="A35" s="47" t="s">
        <v>84</v>
      </c>
      <c r="B35" s="29">
        <v>4.7823416298646961</v>
      </c>
      <c r="C35" s="29">
        <v>4.8339930188512197</v>
      </c>
      <c r="D35" s="29">
        <v>4.8816447093986222</v>
      </c>
      <c r="E35" s="29">
        <v>4.7722147975721381</v>
      </c>
      <c r="F35" s="29">
        <v>4.8209478278324598</v>
      </c>
      <c r="G35" s="29">
        <v>4.868599216818982</v>
      </c>
      <c r="H35" s="29">
        <v>4.9162509073663836</v>
      </c>
      <c r="I35" s="29">
        <v>4.9659025979137867</v>
      </c>
      <c r="J35" s="29">
        <v>5.0157169289871169</v>
      </c>
      <c r="K35" s="29">
        <v>5.0662870171606311</v>
      </c>
      <c r="L35" s="29">
        <v>5.118101348233961</v>
      </c>
      <c r="M35" s="29">
        <v>2.2160000000000002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56.257999999999988</v>
      </c>
      <c r="AQ35" s="11"/>
      <c r="AR35" s="11"/>
      <c r="AS35" s="11"/>
      <c r="AT35" s="11"/>
    </row>
    <row r="36" spans="1:46" x14ac:dyDescent="0.35">
      <c r="A36" s="9" t="s">
        <v>218</v>
      </c>
      <c r="B36" s="9">
        <v>166.667</v>
      </c>
      <c r="C36" s="9">
        <v>166.667</v>
      </c>
      <c r="D36" s="9">
        <v>0</v>
      </c>
      <c r="E36" s="9">
        <v>0</v>
      </c>
      <c r="F36" s="9">
        <v>700</v>
      </c>
      <c r="G36" s="9">
        <v>0</v>
      </c>
      <c r="H36" s="9">
        <v>0</v>
      </c>
      <c r="I36" s="9">
        <v>600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1633.3340000000001</v>
      </c>
      <c r="AQ36" s="11"/>
      <c r="AR36" s="11"/>
      <c r="AS36" s="11"/>
      <c r="AT36" s="11"/>
    </row>
    <row r="37" spans="1:46" x14ac:dyDescent="0.35">
      <c r="A37" s="47" t="s">
        <v>74</v>
      </c>
      <c r="B37" s="123">
        <v>166.667</v>
      </c>
      <c r="C37" s="123">
        <v>166.667</v>
      </c>
      <c r="D37" s="123">
        <v>0</v>
      </c>
      <c r="E37" s="123">
        <v>0</v>
      </c>
      <c r="F37" s="123">
        <v>700</v>
      </c>
      <c r="G37" s="123">
        <v>0</v>
      </c>
      <c r="H37" s="123">
        <v>0</v>
      </c>
      <c r="I37" s="123">
        <v>600</v>
      </c>
      <c r="J37" s="123">
        <v>0</v>
      </c>
      <c r="K37" s="123">
        <v>0</v>
      </c>
      <c r="L37" s="123">
        <v>0</v>
      </c>
      <c r="M37" s="123">
        <v>0</v>
      </c>
      <c r="N37" s="123">
        <v>0</v>
      </c>
      <c r="O37" s="123">
        <v>0</v>
      </c>
      <c r="P37" s="123">
        <v>0</v>
      </c>
      <c r="Q37" s="123">
        <v>0</v>
      </c>
      <c r="R37" s="123">
        <v>0</v>
      </c>
      <c r="S37" s="123">
        <v>0</v>
      </c>
      <c r="T37" s="123">
        <v>0</v>
      </c>
      <c r="U37" s="123">
        <v>0</v>
      </c>
      <c r="V37" s="123">
        <v>0</v>
      </c>
      <c r="W37" s="123">
        <v>0</v>
      </c>
      <c r="X37" s="123">
        <v>0</v>
      </c>
      <c r="Y37" s="123">
        <v>0</v>
      </c>
      <c r="Z37" s="123">
        <v>0</v>
      </c>
      <c r="AA37" s="123">
        <v>0</v>
      </c>
      <c r="AB37" s="123">
        <v>0</v>
      </c>
      <c r="AC37" s="123">
        <v>0</v>
      </c>
      <c r="AD37" s="123">
        <v>0</v>
      </c>
      <c r="AE37" s="123">
        <v>0</v>
      </c>
      <c r="AF37" s="123">
        <v>0</v>
      </c>
      <c r="AG37" s="123">
        <v>0</v>
      </c>
      <c r="AH37" s="123">
        <v>0</v>
      </c>
      <c r="AI37" s="123">
        <v>0</v>
      </c>
      <c r="AJ37" s="123">
        <v>0</v>
      </c>
      <c r="AK37" s="123">
        <v>0</v>
      </c>
      <c r="AL37" s="123">
        <v>0</v>
      </c>
      <c r="AM37" s="123">
        <v>0</v>
      </c>
      <c r="AN37" s="123">
        <v>0</v>
      </c>
      <c r="AO37" s="123">
        <v>0</v>
      </c>
      <c r="AP37" s="123">
        <v>1633.3340000000001</v>
      </c>
      <c r="AQ37" s="11"/>
      <c r="AR37" s="11"/>
      <c r="AS37" s="11"/>
      <c r="AT37" s="11"/>
    </row>
    <row r="38" spans="1:46" x14ac:dyDescent="0.35">
      <c r="A38" s="9" t="s">
        <v>219</v>
      </c>
      <c r="B38" s="9">
        <v>255.29698162635216</v>
      </c>
      <c r="C38" s="9">
        <v>269.35998162635218</v>
      </c>
      <c r="D38" s="9">
        <v>532.53898162635221</v>
      </c>
      <c r="E38" s="9">
        <v>274.70098162635219</v>
      </c>
      <c r="F38" s="9">
        <v>277.1259816263522</v>
      </c>
      <c r="G38" s="9">
        <v>271.73716019778078</v>
      </c>
      <c r="H38" s="9">
        <v>247.68868698349505</v>
      </c>
      <c r="I38" s="9">
        <v>244.9506869834951</v>
      </c>
      <c r="J38" s="9">
        <v>235.16268698349506</v>
      </c>
      <c r="K38" s="9">
        <v>229.96465643425879</v>
      </c>
      <c r="L38" s="9">
        <v>227.60702678571431</v>
      </c>
      <c r="M38" s="9">
        <v>226.44916964285716</v>
      </c>
      <c r="N38" s="9">
        <v>226.21716964285713</v>
      </c>
      <c r="O38" s="9">
        <v>218.91816964285715</v>
      </c>
      <c r="P38" s="9">
        <v>253.20116964285714</v>
      </c>
      <c r="Q38" s="9">
        <v>190.46316964285714</v>
      </c>
      <c r="R38" s="9">
        <v>175.34716964285712</v>
      </c>
      <c r="S38" s="9">
        <v>157.06816964285713</v>
      </c>
      <c r="T38" s="9">
        <v>108.02999999999999</v>
      </c>
      <c r="U38" s="9">
        <v>86.448999999999344</v>
      </c>
      <c r="V38" s="9">
        <v>55.105999999999995</v>
      </c>
      <c r="W38" s="9">
        <v>41.431999999999995</v>
      </c>
      <c r="X38" s="9">
        <v>32.833999999999996</v>
      </c>
      <c r="Y38" s="9">
        <v>24.472000000000257</v>
      </c>
      <c r="Z38" s="9">
        <v>17.581000000000003</v>
      </c>
      <c r="AA38" s="9">
        <v>52.945999999999998</v>
      </c>
      <c r="AB38" s="9">
        <v>34.013000000000005</v>
      </c>
      <c r="AC38" s="9">
        <v>126.37799999999999</v>
      </c>
      <c r="AD38" s="9">
        <v>35.250999999999998</v>
      </c>
      <c r="AE38" s="9">
        <v>56.985999999999997</v>
      </c>
      <c r="AF38" s="9">
        <v>62.308999999999997</v>
      </c>
      <c r="AG38" s="9">
        <v>39.116</v>
      </c>
      <c r="AH38" s="9">
        <v>89.458000000000013</v>
      </c>
      <c r="AI38" s="9">
        <v>66.108999999999995</v>
      </c>
      <c r="AJ38" s="9">
        <v>28.294</v>
      </c>
      <c r="AK38" s="9">
        <v>146.06900000000002</v>
      </c>
      <c r="AL38" s="9">
        <v>156.15599999999998</v>
      </c>
      <c r="AM38" s="9">
        <v>86.475000000000009</v>
      </c>
      <c r="AN38" s="9">
        <v>55.190000000000005</v>
      </c>
      <c r="AO38" s="9">
        <v>68.25</v>
      </c>
      <c r="AP38" s="9">
        <v>5982.7019999999993</v>
      </c>
      <c r="AQ38" s="11"/>
      <c r="AR38" s="11"/>
      <c r="AS38" s="11"/>
      <c r="AT38" s="11"/>
    </row>
    <row r="39" spans="1:46" x14ac:dyDescent="0.35">
      <c r="A39" s="47" t="s">
        <v>68</v>
      </c>
      <c r="B39" s="47">
        <v>107.21599999999998</v>
      </c>
      <c r="C39" s="47">
        <v>105.61199999999998</v>
      </c>
      <c r="D39" s="47">
        <v>362.76400000000001</v>
      </c>
      <c r="E39" s="47">
        <v>109.05799999999999</v>
      </c>
      <c r="F39" s="47">
        <v>107.39599999999999</v>
      </c>
      <c r="G39" s="47">
        <v>101.44499999999999</v>
      </c>
      <c r="H39" s="47">
        <v>83.85199999999999</v>
      </c>
      <c r="I39" s="47">
        <v>82.753</v>
      </c>
      <c r="J39" s="47">
        <v>80.712999999999994</v>
      </c>
      <c r="K39" s="47">
        <v>77.59</v>
      </c>
      <c r="L39" s="47">
        <v>76.207000000000008</v>
      </c>
      <c r="M39" s="47">
        <v>75.288000000000011</v>
      </c>
      <c r="N39" s="47">
        <v>75.242999999999995</v>
      </c>
      <c r="O39" s="47">
        <v>67.944000000000003</v>
      </c>
      <c r="P39" s="47">
        <v>109.363</v>
      </c>
      <c r="Q39" s="47">
        <v>54.087000000000003</v>
      </c>
      <c r="R39" s="47">
        <v>54.087000000000003</v>
      </c>
      <c r="S39" s="47">
        <v>48.355000000000004</v>
      </c>
      <c r="T39" s="47">
        <v>23.471000000000004</v>
      </c>
      <c r="U39" s="47">
        <v>18.454000000000001</v>
      </c>
      <c r="V39" s="47">
        <v>1.681</v>
      </c>
      <c r="W39" s="47">
        <v>1.681</v>
      </c>
      <c r="X39" s="47">
        <v>1.681</v>
      </c>
      <c r="Y39" s="47">
        <v>0.2130000000002556</v>
      </c>
      <c r="Z39" s="47">
        <v>1E-3</v>
      </c>
      <c r="AA39" s="47">
        <v>1E-3</v>
      </c>
      <c r="AB39" s="47">
        <v>1E-3</v>
      </c>
      <c r="AC39" s="47">
        <v>1E-3</v>
      </c>
      <c r="AD39" s="47">
        <v>1E-3</v>
      </c>
      <c r="AE39" s="47">
        <v>1E-3</v>
      </c>
      <c r="AF39" s="47">
        <v>0</v>
      </c>
      <c r="AG39" s="47">
        <v>0</v>
      </c>
      <c r="AH39" s="47">
        <v>0</v>
      </c>
      <c r="AI39" s="47">
        <v>0</v>
      </c>
      <c r="AJ39" s="47">
        <v>0</v>
      </c>
      <c r="AK39" s="47">
        <v>0</v>
      </c>
      <c r="AL39" s="47">
        <v>0</v>
      </c>
      <c r="AM39" s="47">
        <v>0</v>
      </c>
      <c r="AN39" s="47">
        <v>0</v>
      </c>
      <c r="AO39" s="47">
        <v>0</v>
      </c>
      <c r="AP39" s="47">
        <v>1826.16</v>
      </c>
      <c r="AQ39" s="11"/>
      <c r="AR39" s="11"/>
      <c r="AS39" s="11"/>
      <c r="AT39" s="11"/>
    </row>
    <row r="40" spans="1:46" x14ac:dyDescent="0.35">
      <c r="A40" s="47" t="s">
        <v>69</v>
      </c>
      <c r="B40" s="29">
        <v>73.806000000000026</v>
      </c>
      <c r="C40" s="29">
        <v>86.497000000000028</v>
      </c>
      <c r="D40" s="29">
        <v>96.926000000000045</v>
      </c>
      <c r="E40" s="29">
        <v>98.987000000000037</v>
      </c>
      <c r="F40" s="29">
        <v>102.05800000000002</v>
      </c>
      <c r="G40" s="29">
        <v>107.46500000000002</v>
      </c>
      <c r="H40" s="29">
        <v>107.31500000000004</v>
      </c>
      <c r="I40" s="29">
        <v>107.31900000000006</v>
      </c>
      <c r="J40" s="29">
        <v>107.23100000000004</v>
      </c>
      <c r="K40" s="29">
        <v>107.14000000000003</v>
      </c>
      <c r="L40" s="29">
        <v>106.89100000000003</v>
      </c>
      <c r="M40" s="29">
        <v>106.89100000000003</v>
      </c>
      <c r="N40" s="29">
        <v>106.70400000000002</v>
      </c>
      <c r="O40" s="29">
        <v>106.70400000000002</v>
      </c>
      <c r="P40" s="29">
        <v>105.59800000000003</v>
      </c>
      <c r="Q40" s="29">
        <v>102.08300000000001</v>
      </c>
      <c r="R40" s="29">
        <v>88.606999999999985</v>
      </c>
      <c r="S40" s="29">
        <v>81.739999999999995</v>
      </c>
      <c r="T40" s="29">
        <v>65.97399999999999</v>
      </c>
      <c r="U40" s="29">
        <v>51.928999999999341</v>
      </c>
      <c r="V40" s="29">
        <v>39.004999999999995</v>
      </c>
      <c r="W40" s="29">
        <v>28.896999999999995</v>
      </c>
      <c r="X40" s="29">
        <v>16.704000000000001</v>
      </c>
      <c r="Y40" s="29">
        <v>8.8049999999999979</v>
      </c>
      <c r="Z40" s="29">
        <v>2.0649999999999999</v>
      </c>
      <c r="AA40" s="29">
        <v>37.643999999999998</v>
      </c>
      <c r="AB40" s="29">
        <v>20.655999999999999</v>
      </c>
      <c r="AC40" s="29">
        <v>123.755</v>
      </c>
      <c r="AD40" s="29">
        <v>35.113999999999997</v>
      </c>
      <c r="AE40" s="29">
        <v>56.984999999999999</v>
      </c>
      <c r="AF40" s="29">
        <v>62.308999999999997</v>
      </c>
      <c r="AG40" s="29">
        <v>39.116</v>
      </c>
      <c r="AH40" s="29">
        <v>89.458000000000013</v>
      </c>
      <c r="AI40" s="29">
        <v>66.108999999999995</v>
      </c>
      <c r="AJ40" s="29">
        <v>28.294</v>
      </c>
      <c r="AK40" s="29">
        <v>146.06900000000002</v>
      </c>
      <c r="AL40" s="29">
        <v>156.15599999999998</v>
      </c>
      <c r="AM40" s="29">
        <v>86.475000000000009</v>
      </c>
      <c r="AN40" s="29">
        <v>55.190000000000005</v>
      </c>
      <c r="AO40" s="29">
        <v>68.25</v>
      </c>
      <c r="AP40" s="29">
        <v>3084.9209999999998</v>
      </c>
      <c r="AQ40" s="11"/>
      <c r="AR40" s="11"/>
      <c r="AS40" s="11"/>
      <c r="AT40" s="11"/>
    </row>
    <row r="41" spans="1:46" x14ac:dyDescent="0.35">
      <c r="A41" s="47" t="s">
        <v>70</v>
      </c>
      <c r="B41" s="29">
        <v>4.5682673406379131</v>
      </c>
      <c r="C41" s="29">
        <v>4.4082673406379129</v>
      </c>
      <c r="D41" s="29">
        <v>4.4082673406379129</v>
      </c>
      <c r="E41" s="29">
        <v>4.4082673406379129</v>
      </c>
      <c r="F41" s="29">
        <v>4.4082673406379129</v>
      </c>
      <c r="G41" s="29">
        <v>4.2734459120664843</v>
      </c>
      <c r="H41" s="29">
        <v>4.1399726977807703</v>
      </c>
      <c r="I41" s="29">
        <v>3.8859726977807698</v>
      </c>
      <c r="J41" s="29">
        <v>3.8859726977807698</v>
      </c>
      <c r="K41" s="29">
        <v>3.6119421485445007</v>
      </c>
      <c r="L41" s="29">
        <v>2.9981696428571429</v>
      </c>
      <c r="M41" s="29">
        <v>2.9981696428571429</v>
      </c>
      <c r="N41" s="29">
        <v>2.9981696428571429</v>
      </c>
      <c r="O41" s="29">
        <v>2.9981696428571429</v>
      </c>
      <c r="P41" s="29">
        <v>2.8051696428571429</v>
      </c>
      <c r="Q41" s="29">
        <v>2.6111696428571429</v>
      </c>
      <c r="R41" s="29">
        <v>2.0061696428571429</v>
      </c>
      <c r="S41" s="29">
        <v>1.4841696428571427</v>
      </c>
      <c r="T41" s="29">
        <v>1.0309999999999999</v>
      </c>
      <c r="U41" s="29">
        <v>0.71400000000000008</v>
      </c>
      <c r="V41" s="29">
        <v>0.71400000000000008</v>
      </c>
      <c r="W41" s="29">
        <v>0.53100000000000003</v>
      </c>
      <c r="X41" s="29">
        <v>0.53100000000000003</v>
      </c>
      <c r="Y41" s="29">
        <v>0.53100000000000003</v>
      </c>
      <c r="Z41" s="29">
        <v>0.53100000000000003</v>
      </c>
      <c r="AA41" s="29">
        <v>0.317</v>
      </c>
      <c r="AB41" s="29">
        <v>0.317</v>
      </c>
      <c r="AC41" s="29">
        <v>0.317</v>
      </c>
      <c r="AD41" s="29">
        <v>1.7999999999999999E-2</v>
      </c>
      <c r="AE41" s="29">
        <v>0</v>
      </c>
      <c r="AF41" s="29">
        <v>0</v>
      </c>
      <c r="AG41" s="29">
        <v>0</v>
      </c>
      <c r="AH41" s="29">
        <v>0</v>
      </c>
      <c r="AI41" s="29">
        <v>0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68.45</v>
      </c>
      <c r="AQ41" s="11"/>
      <c r="AR41" s="11"/>
      <c r="AS41" s="11"/>
      <c r="AT41" s="11"/>
    </row>
    <row r="42" spans="1:46" x14ac:dyDescent="0.35">
      <c r="A42" s="47" t="s">
        <v>71</v>
      </c>
      <c r="B42" s="29">
        <v>63.817999999999991</v>
      </c>
      <c r="C42" s="29">
        <v>66.953999999999994</v>
      </c>
      <c r="D42" s="29">
        <v>63.47999999999999</v>
      </c>
      <c r="E42" s="29">
        <v>57.22699999999999</v>
      </c>
      <c r="F42" s="29">
        <v>58.242999999999995</v>
      </c>
      <c r="G42" s="29">
        <v>53.533000000000001</v>
      </c>
      <c r="H42" s="29">
        <v>47.359999999999992</v>
      </c>
      <c r="I42" s="29">
        <v>46.988</v>
      </c>
      <c r="J42" s="29">
        <v>39.354000000000006</v>
      </c>
      <c r="K42" s="29">
        <v>38.281000000000006</v>
      </c>
      <c r="L42" s="29">
        <v>38.608000000000004</v>
      </c>
      <c r="M42" s="29">
        <v>38.608000000000004</v>
      </c>
      <c r="N42" s="29">
        <v>38.608000000000004</v>
      </c>
      <c r="O42" s="29">
        <v>38.608000000000004</v>
      </c>
      <c r="P42" s="29">
        <v>33.395999999999994</v>
      </c>
      <c r="Q42" s="29">
        <v>30.268000000000001</v>
      </c>
      <c r="R42" s="29">
        <v>29.233000000000001</v>
      </c>
      <c r="S42" s="29">
        <v>24.360999999999997</v>
      </c>
      <c r="T42" s="29">
        <v>16.780999999999995</v>
      </c>
      <c r="U42" s="29">
        <v>14.799999999999997</v>
      </c>
      <c r="V42" s="29">
        <v>13.227</v>
      </c>
      <c r="W42" s="29">
        <v>9.8439999999999994</v>
      </c>
      <c r="X42" s="29">
        <v>13.798</v>
      </c>
      <c r="Y42" s="29">
        <v>14.923000000000002</v>
      </c>
      <c r="Z42" s="29">
        <v>14.984000000000002</v>
      </c>
      <c r="AA42" s="29">
        <v>14.984000000000002</v>
      </c>
      <c r="AB42" s="29">
        <v>13.039000000000003</v>
      </c>
      <c r="AC42" s="29">
        <v>2.3049999999999997</v>
      </c>
      <c r="AD42" s="29">
        <v>0.11799999999999999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935.73099999999988</v>
      </c>
      <c r="AQ42" s="11"/>
      <c r="AR42" s="11"/>
      <c r="AS42" s="11"/>
      <c r="AT42" s="11"/>
    </row>
    <row r="43" spans="1:46" x14ac:dyDescent="0.35">
      <c r="A43" s="51" t="s">
        <v>72</v>
      </c>
      <c r="B43" s="100">
        <v>1.1750000000000003</v>
      </c>
      <c r="C43" s="100">
        <v>1.1750000000000003</v>
      </c>
      <c r="D43" s="100">
        <v>1.3540000000000001</v>
      </c>
      <c r="E43" s="100">
        <v>1.4140000000000001</v>
      </c>
      <c r="F43" s="100">
        <v>1.4140000000000001</v>
      </c>
      <c r="G43" s="100">
        <v>1.4140000000000001</v>
      </c>
      <c r="H43" s="100">
        <v>1.4140000000000001</v>
      </c>
      <c r="I43" s="100">
        <v>1.4140000000000001</v>
      </c>
      <c r="J43" s="100">
        <v>1.4140000000000001</v>
      </c>
      <c r="K43" s="100">
        <v>1.4140000000000001</v>
      </c>
      <c r="L43" s="100">
        <v>1.4140000000000001</v>
      </c>
      <c r="M43" s="100">
        <v>1.4140000000000001</v>
      </c>
      <c r="N43" s="100">
        <v>1.4140000000000001</v>
      </c>
      <c r="O43" s="100">
        <v>1.4140000000000001</v>
      </c>
      <c r="P43" s="100">
        <v>1.4140000000000001</v>
      </c>
      <c r="Q43" s="100">
        <v>1.4140000000000001</v>
      </c>
      <c r="R43" s="100">
        <v>1.4140000000000001</v>
      </c>
      <c r="S43" s="100">
        <v>1.1280000000000001</v>
      </c>
      <c r="T43" s="100">
        <v>0.77300000000000002</v>
      </c>
      <c r="U43" s="100">
        <v>0.55200000000000005</v>
      </c>
      <c r="V43" s="100">
        <v>0.47899999999999998</v>
      </c>
      <c r="W43" s="100">
        <v>0.47899999999999998</v>
      </c>
      <c r="X43" s="100">
        <v>0.12</v>
      </c>
      <c r="Y43" s="100">
        <v>0</v>
      </c>
      <c r="Z43" s="100">
        <v>0</v>
      </c>
      <c r="AA43" s="100">
        <v>0</v>
      </c>
      <c r="AB43" s="100">
        <v>0</v>
      </c>
      <c r="AC43" s="100">
        <v>0</v>
      </c>
      <c r="AD43" s="100">
        <v>0</v>
      </c>
      <c r="AE43" s="100">
        <v>0</v>
      </c>
      <c r="AF43" s="100">
        <v>0</v>
      </c>
      <c r="AG43" s="100">
        <v>0</v>
      </c>
      <c r="AH43" s="100">
        <v>0</v>
      </c>
      <c r="AI43" s="100">
        <v>0</v>
      </c>
      <c r="AJ43" s="100">
        <v>0</v>
      </c>
      <c r="AK43" s="100">
        <v>0</v>
      </c>
      <c r="AL43" s="100">
        <v>0</v>
      </c>
      <c r="AM43" s="100">
        <v>0</v>
      </c>
      <c r="AN43" s="100">
        <v>0</v>
      </c>
      <c r="AO43" s="100">
        <v>0</v>
      </c>
      <c r="AP43" s="100">
        <v>27.031000000000002</v>
      </c>
      <c r="AQ43" s="11"/>
      <c r="AR43" s="11"/>
      <c r="AS43" s="11"/>
      <c r="AT43" s="11"/>
    </row>
    <row r="44" spans="1:46" x14ac:dyDescent="0.35">
      <c r="A44" s="47" t="s">
        <v>73</v>
      </c>
      <c r="B44" s="47">
        <v>4.7137142857142855</v>
      </c>
      <c r="C44" s="47">
        <v>4.7137142857142855</v>
      </c>
      <c r="D44" s="47">
        <v>3.6067142857142862</v>
      </c>
      <c r="E44" s="47">
        <v>3.6067142857142862</v>
      </c>
      <c r="F44" s="47">
        <v>3.6067142857142862</v>
      </c>
      <c r="G44" s="47">
        <v>3.6067142857142862</v>
      </c>
      <c r="H44" s="47">
        <v>3.6077142857142857</v>
      </c>
      <c r="I44" s="47">
        <v>2.5907142857142857</v>
      </c>
      <c r="J44" s="47">
        <v>2.5647142857142855</v>
      </c>
      <c r="K44" s="47">
        <v>1.9277142857142855</v>
      </c>
      <c r="L44" s="47">
        <v>1.4888571428571429</v>
      </c>
      <c r="M44" s="47">
        <v>1.25</v>
      </c>
      <c r="N44" s="47">
        <v>1.25</v>
      </c>
      <c r="O44" s="47">
        <v>1.25</v>
      </c>
      <c r="P44" s="47">
        <v>0.625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7">
        <v>0</v>
      </c>
      <c r="Z44" s="47">
        <v>0</v>
      </c>
      <c r="AA44" s="47">
        <v>0</v>
      </c>
      <c r="AB44" s="47">
        <v>0</v>
      </c>
      <c r="AC44" s="47">
        <v>0</v>
      </c>
      <c r="AD44" s="47">
        <v>0</v>
      </c>
      <c r="AE44" s="47">
        <v>0</v>
      </c>
      <c r="AF44" s="47">
        <v>0</v>
      </c>
      <c r="AG44" s="47">
        <v>0</v>
      </c>
      <c r="AH44" s="47">
        <v>0</v>
      </c>
      <c r="AI44" s="47">
        <v>0</v>
      </c>
      <c r="AJ44" s="47">
        <v>0</v>
      </c>
      <c r="AK44" s="47">
        <v>0</v>
      </c>
      <c r="AL44" s="47">
        <v>0</v>
      </c>
      <c r="AM44" s="47">
        <v>0</v>
      </c>
      <c r="AN44" s="47">
        <v>0</v>
      </c>
      <c r="AO44" s="47">
        <v>0</v>
      </c>
      <c r="AP44" s="47">
        <v>40.408999999999999</v>
      </c>
      <c r="AQ44" s="11"/>
      <c r="AR44" s="11"/>
      <c r="AS44" s="11"/>
      <c r="AT44" s="11"/>
    </row>
    <row r="45" spans="1:46" x14ac:dyDescent="0.35">
      <c r="A45" s="124" t="s">
        <v>256</v>
      </c>
      <c r="B45" s="125">
        <v>269.49399999999997</v>
      </c>
      <c r="C45" s="125">
        <v>247.02800000000002</v>
      </c>
      <c r="D45" s="125">
        <v>229.36099999999999</v>
      </c>
      <c r="E45" s="125">
        <v>218.65600000000003</v>
      </c>
      <c r="F45" s="125">
        <v>186.49</v>
      </c>
      <c r="G45" s="125">
        <v>154.81800000000001</v>
      </c>
      <c r="H45" s="125">
        <v>145.13299999999998</v>
      </c>
      <c r="I45" s="125">
        <v>119.63800000000003</v>
      </c>
      <c r="J45" s="125">
        <v>93.841000000000022</v>
      </c>
      <c r="K45" s="125">
        <v>85.305999999999997</v>
      </c>
      <c r="L45" s="125">
        <v>76.622</v>
      </c>
      <c r="M45" s="125">
        <v>67.984000000000009</v>
      </c>
      <c r="N45" s="125">
        <v>59.663000000000004</v>
      </c>
      <c r="O45" s="125">
        <v>51.670999999999992</v>
      </c>
      <c r="P45" s="125">
        <v>43.762999999999998</v>
      </c>
      <c r="Q45" s="125">
        <v>34.647999999999996</v>
      </c>
      <c r="R45" s="125">
        <v>28.057999999999996</v>
      </c>
      <c r="S45" s="125">
        <v>21.97699999999999</v>
      </c>
      <c r="T45" s="125">
        <v>16.657999999999994</v>
      </c>
      <c r="U45" s="125">
        <v>12.851999999999997</v>
      </c>
      <c r="V45" s="125">
        <v>9.8069999999999986</v>
      </c>
      <c r="W45" s="125">
        <v>8.0819999999999972</v>
      </c>
      <c r="X45" s="125">
        <v>6.6359999999999992</v>
      </c>
      <c r="Y45" s="125">
        <v>5.5329999999999986</v>
      </c>
      <c r="Z45" s="125">
        <v>4.6339999999999995</v>
      </c>
      <c r="AA45" s="125">
        <v>3.8739999999999997</v>
      </c>
      <c r="AB45" s="125">
        <v>3.0849999999999991</v>
      </c>
      <c r="AC45" s="125">
        <v>2.5099999999999993</v>
      </c>
      <c r="AD45" s="125">
        <v>2.1969999999999996</v>
      </c>
      <c r="AE45" s="125">
        <v>2.0880000000000001</v>
      </c>
      <c r="AF45" s="125">
        <v>1.9029999999999998</v>
      </c>
      <c r="AG45" s="125">
        <v>1.837</v>
      </c>
      <c r="AH45" s="125">
        <v>1.7289999999999999</v>
      </c>
      <c r="AI45" s="125">
        <v>1.508</v>
      </c>
      <c r="AJ45" s="125">
        <v>1.341</v>
      </c>
      <c r="AK45" s="125">
        <v>1.2330000000000001</v>
      </c>
      <c r="AL45" s="125">
        <v>0.81</v>
      </c>
      <c r="AM45" s="125">
        <v>0.41800000000000004</v>
      </c>
      <c r="AN45" s="125">
        <v>0.23800000000000002</v>
      </c>
      <c r="AO45" s="125">
        <v>0.17100000000000001</v>
      </c>
      <c r="AP45" s="125">
        <v>2223.2950000000001</v>
      </c>
      <c r="AQ45" s="11"/>
      <c r="AR45" s="11"/>
      <c r="AS45" s="11"/>
      <c r="AT45" s="11"/>
    </row>
    <row r="46" spans="1:46" x14ac:dyDescent="0.35">
      <c r="A46" s="9" t="s">
        <v>216</v>
      </c>
      <c r="B46" s="9">
        <v>3.8600000000000003</v>
      </c>
      <c r="C46" s="9">
        <v>3.2639999999999998</v>
      </c>
      <c r="D46" s="9">
        <v>2.7369999999999997</v>
      </c>
      <c r="E46" s="9">
        <v>2.2879999999999998</v>
      </c>
      <c r="F46" s="9">
        <v>1.8299999999999998</v>
      </c>
      <c r="G46" s="9">
        <v>1.4179999999999999</v>
      </c>
      <c r="H46" s="9">
        <v>1.1059999999999999</v>
      </c>
      <c r="I46" s="9">
        <v>0.93500000000000005</v>
      </c>
      <c r="J46" s="9">
        <v>0.80300000000000005</v>
      </c>
      <c r="K46" s="9">
        <v>0.68</v>
      </c>
      <c r="L46" s="9">
        <v>0.57399999999999995</v>
      </c>
      <c r="M46" s="9">
        <v>0.46800000000000003</v>
      </c>
      <c r="N46" s="9">
        <v>0.36499999999999999</v>
      </c>
      <c r="O46" s="9">
        <v>0.25900000000000001</v>
      </c>
      <c r="P46" s="9">
        <v>0.152</v>
      </c>
      <c r="Q46" s="9">
        <v>7.9000000000000001E-2</v>
      </c>
      <c r="R46" s="9">
        <v>2.4E-2</v>
      </c>
      <c r="S46" s="9">
        <v>1.2E-2</v>
      </c>
      <c r="T46" s="9">
        <v>5.0000000000000001E-3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20.859000000000002</v>
      </c>
      <c r="AQ46" s="11"/>
      <c r="AR46" s="11"/>
      <c r="AS46" s="11"/>
      <c r="AT46" s="11"/>
    </row>
    <row r="47" spans="1:46" x14ac:dyDescent="0.35">
      <c r="A47" s="47" t="s">
        <v>85</v>
      </c>
      <c r="B47" s="123">
        <v>1.6</v>
      </c>
      <c r="C47" s="123">
        <v>1.5049999999999999</v>
      </c>
      <c r="D47" s="123">
        <v>1.409</v>
      </c>
      <c r="E47" s="123">
        <v>1.3089999999999999</v>
      </c>
      <c r="F47" s="123">
        <v>1.2030000000000001</v>
      </c>
      <c r="G47" s="123">
        <v>1.1040000000000001</v>
      </c>
      <c r="H47" s="123">
        <v>0.98899999999999999</v>
      </c>
      <c r="I47" s="123">
        <v>0.88800000000000001</v>
      </c>
      <c r="J47" s="123">
        <v>0.78300000000000003</v>
      </c>
      <c r="K47" s="123">
        <v>0.68</v>
      </c>
      <c r="L47" s="123">
        <v>0.57399999999999995</v>
      </c>
      <c r="M47" s="123">
        <v>0.46800000000000003</v>
      </c>
      <c r="N47" s="123">
        <v>0.36499999999999999</v>
      </c>
      <c r="O47" s="123">
        <v>0.25900000000000001</v>
      </c>
      <c r="P47" s="123">
        <v>0.152</v>
      </c>
      <c r="Q47" s="123">
        <v>7.9000000000000001E-2</v>
      </c>
      <c r="R47" s="123">
        <v>2.4E-2</v>
      </c>
      <c r="S47" s="123">
        <v>1.2E-2</v>
      </c>
      <c r="T47" s="123">
        <v>5.0000000000000001E-3</v>
      </c>
      <c r="U47" s="123">
        <v>0</v>
      </c>
      <c r="V47" s="123">
        <v>0</v>
      </c>
      <c r="W47" s="123">
        <v>0</v>
      </c>
      <c r="X47" s="123">
        <v>0</v>
      </c>
      <c r="Y47" s="123">
        <v>0</v>
      </c>
      <c r="Z47" s="123">
        <v>0</v>
      </c>
      <c r="AA47" s="123">
        <v>0</v>
      </c>
      <c r="AB47" s="123">
        <v>0</v>
      </c>
      <c r="AC47" s="123">
        <v>0</v>
      </c>
      <c r="AD47" s="123">
        <v>0</v>
      </c>
      <c r="AE47" s="123">
        <v>0</v>
      </c>
      <c r="AF47" s="123">
        <v>0</v>
      </c>
      <c r="AG47" s="123">
        <v>0</v>
      </c>
      <c r="AH47" s="123">
        <v>0</v>
      </c>
      <c r="AI47" s="123">
        <v>0</v>
      </c>
      <c r="AJ47" s="123">
        <v>0</v>
      </c>
      <c r="AK47" s="123">
        <v>0</v>
      </c>
      <c r="AL47" s="123">
        <v>0</v>
      </c>
      <c r="AM47" s="123">
        <v>0</v>
      </c>
      <c r="AN47" s="123">
        <v>0</v>
      </c>
      <c r="AO47" s="123">
        <v>0</v>
      </c>
      <c r="AP47" s="123">
        <v>13.408000000000001</v>
      </c>
      <c r="AQ47" s="11"/>
      <c r="AR47" s="11"/>
      <c r="AS47" s="11"/>
      <c r="AT47" s="11"/>
    </row>
    <row r="48" spans="1:46" x14ac:dyDescent="0.35">
      <c r="A48" s="47" t="s">
        <v>86</v>
      </c>
      <c r="B48" s="29">
        <v>0.88800000000000001</v>
      </c>
      <c r="C48" s="29">
        <v>0.748</v>
      </c>
      <c r="D48" s="29">
        <v>0.60399999999999998</v>
      </c>
      <c r="E48" s="29">
        <v>0.46200000000000002</v>
      </c>
      <c r="F48" s="29">
        <v>0.32</v>
      </c>
      <c r="G48" s="29">
        <v>0.17799999999999999</v>
      </c>
      <c r="H48" s="29">
        <v>3.5999999999999997E-2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3.2360000000000002</v>
      </c>
      <c r="AQ48" s="11"/>
      <c r="AR48" s="11"/>
      <c r="AS48" s="11"/>
      <c r="AT48" s="11"/>
    </row>
    <row r="49" spans="1:46" x14ac:dyDescent="0.35">
      <c r="A49" s="47" t="s">
        <v>87</v>
      </c>
      <c r="B49" s="29">
        <v>0.27600000000000002</v>
      </c>
      <c r="C49" s="29">
        <v>0.16699999999999998</v>
      </c>
      <c r="D49" s="29">
        <v>0.11899999999999999</v>
      </c>
      <c r="E49" s="29">
        <v>9.0999999999999998E-2</v>
      </c>
      <c r="F49" s="29">
        <v>6.3E-2</v>
      </c>
      <c r="G49" s="29">
        <v>3.5000000000000003E-2</v>
      </c>
      <c r="H49" s="29">
        <v>7.0000000000000001E-3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0.75800000000000001</v>
      </c>
      <c r="AQ49" s="11"/>
      <c r="AR49" s="11"/>
      <c r="AS49" s="11"/>
      <c r="AT49" s="11"/>
    </row>
    <row r="50" spans="1:46" x14ac:dyDescent="0.35">
      <c r="A50" s="47" t="s">
        <v>88</v>
      </c>
      <c r="B50" s="29">
        <v>0.13</v>
      </c>
      <c r="C50" s="29">
        <v>5.6000000000000001E-2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0.186</v>
      </c>
      <c r="AQ50" s="11"/>
      <c r="AR50" s="11"/>
      <c r="AS50" s="11"/>
      <c r="AT50" s="11"/>
    </row>
    <row r="51" spans="1:46" x14ac:dyDescent="0.35">
      <c r="A51" s="47" t="s">
        <v>89</v>
      </c>
      <c r="B51" s="29">
        <v>0.94699999999999995</v>
      </c>
      <c r="C51" s="29">
        <v>0.77299999999999991</v>
      </c>
      <c r="D51" s="29">
        <v>0.59399999999999997</v>
      </c>
      <c r="E51" s="29">
        <v>0.41900000000000004</v>
      </c>
      <c r="F51" s="29">
        <v>0.24099999999999999</v>
      </c>
      <c r="G51" s="29">
        <v>0.10100000000000001</v>
      </c>
      <c r="H51" s="29">
        <v>7.3999999999999996E-2</v>
      </c>
      <c r="I51" s="29">
        <v>4.7E-2</v>
      </c>
      <c r="J51" s="29">
        <v>0.02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3.2160000000000002</v>
      </c>
      <c r="AQ51" s="11"/>
      <c r="AR51" s="11"/>
      <c r="AS51" s="11"/>
      <c r="AT51" s="11"/>
    </row>
    <row r="52" spans="1:46" x14ac:dyDescent="0.35">
      <c r="A52" s="47" t="s">
        <v>90</v>
      </c>
      <c r="B52" s="29">
        <v>1.9E-2</v>
      </c>
      <c r="C52" s="29">
        <v>1.4999999999999999E-2</v>
      </c>
      <c r="D52" s="29">
        <v>1.0999999999999999E-2</v>
      </c>
      <c r="E52" s="29">
        <v>7.0000000000000001E-3</v>
      </c>
      <c r="F52" s="29">
        <v>3.0000000000000001E-3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5.5E-2</v>
      </c>
      <c r="AQ52" s="11"/>
      <c r="AR52" s="11"/>
      <c r="AS52" s="11"/>
      <c r="AT52" s="11"/>
    </row>
    <row r="53" spans="1:46" x14ac:dyDescent="0.35">
      <c r="A53" s="9" t="s">
        <v>217</v>
      </c>
      <c r="B53" s="9">
        <v>17.063000000000002</v>
      </c>
      <c r="C53" s="9">
        <v>16.704000000000001</v>
      </c>
      <c r="D53" s="9">
        <v>16.245999999999999</v>
      </c>
      <c r="E53" s="9">
        <v>15.627000000000001</v>
      </c>
      <c r="F53" s="9">
        <v>14.950999999999997</v>
      </c>
      <c r="G53" s="9">
        <v>14.309000000000001</v>
      </c>
      <c r="H53" s="9">
        <v>13.626999999999999</v>
      </c>
      <c r="I53" s="9">
        <v>12.852</v>
      </c>
      <c r="J53" s="9">
        <v>11.712</v>
      </c>
      <c r="K53" s="9">
        <v>10.716999999999999</v>
      </c>
      <c r="L53" s="9">
        <v>9.7110000000000003</v>
      </c>
      <c r="M53" s="9">
        <v>8.5340000000000007</v>
      </c>
      <c r="N53" s="9">
        <v>7.6520000000000001</v>
      </c>
      <c r="O53" s="9">
        <v>7.0370000000000008</v>
      </c>
      <c r="P53" s="9">
        <v>6.4670000000000005</v>
      </c>
      <c r="Q53" s="9">
        <v>5.9539999999999997</v>
      </c>
      <c r="R53" s="9">
        <v>5.4429999999999996</v>
      </c>
      <c r="S53" s="9">
        <v>4.9309999999999992</v>
      </c>
      <c r="T53" s="9">
        <v>4.4120000000000008</v>
      </c>
      <c r="U53" s="9">
        <v>3.9079999999999999</v>
      </c>
      <c r="V53" s="9">
        <v>3.411</v>
      </c>
      <c r="W53" s="9">
        <v>2.919</v>
      </c>
      <c r="X53" s="9">
        <v>2.411</v>
      </c>
      <c r="Y53" s="9">
        <v>1.9120000000000001</v>
      </c>
      <c r="Z53" s="9">
        <v>1.4120000000000001</v>
      </c>
      <c r="AA53" s="9">
        <v>0.91400000000000003</v>
      </c>
      <c r="AB53" s="9">
        <v>0.41300000000000003</v>
      </c>
      <c r="AC53" s="9">
        <v>2.3E-2</v>
      </c>
      <c r="AD53" s="9">
        <v>1.4999999999999999E-2</v>
      </c>
      <c r="AE53" s="9">
        <v>0.01</v>
      </c>
      <c r="AF53" s="9">
        <v>4.0000000000000001E-3</v>
      </c>
      <c r="AG53" s="9">
        <v>2E-3</v>
      </c>
      <c r="AH53" s="9">
        <v>2E-3</v>
      </c>
      <c r="AI53" s="9">
        <v>1E-3</v>
      </c>
      <c r="AJ53" s="9">
        <v>1E-3</v>
      </c>
      <c r="AK53" s="9">
        <v>1E-3</v>
      </c>
      <c r="AL53" s="9">
        <v>0</v>
      </c>
      <c r="AM53" s="9">
        <v>0</v>
      </c>
      <c r="AN53" s="9">
        <v>0</v>
      </c>
      <c r="AO53" s="9">
        <v>0</v>
      </c>
      <c r="AP53" s="9">
        <v>221.30800000000011</v>
      </c>
      <c r="AQ53" s="11"/>
      <c r="AR53" s="11"/>
      <c r="AS53" s="11"/>
      <c r="AT53" s="11"/>
    </row>
    <row r="54" spans="1:46" x14ac:dyDescent="0.35">
      <c r="A54" s="47" t="s">
        <v>76</v>
      </c>
      <c r="B54" s="123">
        <v>0.71899999999999997</v>
      </c>
      <c r="C54" s="123">
        <v>0.67400000000000004</v>
      </c>
      <c r="D54" s="123">
        <v>0.627</v>
      </c>
      <c r="E54" s="123">
        <v>0.58199999999999996</v>
      </c>
      <c r="F54" s="123">
        <v>0.53600000000000003</v>
      </c>
      <c r="G54" s="123">
        <v>0.49099999999999999</v>
      </c>
      <c r="H54" s="123">
        <v>0.44500000000000001</v>
      </c>
      <c r="I54" s="123">
        <v>0.39900000000000002</v>
      </c>
      <c r="J54" s="123">
        <v>0.35399999999999998</v>
      </c>
      <c r="K54" s="123">
        <v>0.308</v>
      </c>
      <c r="L54" s="123">
        <v>0.26200000000000001</v>
      </c>
      <c r="M54" s="123">
        <v>0</v>
      </c>
      <c r="N54" s="123">
        <v>0</v>
      </c>
      <c r="O54" s="123">
        <v>0</v>
      </c>
      <c r="P54" s="123">
        <v>0</v>
      </c>
      <c r="Q54" s="123">
        <v>0</v>
      </c>
      <c r="R54" s="123">
        <v>0</v>
      </c>
      <c r="S54" s="123">
        <v>0</v>
      </c>
      <c r="T54" s="123">
        <v>0</v>
      </c>
      <c r="U54" s="123">
        <v>0</v>
      </c>
      <c r="V54" s="123">
        <v>0</v>
      </c>
      <c r="W54" s="123">
        <v>0</v>
      </c>
      <c r="X54" s="123">
        <v>0</v>
      </c>
      <c r="Y54" s="123">
        <v>0</v>
      </c>
      <c r="Z54" s="123">
        <v>0</v>
      </c>
      <c r="AA54" s="123">
        <v>0</v>
      </c>
      <c r="AB54" s="123">
        <v>0</v>
      </c>
      <c r="AC54" s="123">
        <v>0</v>
      </c>
      <c r="AD54" s="123">
        <v>0</v>
      </c>
      <c r="AE54" s="123">
        <v>0</v>
      </c>
      <c r="AF54" s="123">
        <v>0</v>
      </c>
      <c r="AG54" s="123">
        <v>0</v>
      </c>
      <c r="AH54" s="123">
        <v>0</v>
      </c>
      <c r="AI54" s="123">
        <v>0</v>
      </c>
      <c r="AJ54" s="123">
        <v>0</v>
      </c>
      <c r="AK54" s="123">
        <v>0</v>
      </c>
      <c r="AL54" s="123">
        <v>0</v>
      </c>
      <c r="AM54" s="123">
        <v>0</v>
      </c>
      <c r="AN54" s="123">
        <v>0</v>
      </c>
      <c r="AO54" s="123">
        <v>0</v>
      </c>
      <c r="AP54" s="123">
        <v>5.3970000000000002</v>
      </c>
      <c r="AQ54" s="11"/>
      <c r="AR54" s="11"/>
      <c r="AS54" s="11"/>
      <c r="AT54" s="11"/>
    </row>
    <row r="55" spans="1:46" x14ac:dyDescent="0.35">
      <c r="A55" s="47" t="s">
        <v>112</v>
      </c>
      <c r="B55" s="29">
        <v>0.11</v>
      </c>
      <c r="C55" s="29">
        <v>0.109</v>
      </c>
      <c r="D55" s="29">
        <v>0.107</v>
      </c>
      <c r="E55" s="29">
        <v>0.106</v>
      </c>
      <c r="F55" s="29">
        <v>0.10300000000000001</v>
      </c>
      <c r="G55" s="29">
        <v>0.1</v>
      </c>
      <c r="H55" s="29">
        <v>9.7000000000000003E-2</v>
      </c>
      <c r="I55" s="29">
        <v>8.900000000000001E-2</v>
      </c>
      <c r="J55" s="29">
        <v>0.08</v>
      </c>
      <c r="K55" s="29">
        <v>7.400000000000001E-2</v>
      </c>
      <c r="L55" s="29">
        <v>6.3E-2</v>
      </c>
      <c r="M55" s="29">
        <v>5.5999999999999994E-2</v>
      </c>
      <c r="N55" s="29">
        <v>4.9000000000000002E-2</v>
      </c>
      <c r="O55" s="29">
        <v>4.1000000000000002E-2</v>
      </c>
      <c r="P55" s="29">
        <v>2.7E-2</v>
      </c>
      <c r="Q55" s="29">
        <v>2.1000000000000001E-2</v>
      </c>
      <c r="R55" s="29">
        <v>1.2E-2</v>
      </c>
      <c r="S55" s="29">
        <v>7.0000000000000001E-3</v>
      </c>
      <c r="T55" s="29">
        <v>1E-3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29">
        <v>0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1.2520000000000002</v>
      </c>
      <c r="AQ55" s="11"/>
      <c r="AR55" s="11"/>
      <c r="AS55" s="11"/>
      <c r="AT55" s="11"/>
    </row>
    <row r="56" spans="1:46" x14ac:dyDescent="0.35">
      <c r="A56" s="47" t="s">
        <v>77</v>
      </c>
      <c r="B56" s="29">
        <v>14.093999999999999</v>
      </c>
      <c r="C56" s="29">
        <v>13.981000000000002</v>
      </c>
      <c r="D56" s="29">
        <v>13.792999999999999</v>
      </c>
      <c r="E56" s="29">
        <v>13.417</v>
      </c>
      <c r="F56" s="29">
        <v>12.965999999999999</v>
      </c>
      <c r="G56" s="29">
        <v>12.55</v>
      </c>
      <c r="H56" s="29">
        <v>12.065</v>
      </c>
      <c r="I56" s="29">
        <v>11.497</v>
      </c>
      <c r="J56" s="29">
        <v>10.561</v>
      </c>
      <c r="K56" s="29">
        <v>9.7579999999999991</v>
      </c>
      <c r="L56" s="29">
        <v>8.9380000000000006</v>
      </c>
      <c r="M56" s="29">
        <v>8.1449999999999996</v>
      </c>
      <c r="N56" s="29">
        <v>7.3519999999999994</v>
      </c>
      <c r="O56" s="29">
        <v>6.8040000000000003</v>
      </c>
      <c r="P56" s="29">
        <v>6.2930000000000001</v>
      </c>
      <c r="Q56" s="29">
        <v>5.8</v>
      </c>
      <c r="R56" s="29">
        <v>5.3079999999999998</v>
      </c>
      <c r="S56" s="29">
        <v>4.8289999999999997</v>
      </c>
      <c r="T56" s="29">
        <v>4.3230000000000004</v>
      </c>
      <c r="U56" s="29">
        <v>3.83</v>
      </c>
      <c r="V56" s="29">
        <v>3.3380000000000001</v>
      </c>
      <c r="W56" s="29">
        <v>2.8530000000000002</v>
      </c>
      <c r="X56" s="29">
        <v>2.3530000000000002</v>
      </c>
      <c r="Y56" s="29">
        <v>1.86</v>
      </c>
      <c r="Z56" s="29">
        <v>1.3680000000000001</v>
      </c>
      <c r="AA56" s="29">
        <v>0.878</v>
      </c>
      <c r="AB56" s="29">
        <v>0.38300000000000001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199.33700000000007</v>
      </c>
      <c r="AQ56" s="11"/>
      <c r="AR56" s="11"/>
      <c r="AS56" s="11"/>
      <c r="AT56" s="11"/>
    </row>
    <row r="57" spans="1:46" x14ac:dyDescent="0.35">
      <c r="A57" s="47" t="s">
        <v>78</v>
      </c>
      <c r="B57" s="29">
        <v>0.248</v>
      </c>
      <c r="C57" s="29">
        <v>0.21300000000000002</v>
      </c>
      <c r="D57" s="29">
        <v>0.17399999999999999</v>
      </c>
      <c r="E57" s="29">
        <v>0.13700000000000001</v>
      </c>
      <c r="F57" s="29">
        <v>0.1</v>
      </c>
      <c r="G57" s="29">
        <v>6.8000000000000005E-2</v>
      </c>
      <c r="H57" s="29">
        <v>5.8999999999999997E-2</v>
      </c>
      <c r="I57" s="29">
        <v>5.0999999999999997E-2</v>
      </c>
      <c r="J57" s="29">
        <v>4.2999999999999997E-2</v>
      </c>
      <c r="K57" s="29">
        <v>3.5000000000000003E-2</v>
      </c>
      <c r="L57" s="29">
        <v>2.7E-2</v>
      </c>
      <c r="M57" s="29">
        <v>1.7999999999999999E-2</v>
      </c>
      <c r="N57" s="29">
        <v>0.01</v>
      </c>
      <c r="O57" s="29">
        <v>2E-3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1.1850000000000003</v>
      </c>
      <c r="AQ57" s="11"/>
      <c r="AR57" s="11"/>
      <c r="AS57" s="11"/>
      <c r="AT57" s="11"/>
    </row>
    <row r="58" spans="1:46" x14ac:dyDescent="0.35">
      <c r="A58" s="47" t="s">
        <v>79</v>
      </c>
      <c r="B58" s="29">
        <v>0.252</v>
      </c>
      <c r="C58" s="29">
        <v>0.23199999999999998</v>
      </c>
      <c r="D58" s="29">
        <v>0.21200000000000002</v>
      </c>
      <c r="E58" s="29">
        <v>0.19</v>
      </c>
      <c r="F58" s="29">
        <v>0.17</v>
      </c>
      <c r="G58" s="29">
        <v>0.14799999999999999</v>
      </c>
      <c r="H58" s="29">
        <v>0.128</v>
      </c>
      <c r="I58" s="29">
        <v>0.109</v>
      </c>
      <c r="J58" s="29">
        <v>8.5999999999999993E-2</v>
      </c>
      <c r="K58" s="29">
        <v>7.1000000000000008E-2</v>
      </c>
      <c r="L58" s="29">
        <v>5.4999999999999993E-2</v>
      </c>
      <c r="M58" s="29">
        <v>0.04</v>
      </c>
      <c r="N58" s="29">
        <v>2.5000000000000001E-2</v>
      </c>
      <c r="O58" s="29">
        <v>0.01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1.728</v>
      </c>
      <c r="AQ58" s="11"/>
      <c r="AR58" s="11"/>
      <c r="AS58" s="11"/>
      <c r="AT58" s="11"/>
    </row>
    <row r="59" spans="1:46" x14ac:dyDescent="0.35">
      <c r="A59" s="47" t="s">
        <v>80</v>
      </c>
      <c r="B59" s="47">
        <v>4.1000000000000002E-2</v>
      </c>
      <c r="C59" s="47">
        <v>4.9999999999999996E-2</v>
      </c>
      <c r="D59" s="47">
        <v>4.4000000000000004E-2</v>
      </c>
      <c r="E59" s="47">
        <v>3.8000000000000006E-2</v>
      </c>
      <c r="F59" s="47">
        <v>3.3000000000000002E-2</v>
      </c>
      <c r="G59" s="47">
        <v>2.7999999999999997E-2</v>
      </c>
      <c r="H59" s="47">
        <v>2.5000000000000001E-2</v>
      </c>
      <c r="I59" s="47">
        <v>2.3E-2</v>
      </c>
      <c r="J59" s="47">
        <v>2.1999999999999999E-2</v>
      </c>
      <c r="K59" s="47">
        <v>2.1999999999999999E-2</v>
      </c>
      <c r="L59" s="47">
        <v>2.1999999999999999E-2</v>
      </c>
      <c r="M59" s="47">
        <v>2.1999999999999999E-2</v>
      </c>
      <c r="N59" s="47">
        <v>2.1999999999999999E-2</v>
      </c>
      <c r="O59" s="47">
        <v>2.1999999999999999E-2</v>
      </c>
      <c r="P59" s="47">
        <v>2.1999999999999999E-2</v>
      </c>
      <c r="Q59" s="47">
        <v>2.1999999999999999E-2</v>
      </c>
      <c r="R59" s="47">
        <v>2.1999999999999999E-2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7">
        <v>0</v>
      </c>
      <c r="AL59" s="47">
        <v>0</v>
      </c>
      <c r="AM59" s="47">
        <v>0</v>
      </c>
      <c r="AN59" s="47">
        <v>0</v>
      </c>
      <c r="AO59" s="47">
        <v>0</v>
      </c>
      <c r="AP59" s="47">
        <v>0.48000000000000009</v>
      </c>
      <c r="AQ59" s="11"/>
      <c r="AR59" s="11"/>
      <c r="AS59" s="11"/>
      <c r="AT59" s="11"/>
    </row>
    <row r="60" spans="1:46" x14ac:dyDescent="0.35">
      <c r="A60" s="47" t="s">
        <v>81</v>
      </c>
      <c r="B60" s="47">
        <v>6.3E-2</v>
      </c>
      <c r="C60" s="47">
        <v>5.1999999999999998E-2</v>
      </c>
      <c r="D60" s="47">
        <v>4.3999999999999997E-2</v>
      </c>
      <c r="E60" s="47">
        <v>3.6999999999999998E-2</v>
      </c>
      <c r="F60" s="47">
        <v>0.03</v>
      </c>
      <c r="G60" s="47">
        <v>2.3E-2</v>
      </c>
      <c r="H60" s="47">
        <v>1.6E-2</v>
      </c>
      <c r="I60" s="47">
        <v>8.9999999999999993E-3</v>
      </c>
      <c r="J60" s="47">
        <v>2E-3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7">
        <v>0</v>
      </c>
      <c r="AF60" s="47">
        <v>0</v>
      </c>
      <c r="AG60" s="47">
        <v>0</v>
      </c>
      <c r="AH60" s="47">
        <v>0</v>
      </c>
      <c r="AI60" s="47">
        <v>0</v>
      </c>
      <c r="AJ60" s="47">
        <v>0</v>
      </c>
      <c r="AK60" s="47">
        <v>0</v>
      </c>
      <c r="AL60" s="47">
        <v>0</v>
      </c>
      <c r="AM60" s="47">
        <v>0</v>
      </c>
      <c r="AN60" s="47">
        <v>0</v>
      </c>
      <c r="AO60" s="47">
        <v>0</v>
      </c>
      <c r="AP60" s="47">
        <v>0.27600000000000002</v>
      </c>
      <c r="AQ60" s="11"/>
      <c r="AR60" s="11"/>
      <c r="AS60" s="11"/>
      <c r="AT60" s="11"/>
    </row>
    <row r="61" spans="1:46" x14ac:dyDescent="0.35">
      <c r="A61" s="47" t="s">
        <v>82</v>
      </c>
      <c r="B61" s="47">
        <v>8.0000000000000002E-3</v>
      </c>
      <c r="C61" s="47">
        <v>8.0000000000000002E-3</v>
      </c>
      <c r="D61" s="47">
        <v>8.0000000000000002E-3</v>
      </c>
      <c r="E61" s="47">
        <v>8.0000000000000002E-3</v>
      </c>
      <c r="F61" s="47">
        <v>7.0000000000000001E-3</v>
      </c>
      <c r="G61" s="47">
        <v>6.0000000000000001E-3</v>
      </c>
      <c r="H61" s="47">
        <v>6.0000000000000001E-3</v>
      </c>
      <c r="I61" s="47">
        <v>5.0000000000000001E-3</v>
      </c>
      <c r="J61" s="47">
        <v>4.0000000000000001E-3</v>
      </c>
      <c r="K61" s="47">
        <v>3.0000000000000001E-3</v>
      </c>
      <c r="L61" s="47">
        <v>3.0000000000000001E-3</v>
      </c>
      <c r="M61" s="47">
        <v>2E-3</v>
      </c>
      <c r="N61" s="47">
        <v>1E-3</v>
      </c>
      <c r="O61" s="47">
        <v>1E-3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0</v>
      </c>
      <c r="AO61" s="47">
        <v>0</v>
      </c>
      <c r="AP61" s="47">
        <v>7.0000000000000007E-2</v>
      </c>
      <c r="AQ61" s="11"/>
      <c r="AR61" s="11"/>
      <c r="AS61" s="11"/>
      <c r="AT61" s="11"/>
    </row>
    <row r="62" spans="1:46" x14ac:dyDescent="0.35">
      <c r="A62" s="47" t="s">
        <v>83</v>
      </c>
      <c r="B62" s="47">
        <v>0.71500000000000008</v>
      </c>
      <c r="C62" s="47">
        <v>0.627</v>
      </c>
      <c r="D62" s="47">
        <v>0.53900000000000003</v>
      </c>
      <c r="E62" s="47">
        <v>0.47699999999999998</v>
      </c>
      <c r="F62" s="47">
        <v>0.42400000000000004</v>
      </c>
      <c r="G62" s="47">
        <v>0.371</v>
      </c>
      <c r="H62" s="47">
        <v>0.31900000000000001</v>
      </c>
      <c r="I62" s="47">
        <v>0.26600000000000001</v>
      </c>
      <c r="J62" s="47">
        <v>0.21300000000000002</v>
      </c>
      <c r="K62" s="47">
        <v>0.16</v>
      </c>
      <c r="L62" s="47">
        <v>0.114</v>
      </c>
      <c r="M62" s="47">
        <v>8.6999999999999994E-2</v>
      </c>
      <c r="N62" s="47">
        <v>0.06</v>
      </c>
      <c r="O62" s="47">
        <v>3.3000000000000002E-2</v>
      </c>
      <c r="P62" s="47">
        <v>7.0000000000000001E-3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7">
        <v>0</v>
      </c>
      <c r="AP62" s="47">
        <v>4.4120000000000008</v>
      </c>
      <c r="AQ62" s="11"/>
      <c r="AR62" s="11"/>
      <c r="AS62" s="11"/>
      <c r="AT62" s="11"/>
    </row>
    <row r="63" spans="1:46" x14ac:dyDescent="0.35">
      <c r="A63" s="47" t="s">
        <v>129</v>
      </c>
      <c r="B63" s="47">
        <v>0.254</v>
      </c>
      <c r="C63" s="47">
        <v>0.247</v>
      </c>
      <c r="D63" s="47">
        <v>0.23800000000000004</v>
      </c>
      <c r="E63" s="47">
        <v>0.22700000000000004</v>
      </c>
      <c r="F63" s="47">
        <v>0.21700000000000003</v>
      </c>
      <c r="G63" s="47">
        <v>0.20700000000000002</v>
      </c>
      <c r="H63" s="47">
        <v>0.19700000000000001</v>
      </c>
      <c r="I63" s="47">
        <v>0.185</v>
      </c>
      <c r="J63" s="47">
        <v>0.17499999999999999</v>
      </c>
      <c r="K63" s="47">
        <v>0.16500000000000001</v>
      </c>
      <c r="L63" s="47">
        <v>0.153</v>
      </c>
      <c r="M63" s="47">
        <v>0.14300000000000002</v>
      </c>
      <c r="N63" s="47">
        <v>0.13300000000000001</v>
      </c>
      <c r="O63" s="47">
        <v>0.124</v>
      </c>
      <c r="P63" s="47">
        <v>0.11799999999999999</v>
      </c>
      <c r="Q63" s="47">
        <v>0.11100000000000002</v>
      </c>
      <c r="R63" s="47">
        <v>0.10100000000000001</v>
      </c>
      <c r="S63" s="47">
        <v>9.5000000000000001E-2</v>
      </c>
      <c r="T63" s="47">
        <v>8.8000000000000009E-2</v>
      </c>
      <c r="U63" s="47">
        <v>7.8000000000000014E-2</v>
      </c>
      <c r="V63" s="47">
        <v>7.3000000000000009E-2</v>
      </c>
      <c r="W63" s="47">
        <v>6.6000000000000003E-2</v>
      </c>
      <c r="X63" s="47">
        <v>5.7999999999999996E-2</v>
      </c>
      <c r="Y63" s="47">
        <v>5.1999999999999998E-2</v>
      </c>
      <c r="Z63" s="47">
        <v>4.3999999999999991E-2</v>
      </c>
      <c r="AA63" s="47">
        <v>3.6000000000000004E-2</v>
      </c>
      <c r="AB63" s="47">
        <v>3.0000000000000002E-2</v>
      </c>
      <c r="AC63" s="47">
        <v>2.3E-2</v>
      </c>
      <c r="AD63" s="47">
        <v>1.4999999999999999E-2</v>
      </c>
      <c r="AE63" s="47">
        <v>0.01</v>
      </c>
      <c r="AF63" s="47">
        <v>4.0000000000000001E-3</v>
      </c>
      <c r="AG63" s="47">
        <v>2E-3</v>
      </c>
      <c r="AH63" s="47">
        <v>2E-3</v>
      </c>
      <c r="AI63" s="47">
        <v>1E-3</v>
      </c>
      <c r="AJ63" s="47">
        <v>1E-3</v>
      </c>
      <c r="AK63" s="47">
        <v>1E-3</v>
      </c>
      <c r="AL63" s="47">
        <v>0</v>
      </c>
      <c r="AM63" s="47">
        <v>0</v>
      </c>
      <c r="AN63" s="47">
        <v>0</v>
      </c>
      <c r="AO63" s="47">
        <v>0</v>
      </c>
      <c r="AP63" s="47">
        <v>3.6739999999999995</v>
      </c>
      <c r="AQ63" s="11"/>
      <c r="AR63" s="11"/>
      <c r="AS63" s="11"/>
      <c r="AT63" s="11"/>
    </row>
    <row r="64" spans="1:46" x14ac:dyDescent="0.35">
      <c r="A64" s="47" t="s">
        <v>84</v>
      </c>
      <c r="B64" s="47">
        <v>0.55900000000000027</v>
      </c>
      <c r="C64" s="47">
        <v>0.51100000000000023</v>
      </c>
      <c r="D64" s="47">
        <v>0.46000000000000013</v>
      </c>
      <c r="E64" s="47">
        <v>0.40800000000000014</v>
      </c>
      <c r="F64" s="47">
        <v>0.3650000000000001</v>
      </c>
      <c r="G64" s="47">
        <v>0.31700000000000017</v>
      </c>
      <c r="H64" s="47">
        <v>0.27000000000000013</v>
      </c>
      <c r="I64" s="47">
        <v>0.21900000000000006</v>
      </c>
      <c r="J64" s="47">
        <v>0.1720000000000001</v>
      </c>
      <c r="K64" s="47">
        <v>0.12100000000000002</v>
      </c>
      <c r="L64" s="47">
        <v>7.400000000000001E-2</v>
      </c>
      <c r="M64" s="47">
        <v>2.1000000000000005E-2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7">
        <v>0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0</v>
      </c>
      <c r="AM64" s="47">
        <v>0</v>
      </c>
      <c r="AN64" s="47">
        <v>0</v>
      </c>
      <c r="AO64" s="47">
        <v>0</v>
      </c>
      <c r="AP64" s="47">
        <v>3.4970000000000003</v>
      </c>
      <c r="AQ64" s="11"/>
      <c r="AR64" s="11"/>
      <c r="AS64" s="11"/>
      <c r="AT64" s="11"/>
    </row>
    <row r="65" spans="1:46" x14ac:dyDescent="0.35">
      <c r="A65" s="9" t="s">
        <v>218</v>
      </c>
      <c r="B65" s="9">
        <v>96.25</v>
      </c>
      <c r="C65" s="9">
        <v>83.75</v>
      </c>
      <c r="D65" s="9">
        <v>77.5</v>
      </c>
      <c r="E65" s="9">
        <v>77.5</v>
      </c>
      <c r="F65" s="9">
        <v>55.625</v>
      </c>
      <c r="G65" s="9">
        <v>33.75</v>
      </c>
      <c r="H65" s="9">
        <v>33.75</v>
      </c>
      <c r="I65" s="9">
        <v>16.875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475</v>
      </c>
      <c r="AQ65" s="11"/>
      <c r="AR65" s="11"/>
      <c r="AS65" s="11"/>
      <c r="AT65" s="11"/>
    </row>
    <row r="66" spans="1:46" x14ac:dyDescent="0.35">
      <c r="A66" s="47" t="s">
        <v>74</v>
      </c>
      <c r="B66" s="123">
        <v>96.25</v>
      </c>
      <c r="C66" s="123">
        <v>83.75</v>
      </c>
      <c r="D66" s="123">
        <v>77.5</v>
      </c>
      <c r="E66" s="123">
        <v>77.5</v>
      </c>
      <c r="F66" s="123">
        <v>55.625</v>
      </c>
      <c r="G66" s="123">
        <v>33.75</v>
      </c>
      <c r="H66" s="123">
        <v>33.75</v>
      </c>
      <c r="I66" s="123">
        <v>16.875</v>
      </c>
      <c r="J66" s="123">
        <v>0</v>
      </c>
      <c r="K66" s="123">
        <v>0</v>
      </c>
      <c r="L66" s="123">
        <v>0</v>
      </c>
      <c r="M66" s="123">
        <v>0</v>
      </c>
      <c r="N66" s="123">
        <v>0</v>
      </c>
      <c r="O66" s="123">
        <v>0</v>
      </c>
      <c r="P66" s="123">
        <v>0</v>
      </c>
      <c r="Q66" s="123">
        <v>0</v>
      </c>
      <c r="R66" s="123">
        <v>0</v>
      </c>
      <c r="S66" s="123">
        <v>0</v>
      </c>
      <c r="T66" s="123">
        <v>0</v>
      </c>
      <c r="U66" s="123">
        <v>0</v>
      </c>
      <c r="V66" s="123">
        <v>0</v>
      </c>
      <c r="W66" s="123">
        <v>0</v>
      </c>
      <c r="X66" s="123">
        <v>0</v>
      </c>
      <c r="Y66" s="123">
        <v>0</v>
      </c>
      <c r="Z66" s="123">
        <v>0</v>
      </c>
      <c r="AA66" s="123">
        <v>0</v>
      </c>
      <c r="AB66" s="123">
        <v>0</v>
      </c>
      <c r="AC66" s="123">
        <v>0</v>
      </c>
      <c r="AD66" s="123">
        <v>0</v>
      </c>
      <c r="AE66" s="123">
        <v>0</v>
      </c>
      <c r="AF66" s="123">
        <v>0</v>
      </c>
      <c r="AG66" s="123">
        <v>0</v>
      </c>
      <c r="AH66" s="123">
        <v>0</v>
      </c>
      <c r="AI66" s="123">
        <v>0</v>
      </c>
      <c r="AJ66" s="123">
        <v>0</v>
      </c>
      <c r="AK66" s="123">
        <v>0</v>
      </c>
      <c r="AL66" s="123">
        <v>0</v>
      </c>
      <c r="AM66" s="123">
        <v>0</v>
      </c>
      <c r="AN66" s="123">
        <v>0</v>
      </c>
      <c r="AO66" s="123">
        <v>0</v>
      </c>
      <c r="AP66" s="123">
        <v>475</v>
      </c>
      <c r="AQ66" s="11"/>
      <c r="AR66" s="11"/>
      <c r="AS66" s="11"/>
      <c r="AT66" s="11"/>
    </row>
    <row r="67" spans="1:46" x14ac:dyDescent="0.35">
      <c r="A67" s="9" t="s">
        <v>219</v>
      </c>
      <c r="B67" s="9">
        <v>152.32100000000003</v>
      </c>
      <c r="C67" s="9">
        <v>143.31000000000003</v>
      </c>
      <c r="D67" s="9">
        <v>132.87799999999999</v>
      </c>
      <c r="E67" s="9">
        <v>123.24100000000003</v>
      </c>
      <c r="F67" s="9">
        <v>114.08400000000003</v>
      </c>
      <c r="G67" s="9">
        <v>105.34100000000001</v>
      </c>
      <c r="H67" s="9">
        <v>96.649999999999977</v>
      </c>
      <c r="I67" s="9">
        <v>88.976000000000028</v>
      </c>
      <c r="J67" s="9">
        <v>81.326000000000008</v>
      </c>
      <c r="K67" s="9">
        <v>73.908999999999992</v>
      </c>
      <c r="L67" s="9">
        <v>66.337000000000003</v>
      </c>
      <c r="M67" s="9">
        <v>58.982000000000014</v>
      </c>
      <c r="N67" s="9">
        <v>51.646000000000001</v>
      </c>
      <c r="O67" s="9">
        <v>44.375</v>
      </c>
      <c r="P67" s="9">
        <v>37.143999999999998</v>
      </c>
      <c r="Q67" s="9">
        <v>28.614999999999995</v>
      </c>
      <c r="R67" s="9">
        <v>22.590999999999994</v>
      </c>
      <c r="S67" s="9">
        <v>17.033999999999992</v>
      </c>
      <c r="T67" s="9">
        <v>12.240999999999994</v>
      </c>
      <c r="U67" s="9">
        <v>8.9439999999999973</v>
      </c>
      <c r="V67" s="9">
        <v>6.395999999999999</v>
      </c>
      <c r="W67" s="9">
        <v>5.1629999999999976</v>
      </c>
      <c r="X67" s="9">
        <v>4.2249999999999988</v>
      </c>
      <c r="Y67" s="9">
        <v>3.6209999999999987</v>
      </c>
      <c r="Z67" s="9">
        <v>3.2219999999999995</v>
      </c>
      <c r="AA67" s="9">
        <v>2.9599999999999995</v>
      </c>
      <c r="AB67" s="9">
        <v>2.6719999999999993</v>
      </c>
      <c r="AC67" s="9">
        <v>2.4869999999999992</v>
      </c>
      <c r="AD67" s="9">
        <v>2.1819999999999995</v>
      </c>
      <c r="AE67" s="9">
        <v>2.0780000000000003</v>
      </c>
      <c r="AF67" s="9">
        <v>1.8989999999999998</v>
      </c>
      <c r="AG67" s="9">
        <v>1.835</v>
      </c>
      <c r="AH67" s="9">
        <v>1.7269999999999999</v>
      </c>
      <c r="AI67" s="9">
        <v>1.5070000000000001</v>
      </c>
      <c r="AJ67" s="9">
        <v>1.34</v>
      </c>
      <c r="AK67" s="9">
        <v>1.2320000000000002</v>
      </c>
      <c r="AL67" s="9">
        <v>0.81</v>
      </c>
      <c r="AM67" s="9">
        <v>0.41800000000000004</v>
      </c>
      <c r="AN67" s="9">
        <v>0.23800000000000002</v>
      </c>
      <c r="AO67" s="9">
        <v>0.17100000000000001</v>
      </c>
      <c r="AP67" s="9">
        <v>1506.1279999999995</v>
      </c>
      <c r="AQ67" s="11"/>
      <c r="AR67" s="11"/>
      <c r="AS67" s="11"/>
      <c r="AT67" s="11"/>
    </row>
    <row r="68" spans="1:46" x14ac:dyDescent="0.35">
      <c r="A68" s="47" t="s">
        <v>68</v>
      </c>
      <c r="B68" s="123">
        <v>82.709000000000003</v>
      </c>
      <c r="C68" s="123">
        <v>76.05</v>
      </c>
      <c r="D68" s="123">
        <v>68.900999999999982</v>
      </c>
      <c r="E68" s="123">
        <v>62.743000000000002</v>
      </c>
      <c r="F68" s="123">
        <v>57.213999999999999</v>
      </c>
      <c r="G68" s="123">
        <v>51.994</v>
      </c>
      <c r="H68" s="123">
        <v>46.926000000000002</v>
      </c>
      <c r="I68" s="123">
        <v>42.762999999999998</v>
      </c>
      <c r="J68" s="123">
        <v>38.679000000000002</v>
      </c>
      <c r="K68" s="123">
        <v>34.792999999999999</v>
      </c>
      <c r="L68" s="123">
        <v>30.839999999999996</v>
      </c>
      <c r="M68" s="123">
        <v>27.018999999999998</v>
      </c>
      <c r="N68" s="123">
        <v>23.225999999999999</v>
      </c>
      <c r="O68" s="123">
        <v>19.500999999999998</v>
      </c>
      <c r="P68" s="123">
        <v>15.827</v>
      </c>
      <c r="Q68" s="123">
        <v>10.641999999999999</v>
      </c>
      <c r="R68" s="123">
        <v>7.7410000000000005</v>
      </c>
      <c r="S68" s="123">
        <v>4.93</v>
      </c>
      <c r="T68" s="123">
        <v>2.5539999999999998</v>
      </c>
      <c r="U68" s="123">
        <v>1.077</v>
      </c>
      <c r="V68" s="123">
        <v>7.4999999999999997E-2</v>
      </c>
      <c r="W68" s="123">
        <v>0.05</v>
      </c>
      <c r="X68" s="123">
        <v>2.4E-2</v>
      </c>
      <c r="Y68" s="123">
        <v>3.0000000000000001E-3</v>
      </c>
      <c r="Z68" s="123">
        <v>0</v>
      </c>
      <c r="AA68" s="123">
        <v>0</v>
      </c>
      <c r="AB68" s="123">
        <v>0</v>
      </c>
      <c r="AC68" s="123">
        <v>0</v>
      </c>
      <c r="AD68" s="123">
        <v>0</v>
      </c>
      <c r="AE68" s="123">
        <v>0</v>
      </c>
      <c r="AF68" s="123">
        <v>0</v>
      </c>
      <c r="AG68" s="123">
        <v>0</v>
      </c>
      <c r="AH68" s="123">
        <v>0</v>
      </c>
      <c r="AI68" s="123">
        <v>0</v>
      </c>
      <c r="AJ68" s="123">
        <v>0</v>
      </c>
      <c r="AK68" s="123">
        <v>0</v>
      </c>
      <c r="AL68" s="123">
        <v>0</v>
      </c>
      <c r="AM68" s="123">
        <v>0</v>
      </c>
      <c r="AN68" s="123">
        <v>0</v>
      </c>
      <c r="AO68" s="123">
        <v>0</v>
      </c>
      <c r="AP68" s="123">
        <v>706.28099999999995</v>
      </c>
      <c r="AQ68" s="11"/>
      <c r="AR68" s="11"/>
      <c r="AS68" s="11"/>
      <c r="AT68" s="11"/>
    </row>
    <row r="69" spans="1:46" x14ac:dyDescent="0.35">
      <c r="A69" s="47" t="s">
        <v>69</v>
      </c>
      <c r="B69" s="47">
        <v>62.27200000000002</v>
      </c>
      <c r="C69" s="47">
        <v>60.147000000000034</v>
      </c>
      <c r="D69" s="47">
        <v>57.129000000000026</v>
      </c>
      <c r="E69" s="47">
        <v>53.956000000000024</v>
      </c>
      <c r="F69" s="47">
        <v>50.65500000000003</v>
      </c>
      <c r="G69" s="47">
        <v>47.485000000000014</v>
      </c>
      <c r="H69" s="47">
        <v>44.23599999999999</v>
      </c>
      <c r="I69" s="47">
        <v>41.104000000000021</v>
      </c>
      <c r="J69" s="47">
        <v>37.936000000000014</v>
      </c>
      <c r="K69" s="47">
        <v>34.814000000000007</v>
      </c>
      <c r="L69" s="47">
        <v>31.606000000000002</v>
      </c>
      <c r="M69" s="47">
        <v>28.472000000000012</v>
      </c>
      <c r="N69" s="47">
        <v>25.323</v>
      </c>
      <c r="O69" s="47">
        <v>22.166</v>
      </c>
      <c r="P69" s="47">
        <v>18.983999999999998</v>
      </c>
      <c r="Q69" s="47">
        <v>15.929999999999998</v>
      </c>
      <c r="R69" s="47">
        <v>13.049999999999994</v>
      </c>
      <c r="S69" s="47">
        <v>10.526999999999994</v>
      </c>
      <c r="T69" s="47">
        <v>8.2669999999999941</v>
      </c>
      <c r="U69" s="47">
        <v>6.5629999999999971</v>
      </c>
      <c r="V69" s="47">
        <v>5.121999999999999</v>
      </c>
      <c r="W69" s="47">
        <v>4.0119999999999978</v>
      </c>
      <c r="X69" s="47">
        <v>3.2359999999999989</v>
      </c>
      <c r="Y69" s="47">
        <v>2.8449999999999989</v>
      </c>
      <c r="Z69" s="47">
        <v>2.6549999999999994</v>
      </c>
      <c r="AA69" s="47">
        <v>2.5969999999999995</v>
      </c>
      <c r="AB69" s="47">
        <v>2.5149999999999992</v>
      </c>
      <c r="AC69" s="47">
        <v>2.4649999999999994</v>
      </c>
      <c r="AD69" s="47">
        <v>2.1809999999999996</v>
      </c>
      <c r="AE69" s="47">
        <v>2.0780000000000003</v>
      </c>
      <c r="AF69" s="47">
        <v>1.8989999999999998</v>
      </c>
      <c r="AG69" s="47">
        <v>1.835</v>
      </c>
      <c r="AH69" s="47">
        <v>1.7269999999999999</v>
      </c>
      <c r="AI69" s="47">
        <v>1.5070000000000001</v>
      </c>
      <c r="AJ69" s="47">
        <v>1.34</v>
      </c>
      <c r="AK69" s="47">
        <v>1.2320000000000002</v>
      </c>
      <c r="AL69" s="47">
        <v>0.81</v>
      </c>
      <c r="AM69" s="47">
        <v>0.41800000000000004</v>
      </c>
      <c r="AN69" s="47">
        <v>0.23800000000000002</v>
      </c>
      <c r="AO69" s="47">
        <v>0.17100000000000001</v>
      </c>
      <c r="AP69" s="47">
        <v>711.50499999999977</v>
      </c>
      <c r="AQ69" s="11"/>
      <c r="AR69" s="11"/>
      <c r="AS69" s="11"/>
      <c r="AT69" s="11"/>
    </row>
    <row r="70" spans="1:46" x14ac:dyDescent="0.35">
      <c r="A70" s="47" t="s">
        <v>71</v>
      </c>
      <c r="B70" s="29">
        <v>6.2959999999999994</v>
      </c>
      <c r="C70" s="29">
        <v>6.1740000000000004</v>
      </c>
      <c r="D70" s="29">
        <v>6.016</v>
      </c>
      <c r="E70" s="29">
        <v>5.8029999999999999</v>
      </c>
      <c r="F70" s="29">
        <v>5.5689999999999991</v>
      </c>
      <c r="G70" s="29">
        <v>5.3089999999999993</v>
      </c>
      <c r="H70" s="29">
        <v>5.0309999999999988</v>
      </c>
      <c r="I70" s="29">
        <v>4.7390000000000008</v>
      </c>
      <c r="J70" s="29">
        <v>4.4140000000000006</v>
      </c>
      <c r="K70" s="29">
        <v>4.0709999999999997</v>
      </c>
      <c r="L70" s="29">
        <v>3.7209999999999996</v>
      </c>
      <c r="M70" s="29">
        <v>3.3689999999999998</v>
      </c>
      <c r="N70" s="29">
        <v>3.012999999999999</v>
      </c>
      <c r="O70" s="29">
        <v>2.6609999999999996</v>
      </c>
      <c r="P70" s="29">
        <v>2.3240000000000003</v>
      </c>
      <c r="Q70" s="29">
        <v>2.0429999999999997</v>
      </c>
      <c r="R70" s="29">
        <v>1.7999999999999996</v>
      </c>
      <c r="S70" s="29">
        <v>1.5769999999999997</v>
      </c>
      <c r="T70" s="29">
        <v>1.42</v>
      </c>
      <c r="U70" s="29">
        <v>1.3039999999999998</v>
      </c>
      <c r="V70" s="29">
        <v>1.1990000000000001</v>
      </c>
      <c r="W70" s="29">
        <v>1.101</v>
      </c>
      <c r="X70" s="29">
        <v>0.96499999999999997</v>
      </c>
      <c r="Y70" s="29">
        <v>0.77299999999999991</v>
      </c>
      <c r="Z70" s="29">
        <v>0.56699999999999995</v>
      </c>
      <c r="AA70" s="29">
        <v>0.36300000000000004</v>
      </c>
      <c r="AB70" s="29">
        <v>0.15700000000000003</v>
      </c>
      <c r="AC70" s="29">
        <v>2.2000000000000002E-2</v>
      </c>
      <c r="AD70" s="29">
        <v>1E-3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81.801999999999992</v>
      </c>
      <c r="AQ70" s="11"/>
      <c r="AR70" s="11"/>
      <c r="AS70" s="11"/>
      <c r="AT70" s="11"/>
    </row>
    <row r="71" spans="1:46" x14ac:dyDescent="0.35">
      <c r="A71" s="47" t="s">
        <v>73</v>
      </c>
      <c r="B71" s="29">
        <v>1.044</v>
      </c>
      <c r="C71" s="29">
        <v>0.93900000000000006</v>
      </c>
      <c r="D71" s="29">
        <v>0.83200000000000007</v>
      </c>
      <c r="E71" s="29">
        <v>0.73899999999999999</v>
      </c>
      <c r="F71" s="29">
        <v>0.64600000000000002</v>
      </c>
      <c r="G71" s="29">
        <v>0.55299999999999994</v>
      </c>
      <c r="H71" s="29">
        <v>0.45699999999999996</v>
      </c>
      <c r="I71" s="29">
        <v>0.37</v>
      </c>
      <c r="J71" s="29">
        <v>0.29699999999999999</v>
      </c>
      <c r="K71" s="29">
        <v>0.23100000000000001</v>
      </c>
      <c r="L71" s="29">
        <v>0.17</v>
      </c>
      <c r="M71" s="29">
        <v>0.122</v>
      </c>
      <c r="N71" s="29">
        <v>8.4000000000000005E-2</v>
      </c>
      <c r="O71" s="29">
        <v>4.7E-2</v>
      </c>
      <c r="P71" s="29">
        <v>8.9999999999999993E-3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29">
        <v>0</v>
      </c>
      <c r="AG71" s="29">
        <v>0</v>
      </c>
      <c r="AH71" s="29">
        <v>0</v>
      </c>
      <c r="AI71" s="29">
        <v>0</v>
      </c>
      <c r="AJ71" s="29">
        <v>0</v>
      </c>
      <c r="AK71" s="29">
        <v>0</v>
      </c>
      <c r="AL71" s="29">
        <v>0</v>
      </c>
      <c r="AM71" s="29">
        <v>0</v>
      </c>
      <c r="AN71" s="29">
        <v>0</v>
      </c>
      <c r="AO71" s="29">
        <v>0</v>
      </c>
      <c r="AP71" s="29">
        <v>6.5399999999999991</v>
      </c>
      <c r="AQ71" s="11"/>
      <c r="AR71" s="11"/>
      <c r="AS71" s="11"/>
      <c r="AT71" s="11"/>
    </row>
    <row r="72" spans="1:46" x14ac:dyDescent="0.35">
      <c r="A72" s="124" t="s">
        <v>257</v>
      </c>
      <c r="B72" s="125">
        <v>12.324999999999996</v>
      </c>
      <c r="C72" s="125">
        <v>11.012</v>
      </c>
      <c r="D72" s="125">
        <v>9.9169999999999998</v>
      </c>
      <c r="E72" s="125">
        <v>9.0140000000000029</v>
      </c>
      <c r="F72" s="125">
        <v>8.2339999999999982</v>
      </c>
      <c r="G72" s="125">
        <v>7.5000000000000009</v>
      </c>
      <c r="H72" s="125">
        <v>6.7739999999999991</v>
      </c>
      <c r="I72" s="125">
        <v>6.2299999999999986</v>
      </c>
      <c r="J72" s="125">
        <v>5.7130000000000001</v>
      </c>
      <c r="K72" s="125">
        <v>5.2489999999999979</v>
      </c>
      <c r="L72" s="125">
        <v>4.74</v>
      </c>
      <c r="M72" s="125">
        <v>4.2869999999999999</v>
      </c>
      <c r="N72" s="125">
        <v>3.8439999999999999</v>
      </c>
      <c r="O72" s="125">
        <v>3.4009999999999998</v>
      </c>
      <c r="P72" s="125">
        <v>2.9649999999999994</v>
      </c>
      <c r="Q72" s="125">
        <v>2.5690000000000004</v>
      </c>
      <c r="R72" s="125">
        <v>2.2040000000000002</v>
      </c>
      <c r="S72" s="125">
        <v>1.8649999999999998</v>
      </c>
      <c r="T72" s="125">
        <v>1.5959999999999996</v>
      </c>
      <c r="U72" s="125">
        <v>1.399</v>
      </c>
      <c r="V72" s="125">
        <v>1.2399999999999998</v>
      </c>
      <c r="W72" s="125">
        <v>1.0939999999999999</v>
      </c>
      <c r="X72" s="125">
        <v>0.94899999999999995</v>
      </c>
      <c r="Y72" s="125">
        <v>0.75600000000000012</v>
      </c>
      <c r="Z72" s="125">
        <v>0.55300000000000005</v>
      </c>
      <c r="AA72" s="125">
        <v>0.35300000000000004</v>
      </c>
      <c r="AB72" s="125">
        <v>0.15100000000000002</v>
      </c>
      <c r="AC72" s="125">
        <v>2.0000000000000004E-2</v>
      </c>
      <c r="AD72" s="125">
        <v>0</v>
      </c>
      <c r="AE72" s="125">
        <v>0</v>
      </c>
      <c r="AF72" s="125">
        <v>0</v>
      </c>
      <c r="AG72" s="125">
        <v>0</v>
      </c>
      <c r="AH72" s="125">
        <v>0</v>
      </c>
      <c r="AI72" s="125">
        <v>0</v>
      </c>
      <c r="AJ72" s="125">
        <v>0</v>
      </c>
      <c r="AK72" s="125">
        <v>0</v>
      </c>
      <c r="AL72" s="125">
        <v>0</v>
      </c>
      <c r="AM72" s="125">
        <v>0</v>
      </c>
      <c r="AN72" s="125">
        <v>0</v>
      </c>
      <c r="AO72" s="125">
        <v>0</v>
      </c>
      <c r="AP72" s="125">
        <v>115.95399999999999</v>
      </c>
      <c r="AQ72" s="11"/>
      <c r="AR72" s="11"/>
      <c r="AS72" s="11"/>
      <c r="AT72" s="11"/>
    </row>
    <row r="73" spans="1:46" x14ac:dyDescent="0.35">
      <c r="A73" s="9" t="s">
        <v>216</v>
      </c>
      <c r="B73" s="9">
        <v>0.85299999999999998</v>
      </c>
      <c r="C73" s="9">
        <v>0.69799999999999995</v>
      </c>
      <c r="D73" s="9">
        <v>0.57899999999999996</v>
      </c>
      <c r="E73" s="9">
        <v>0.45699999999999996</v>
      </c>
      <c r="F73" s="9">
        <v>0.33699999999999997</v>
      </c>
      <c r="G73" s="9">
        <v>0.21500000000000002</v>
      </c>
      <c r="H73" s="9">
        <v>3.7999999999999999E-2</v>
      </c>
      <c r="I73" s="9">
        <v>3.0000000000000001E-3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3.1800000000000006</v>
      </c>
      <c r="AQ73" s="11"/>
      <c r="AR73" s="11"/>
      <c r="AS73" s="11"/>
      <c r="AT73" s="11"/>
    </row>
    <row r="74" spans="1:46" x14ac:dyDescent="0.35">
      <c r="A74" s="47" t="s">
        <v>86</v>
      </c>
      <c r="B74" s="123">
        <v>0.54400000000000004</v>
      </c>
      <c r="C74" s="123">
        <v>0.45300000000000001</v>
      </c>
      <c r="D74" s="123">
        <v>0.36799999999999999</v>
      </c>
      <c r="E74" s="123">
        <v>0.28199999999999997</v>
      </c>
      <c r="F74" s="123">
        <v>0.19500000000000001</v>
      </c>
      <c r="G74" s="123">
        <v>0.109</v>
      </c>
      <c r="H74" s="123">
        <v>2.1999999999999999E-2</v>
      </c>
      <c r="I74" s="123">
        <v>0</v>
      </c>
      <c r="J74" s="123">
        <v>0</v>
      </c>
      <c r="K74" s="123">
        <v>0</v>
      </c>
      <c r="L74" s="123">
        <v>0</v>
      </c>
      <c r="M74" s="123">
        <v>0</v>
      </c>
      <c r="N74" s="123">
        <v>0</v>
      </c>
      <c r="O74" s="123">
        <v>0</v>
      </c>
      <c r="P74" s="123">
        <v>0</v>
      </c>
      <c r="Q74" s="123">
        <v>0</v>
      </c>
      <c r="R74" s="123">
        <v>0</v>
      </c>
      <c r="S74" s="123">
        <v>0</v>
      </c>
      <c r="T74" s="123">
        <v>0</v>
      </c>
      <c r="U74" s="123">
        <v>0</v>
      </c>
      <c r="V74" s="123">
        <v>0</v>
      </c>
      <c r="W74" s="123">
        <v>0</v>
      </c>
      <c r="X74" s="123">
        <v>0</v>
      </c>
      <c r="Y74" s="123">
        <v>0</v>
      </c>
      <c r="Z74" s="123">
        <v>0</v>
      </c>
      <c r="AA74" s="123">
        <v>0</v>
      </c>
      <c r="AB74" s="123">
        <v>0</v>
      </c>
      <c r="AC74" s="123">
        <v>0</v>
      </c>
      <c r="AD74" s="123">
        <v>0</v>
      </c>
      <c r="AE74" s="123">
        <v>0</v>
      </c>
      <c r="AF74" s="123">
        <v>0</v>
      </c>
      <c r="AG74" s="123">
        <v>0</v>
      </c>
      <c r="AH74" s="123">
        <v>0</v>
      </c>
      <c r="AI74" s="123">
        <v>0</v>
      </c>
      <c r="AJ74" s="123">
        <v>0</v>
      </c>
      <c r="AK74" s="123">
        <v>0</v>
      </c>
      <c r="AL74" s="123">
        <v>0</v>
      </c>
      <c r="AM74" s="123">
        <v>0</v>
      </c>
      <c r="AN74" s="123">
        <v>0</v>
      </c>
      <c r="AO74" s="123">
        <v>0</v>
      </c>
      <c r="AP74" s="123">
        <v>1.9730000000000003</v>
      </c>
      <c r="AQ74" s="11"/>
      <c r="AR74" s="11"/>
      <c r="AS74" s="11"/>
      <c r="AT74" s="11"/>
    </row>
    <row r="75" spans="1:46" x14ac:dyDescent="0.35">
      <c r="A75" s="47" t="s">
        <v>90</v>
      </c>
      <c r="B75" s="29">
        <v>0.309</v>
      </c>
      <c r="C75" s="29">
        <v>0.245</v>
      </c>
      <c r="D75" s="29">
        <v>0.21100000000000002</v>
      </c>
      <c r="E75" s="29">
        <v>0.17499999999999999</v>
      </c>
      <c r="F75" s="29">
        <v>0.14199999999999999</v>
      </c>
      <c r="G75" s="29">
        <v>0.10600000000000001</v>
      </c>
      <c r="H75" s="29">
        <v>1.6E-2</v>
      </c>
      <c r="I75" s="29">
        <v>3.0000000000000001E-3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1.2070000000000001</v>
      </c>
      <c r="AQ75" s="11"/>
      <c r="AR75" s="11"/>
      <c r="AS75" s="11"/>
      <c r="AT75" s="11"/>
    </row>
    <row r="76" spans="1:46" x14ac:dyDescent="0.35">
      <c r="A76" s="9" t="s">
        <v>217</v>
      </c>
      <c r="B76" s="9">
        <v>1.0999999999999999E-2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1.0999999999999999E-2</v>
      </c>
      <c r="AQ76" s="11"/>
      <c r="AR76" s="11"/>
      <c r="AS76" s="11"/>
      <c r="AT76" s="11"/>
    </row>
    <row r="77" spans="1:46" x14ac:dyDescent="0.35">
      <c r="A77" s="47" t="s">
        <v>129</v>
      </c>
      <c r="B77" s="123">
        <v>1.0999999999999999E-2</v>
      </c>
      <c r="C77" s="123">
        <v>0</v>
      </c>
      <c r="D77" s="123">
        <v>0</v>
      </c>
      <c r="E77" s="123">
        <v>0</v>
      </c>
      <c r="F77" s="123">
        <v>0</v>
      </c>
      <c r="G77" s="123">
        <v>0</v>
      </c>
      <c r="H77" s="123">
        <v>0</v>
      </c>
      <c r="I77" s="123">
        <v>0</v>
      </c>
      <c r="J77" s="123">
        <v>0</v>
      </c>
      <c r="K77" s="123">
        <v>0</v>
      </c>
      <c r="L77" s="123">
        <v>0</v>
      </c>
      <c r="M77" s="123">
        <v>0</v>
      </c>
      <c r="N77" s="123">
        <v>0</v>
      </c>
      <c r="O77" s="123">
        <v>0</v>
      </c>
      <c r="P77" s="123">
        <v>0</v>
      </c>
      <c r="Q77" s="123">
        <v>0</v>
      </c>
      <c r="R77" s="123">
        <v>0</v>
      </c>
      <c r="S77" s="123">
        <v>0</v>
      </c>
      <c r="T77" s="123">
        <v>0</v>
      </c>
      <c r="U77" s="123">
        <v>0</v>
      </c>
      <c r="V77" s="123">
        <v>0</v>
      </c>
      <c r="W77" s="123">
        <v>0</v>
      </c>
      <c r="X77" s="123">
        <v>0</v>
      </c>
      <c r="Y77" s="123">
        <v>0</v>
      </c>
      <c r="Z77" s="123">
        <v>0</v>
      </c>
      <c r="AA77" s="123">
        <v>0</v>
      </c>
      <c r="AB77" s="123">
        <v>0</v>
      </c>
      <c r="AC77" s="123">
        <v>0</v>
      </c>
      <c r="AD77" s="123">
        <v>0</v>
      </c>
      <c r="AE77" s="123">
        <v>0</v>
      </c>
      <c r="AF77" s="123">
        <v>0</v>
      </c>
      <c r="AG77" s="123">
        <v>0</v>
      </c>
      <c r="AH77" s="123">
        <v>0</v>
      </c>
      <c r="AI77" s="123">
        <v>0</v>
      </c>
      <c r="AJ77" s="123">
        <v>0</v>
      </c>
      <c r="AK77" s="123">
        <v>0</v>
      </c>
      <c r="AL77" s="123">
        <v>0</v>
      </c>
      <c r="AM77" s="123">
        <v>0</v>
      </c>
      <c r="AN77" s="123">
        <v>0</v>
      </c>
      <c r="AO77" s="123">
        <v>0</v>
      </c>
      <c r="AP77" s="123">
        <v>1.0999999999999999E-2</v>
      </c>
      <c r="AQ77" s="11"/>
      <c r="AR77" s="11"/>
      <c r="AS77" s="11"/>
      <c r="AT77" s="11"/>
    </row>
    <row r="78" spans="1:46" x14ac:dyDescent="0.35">
      <c r="A78" s="9" t="s">
        <v>218</v>
      </c>
      <c r="B78" s="9">
        <v>1.2E-2</v>
      </c>
      <c r="C78" s="9">
        <v>1.2E-2</v>
      </c>
      <c r="D78" s="9">
        <v>1.2E-2</v>
      </c>
      <c r="E78" s="9">
        <v>1.2E-2</v>
      </c>
      <c r="F78" s="9">
        <v>1.2E-2</v>
      </c>
      <c r="G78" s="9">
        <v>6.0000000000000001E-3</v>
      </c>
      <c r="H78" s="9">
        <v>6.0000000000000001E-3</v>
      </c>
      <c r="I78" s="9">
        <v>6.0000000000000001E-3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7.7999999999999986E-2</v>
      </c>
      <c r="AQ78" s="11"/>
      <c r="AR78" s="11"/>
      <c r="AS78" s="11"/>
      <c r="AT78" s="11"/>
    </row>
    <row r="79" spans="1:46" x14ac:dyDescent="0.35">
      <c r="A79" s="47" t="s">
        <v>74</v>
      </c>
      <c r="B79" s="47">
        <v>1.2E-2</v>
      </c>
      <c r="C79" s="47">
        <v>1.2E-2</v>
      </c>
      <c r="D79" s="47">
        <v>1.2E-2</v>
      </c>
      <c r="E79" s="47">
        <v>1.2E-2</v>
      </c>
      <c r="F79" s="47">
        <v>1.2E-2</v>
      </c>
      <c r="G79" s="47">
        <v>6.0000000000000001E-3</v>
      </c>
      <c r="H79" s="47">
        <v>6.0000000000000001E-3</v>
      </c>
      <c r="I79" s="47">
        <v>6.0000000000000001E-3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0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47">
        <v>0</v>
      </c>
      <c r="AM79" s="47">
        <v>0</v>
      </c>
      <c r="AN79" s="47">
        <v>0</v>
      </c>
      <c r="AO79" s="47">
        <v>0</v>
      </c>
      <c r="AP79" s="47">
        <v>7.7999999999999986E-2</v>
      </c>
      <c r="AQ79" s="11"/>
      <c r="AR79" s="11"/>
      <c r="AS79" s="11"/>
      <c r="AT79" s="11"/>
    </row>
    <row r="80" spans="1:46" x14ac:dyDescent="0.35">
      <c r="A80" s="9" t="s">
        <v>219</v>
      </c>
      <c r="B80" s="9">
        <v>11.448999999999996</v>
      </c>
      <c r="C80" s="9">
        <v>10.302000000000001</v>
      </c>
      <c r="D80" s="9">
        <v>9.3260000000000005</v>
      </c>
      <c r="E80" s="9">
        <v>8.5450000000000017</v>
      </c>
      <c r="F80" s="9">
        <v>7.8849999999999971</v>
      </c>
      <c r="G80" s="9">
        <v>7.2790000000000008</v>
      </c>
      <c r="H80" s="9">
        <v>6.7299999999999986</v>
      </c>
      <c r="I80" s="9">
        <v>6.2209999999999992</v>
      </c>
      <c r="J80" s="9">
        <v>5.7130000000000001</v>
      </c>
      <c r="K80" s="9">
        <v>5.2489999999999979</v>
      </c>
      <c r="L80" s="9">
        <v>4.74</v>
      </c>
      <c r="M80" s="9">
        <v>4.2869999999999999</v>
      </c>
      <c r="N80" s="9">
        <v>3.8439999999999999</v>
      </c>
      <c r="O80" s="9">
        <v>3.4009999999999998</v>
      </c>
      <c r="P80" s="9">
        <v>2.9649999999999994</v>
      </c>
      <c r="Q80" s="9">
        <v>2.5690000000000004</v>
      </c>
      <c r="R80" s="9">
        <v>2.2040000000000002</v>
      </c>
      <c r="S80" s="9">
        <v>1.8649999999999998</v>
      </c>
      <c r="T80" s="9">
        <v>1.5959999999999996</v>
      </c>
      <c r="U80" s="9">
        <v>1.399</v>
      </c>
      <c r="V80" s="9">
        <v>1.2399999999999998</v>
      </c>
      <c r="W80" s="9">
        <v>1.0939999999999999</v>
      </c>
      <c r="X80" s="9">
        <v>0.94899999999999995</v>
      </c>
      <c r="Y80" s="9">
        <v>0.75600000000000012</v>
      </c>
      <c r="Z80" s="9">
        <v>0.55300000000000005</v>
      </c>
      <c r="AA80" s="9">
        <v>0.35300000000000004</v>
      </c>
      <c r="AB80" s="9">
        <v>0.15100000000000002</v>
      </c>
      <c r="AC80" s="9">
        <v>2.0000000000000004E-2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112.68499999999999</v>
      </c>
      <c r="AQ80" s="11"/>
      <c r="AR80" s="11"/>
      <c r="AS80" s="11"/>
      <c r="AT80" s="11"/>
    </row>
    <row r="81" spans="1:46" x14ac:dyDescent="0.35">
      <c r="A81" s="47" t="s">
        <v>68</v>
      </c>
      <c r="B81" s="47">
        <v>0.23099999999999998</v>
      </c>
      <c r="C81" s="47">
        <v>8.2000000000000003E-2</v>
      </c>
      <c r="D81" s="47">
        <v>5.2999999999999992E-2</v>
      </c>
      <c r="E81" s="47">
        <v>3.2000000000000001E-2</v>
      </c>
      <c r="F81" s="47">
        <v>1.0999999999999999E-2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0</v>
      </c>
      <c r="AO81" s="47">
        <v>0</v>
      </c>
      <c r="AP81" s="47">
        <v>0.40899999999999997</v>
      </c>
      <c r="AQ81" s="11"/>
      <c r="AR81" s="11"/>
      <c r="AS81" s="11"/>
      <c r="AT81" s="11"/>
    </row>
    <row r="82" spans="1:46" x14ac:dyDescent="0.35">
      <c r="A82" s="47" t="s">
        <v>69</v>
      </c>
      <c r="B82" s="123">
        <v>0.87500000000000022</v>
      </c>
      <c r="C82" s="123">
        <v>0.47700000000000004</v>
      </c>
      <c r="D82" s="123">
        <v>0.2</v>
      </c>
      <c r="E82" s="123">
        <v>5.2999999999999999E-2</v>
      </c>
      <c r="F82" s="123">
        <v>1E-3</v>
      </c>
      <c r="G82" s="123">
        <v>1E-3</v>
      </c>
      <c r="H82" s="123">
        <v>1E-3</v>
      </c>
      <c r="I82" s="123">
        <v>1E-3</v>
      </c>
      <c r="J82" s="123">
        <v>1E-3</v>
      </c>
      <c r="K82" s="123">
        <v>1E-3</v>
      </c>
      <c r="L82" s="123">
        <v>1E-3</v>
      </c>
      <c r="M82" s="123">
        <v>1E-3</v>
      </c>
      <c r="N82" s="123">
        <v>1E-3</v>
      </c>
      <c r="O82" s="123">
        <v>1E-3</v>
      </c>
      <c r="P82" s="123">
        <v>0</v>
      </c>
      <c r="Q82" s="123">
        <v>0</v>
      </c>
      <c r="R82" s="123">
        <v>0</v>
      </c>
      <c r="S82" s="123">
        <v>0</v>
      </c>
      <c r="T82" s="123">
        <v>0</v>
      </c>
      <c r="U82" s="123">
        <v>0</v>
      </c>
      <c r="V82" s="123">
        <v>0</v>
      </c>
      <c r="W82" s="123">
        <v>0</v>
      </c>
      <c r="X82" s="123">
        <v>0</v>
      </c>
      <c r="Y82" s="123">
        <v>0</v>
      </c>
      <c r="Z82" s="123">
        <v>0</v>
      </c>
      <c r="AA82" s="123">
        <v>0</v>
      </c>
      <c r="AB82" s="123">
        <v>0</v>
      </c>
      <c r="AC82" s="123">
        <v>0</v>
      </c>
      <c r="AD82" s="123">
        <v>0</v>
      </c>
      <c r="AE82" s="123">
        <v>0</v>
      </c>
      <c r="AF82" s="123">
        <v>0</v>
      </c>
      <c r="AG82" s="123">
        <v>0</v>
      </c>
      <c r="AH82" s="123">
        <v>0</v>
      </c>
      <c r="AI82" s="123">
        <v>0</v>
      </c>
      <c r="AJ82" s="123">
        <v>0</v>
      </c>
      <c r="AK82" s="123">
        <v>0</v>
      </c>
      <c r="AL82" s="123">
        <v>0</v>
      </c>
      <c r="AM82" s="123">
        <v>0</v>
      </c>
      <c r="AN82" s="123">
        <v>0</v>
      </c>
      <c r="AO82" s="123">
        <v>0</v>
      </c>
      <c r="AP82" s="123">
        <v>1.615</v>
      </c>
      <c r="AQ82" s="11"/>
      <c r="AR82" s="11"/>
      <c r="AS82" s="11"/>
      <c r="AT82" s="11"/>
    </row>
    <row r="83" spans="1:46" x14ac:dyDescent="0.35">
      <c r="A83" s="47" t="s">
        <v>70</v>
      </c>
      <c r="B83" s="47">
        <v>0.66699999999999993</v>
      </c>
      <c r="C83" s="47">
        <v>0.629</v>
      </c>
      <c r="D83" s="47">
        <v>0.58599999999999997</v>
      </c>
      <c r="E83" s="47">
        <v>0.54400000000000004</v>
      </c>
      <c r="F83" s="47">
        <v>0.5</v>
      </c>
      <c r="G83" s="47">
        <v>0.45599999999999996</v>
      </c>
      <c r="H83" s="47">
        <v>0.41600000000000004</v>
      </c>
      <c r="I83" s="47">
        <v>0.377</v>
      </c>
      <c r="J83" s="47">
        <v>0.34</v>
      </c>
      <c r="K83" s="47">
        <v>0.30400000000000005</v>
      </c>
      <c r="L83" s="47">
        <v>0.22500000000000001</v>
      </c>
      <c r="M83" s="47">
        <v>0.20100000000000001</v>
      </c>
      <c r="N83" s="47">
        <v>0.17800000000000002</v>
      </c>
      <c r="O83" s="47">
        <v>0.15400000000000003</v>
      </c>
      <c r="P83" s="47">
        <v>0.13</v>
      </c>
      <c r="Q83" s="47">
        <v>0.109</v>
      </c>
      <c r="R83" s="47">
        <v>8.8999999999999996E-2</v>
      </c>
      <c r="S83" s="47">
        <v>7.3000000000000009E-2</v>
      </c>
      <c r="T83" s="47">
        <v>5.1000000000000011E-2</v>
      </c>
      <c r="U83" s="47">
        <v>3.2000000000000001E-2</v>
      </c>
      <c r="V83" s="47">
        <v>2.7000000000000003E-2</v>
      </c>
      <c r="W83" s="47">
        <v>2.1999999999999999E-2</v>
      </c>
      <c r="X83" s="47">
        <v>1.8000000000000002E-2</v>
      </c>
      <c r="Y83" s="47">
        <v>1.4000000000000002E-2</v>
      </c>
      <c r="Z83" s="47">
        <v>1.0000000000000002E-2</v>
      </c>
      <c r="AA83" s="47">
        <v>7.0000000000000001E-3</v>
      </c>
      <c r="AB83" s="47">
        <v>5.0000000000000001E-3</v>
      </c>
      <c r="AC83" s="47">
        <v>2E-3</v>
      </c>
      <c r="AD83" s="47">
        <v>0</v>
      </c>
      <c r="AE83" s="47">
        <v>0</v>
      </c>
      <c r="AF83" s="47">
        <v>0</v>
      </c>
      <c r="AG83" s="47">
        <v>0</v>
      </c>
      <c r="AH83" s="47">
        <v>0</v>
      </c>
      <c r="AI83" s="47">
        <v>0</v>
      </c>
      <c r="AJ83" s="47">
        <v>0</v>
      </c>
      <c r="AK83" s="47">
        <v>0</v>
      </c>
      <c r="AL83" s="47">
        <v>0</v>
      </c>
      <c r="AM83" s="47">
        <v>0</v>
      </c>
      <c r="AN83" s="47">
        <v>0</v>
      </c>
      <c r="AO83" s="47">
        <v>0</v>
      </c>
      <c r="AP83" s="47">
        <v>6.1660000000000004</v>
      </c>
      <c r="AQ83" s="11"/>
      <c r="AR83" s="11"/>
      <c r="AS83" s="11"/>
      <c r="AT83" s="11"/>
    </row>
    <row r="84" spans="1:46" x14ac:dyDescent="0.35">
      <c r="A84" s="47" t="s">
        <v>71</v>
      </c>
      <c r="B84" s="47">
        <v>9.0839999999999979</v>
      </c>
      <c r="C84" s="47">
        <v>8.577</v>
      </c>
      <c r="D84" s="47">
        <v>8.0030000000000001</v>
      </c>
      <c r="E84" s="47">
        <v>7.4760000000000009</v>
      </c>
      <c r="F84" s="47">
        <v>6.9789999999999974</v>
      </c>
      <c r="G84" s="47">
        <v>6.4740000000000002</v>
      </c>
      <c r="H84" s="47">
        <v>6.0149999999999997</v>
      </c>
      <c r="I84" s="47">
        <v>5.5869999999999989</v>
      </c>
      <c r="J84" s="47">
        <v>5.1509999999999998</v>
      </c>
      <c r="K84" s="47">
        <v>4.7559999999999985</v>
      </c>
      <c r="L84" s="47">
        <v>4.3570000000000002</v>
      </c>
      <c r="M84" s="47">
        <v>3.9589999999999992</v>
      </c>
      <c r="N84" s="47">
        <v>3.5609999999999999</v>
      </c>
      <c r="O84" s="47">
        <v>3.1639999999999997</v>
      </c>
      <c r="P84" s="47">
        <v>2.7759999999999994</v>
      </c>
      <c r="Q84" s="47">
        <v>2.4170000000000003</v>
      </c>
      <c r="R84" s="47">
        <v>2.0830000000000002</v>
      </c>
      <c r="S84" s="47">
        <v>1.7689999999999999</v>
      </c>
      <c r="T84" s="47">
        <v>1.5279999999999998</v>
      </c>
      <c r="U84" s="47">
        <v>1.3560000000000001</v>
      </c>
      <c r="V84" s="47">
        <v>1.206</v>
      </c>
      <c r="W84" s="47">
        <v>1.069</v>
      </c>
      <c r="X84" s="47">
        <v>0.93099999999999994</v>
      </c>
      <c r="Y84" s="47">
        <v>0.7420000000000001</v>
      </c>
      <c r="Z84" s="47">
        <v>0.54300000000000004</v>
      </c>
      <c r="AA84" s="47">
        <v>0.34600000000000003</v>
      </c>
      <c r="AB84" s="47">
        <v>0.14600000000000002</v>
      </c>
      <c r="AC84" s="47">
        <v>1.8000000000000002E-2</v>
      </c>
      <c r="AD84" s="47">
        <v>0</v>
      </c>
      <c r="AE84" s="47">
        <v>0</v>
      </c>
      <c r="AF84" s="47">
        <v>0</v>
      </c>
      <c r="AG84" s="47">
        <v>0</v>
      </c>
      <c r="AH84" s="47">
        <v>0</v>
      </c>
      <c r="AI84" s="47">
        <v>0</v>
      </c>
      <c r="AJ84" s="47">
        <v>0</v>
      </c>
      <c r="AK84" s="47">
        <v>0</v>
      </c>
      <c r="AL84" s="47">
        <v>0</v>
      </c>
      <c r="AM84" s="47">
        <v>0</v>
      </c>
      <c r="AN84" s="47">
        <v>0</v>
      </c>
      <c r="AO84" s="47">
        <v>0</v>
      </c>
      <c r="AP84" s="47">
        <v>100.07299999999998</v>
      </c>
      <c r="AQ84" s="11"/>
      <c r="AR84" s="11"/>
      <c r="AS84" s="11"/>
      <c r="AT84" s="11"/>
    </row>
    <row r="85" spans="1:46" x14ac:dyDescent="0.35">
      <c r="A85" s="47" t="s">
        <v>72</v>
      </c>
      <c r="B85" s="29">
        <v>0.2</v>
      </c>
      <c r="C85" s="29">
        <v>0.191</v>
      </c>
      <c r="D85" s="29">
        <v>0.18100000000000002</v>
      </c>
      <c r="E85" s="29">
        <v>0.17200000000000001</v>
      </c>
      <c r="F85" s="29">
        <v>0.161</v>
      </c>
      <c r="G85" s="29">
        <v>0.15</v>
      </c>
      <c r="H85" s="29">
        <v>0.13700000000000001</v>
      </c>
      <c r="I85" s="29">
        <v>0.128</v>
      </c>
      <c r="J85" s="29">
        <v>0.11799999999999999</v>
      </c>
      <c r="K85" s="29">
        <v>0.10799999999999998</v>
      </c>
      <c r="L85" s="29">
        <v>9.6000000000000002E-2</v>
      </c>
      <c r="M85" s="29">
        <v>8.5000000000000006E-2</v>
      </c>
      <c r="N85" s="29">
        <v>7.5999999999999998E-2</v>
      </c>
      <c r="O85" s="29">
        <v>6.6000000000000003E-2</v>
      </c>
      <c r="P85" s="29">
        <v>5.5999999999999994E-2</v>
      </c>
      <c r="Q85" s="29">
        <v>4.3000000000000003E-2</v>
      </c>
      <c r="R85" s="29">
        <v>3.2000000000000001E-2</v>
      </c>
      <c r="S85" s="29">
        <v>2.3E-2</v>
      </c>
      <c r="T85" s="29">
        <v>1.7000000000000001E-2</v>
      </c>
      <c r="U85" s="29">
        <v>1.0999999999999999E-2</v>
      </c>
      <c r="V85" s="29">
        <v>7.0000000000000001E-3</v>
      </c>
      <c r="W85" s="29">
        <v>3.0000000000000001E-3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2.0610000000000008</v>
      </c>
      <c r="AQ85" s="11"/>
      <c r="AR85" s="11"/>
      <c r="AS85" s="11"/>
      <c r="AT85" s="11"/>
    </row>
    <row r="86" spans="1:46" x14ac:dyDescent="0.35">
      <c r="A86" s="47" t="s">
        <v>73</v>
      </c>
      <c r="B86" s="29">
        <v>0.39200000000000002</v>
      </c>
      <c r="C86" s="29">
        <v>0.34599999999999997</v>
      </c>
      <c r="D86" s="29">
        <v>0.30299999999999999</v>
      </c>
      <c r="E86" s="29">
        <v>0.26800000000000002</v>
      </c>
      <c r="F86" s="29">
        <v>0.23300000000000001</v>
      </c>
      <c r="G86" s="29">
        <v>0.19800000000000001</v>
      </c>
      <c r="H86" s="29">
        <v>0.16099999999999998</v>
      </c>
      <c r="I86" s="29">
        <v>0.128</v>
      </c>
      <c r="J86" s="29">
        <v>0.10300000000000001</v>
      </c>
      <c r="K86" s="29">
        <v>0.08</v>
      </c>
      <c r="L86" s="29">
        <v>6.0999999999999999E-2</v>
      </c>
      <c r="M86" s="29">
        <v>4.1000000000000002E-2</v>
      </c>
      <c r="N86" s="29">
        <v>2.8000000000000001E-2</v>
      </c>
      <c r="O86" s="29">
        <v>1.6E-2</v>
      </c>
      <c r="P86" s="29">
        <v>3.0000000000000001E-3</v>
      </c>
      <c r="Q86" s="29">
        <v>0</v>
      </c>
      <c r="R86" s="29">
        <v>0</v>
      </c>
      <c r="S86" s="29">
        <v>0</v>
      </c>
      <c r="T86" s="29">
        <v>0</v>
      </c>
      <c r="U86" s="29">
        <v>0</v>
      </c>
      <c r="V86" s="29">
        <v>0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0</v>
      </c>
      <c r="AC86" s="29">
        <v>0</v>
      </c>
      <c r="AD86" s="29">
        <v>0</v>
      </c>
      <c r="AE86" s="29">
        <v>0</v>
      </c>
      <c r="AF86" s="29">
        <v>0</v>
      </c>
      <c r="AG86" s="29">
        <v>0</v>
      </c>
      <c r="AH86" s="29">
        <v>0</v>
      </c>
      <c r="AI86" s="29">
        <v>0</v>
      </c>
      <c r="AJ86" s="29">
        <v>0</v>
      </c>
      <c r="AK86" s="29">
        <v>0</v>
      </c>
      <c r="AL86" s="29">
        <v>0</v>
      </c>
      <c r="AM86" s="29">
        <v>0</v>
      </c>
      <c r="AN86" s="29">
        <v>0</v>
      </c>
      <c r="AO86" s="29">
        <v>0</v>
      </c>
      <c r="AP86" s="29">
        <v>2.3610000000000002</v>
      </c>
      <c r="AQ86" s="11"/>
      <c r="AR86" s="11"/>
      <c r="AS86" s="11"/>
      <c r="AT86" s="11"/>
    </row>
    <row r="87" spans="1:46" s="29" customFormat="1" ht="15.5" x14ac:dyDescent="0.35">
      <c r="A87" s="98" t="s">
        <v>185</v>
      </c>
      <c r="B87" s="98">
        <v>759.25088417368363</v>
      </c>
      <c r="C87" s="98">
        <v>747.63329444264525</v>
      </c>
      <c r="D87" s="98">
        <v>829.82229652251192</v>
      </c>
      <c r="E87" s="98">
        <v>568.44694633733661</v>
      </c>
      <c r="F87" s="98">
        <v>1237.9746793675968</v>
      </c>
      <c r="G87" s="98">
        <v>492.68750932801203</v>
      </c>
      <c r="H87" s="98">
        <v>453.19768780427358</v>
      </c>
      <c r="I87" s="98">
        <v>1033.9583394948211</v>
      </c>
      <c r="J87" s="98">
        <v>393.66015382589455</v>
      </c>
      <c r="K87" s="98">
        <v>375.87169336483174</v>
      </c>
      <c r="L87" s="98">
        <v>363.5038780473605</v>
      </c>
      <c r="M87" s="98">
        <v>348.10691955626942</v>
      </c>
      <c r="N87" s="98">
        <v>331.50391955626924</v>
      </c>
      <c r="O87" s="98">
        <v>310.44891955626935</v>
      </c>
      <c r="P87" s="98">
        <v>326.61291955626939</v>
      </c>
      <c r="Q87" s="98">
        <v>252.92291955626939</v>
      </c>
      <c r="R87" s="98">
        <v>228.34491955626939</v>
      </c>
      <c r="S87" s="98">
        <v>202.49063962215322</v>
      </c>
      <c r="T87" s="98">
        <v>147.29546997929603</v>
      </c>
      <c r="U87" s="98">
        <v>118.5414699792954</v>
      </c>
      <c r="V87" s="98">
        <v>83.933469979296063</v>
      </c>
      <c r="W87" s="98">
        <v>69.787469979296063</v>
      </c>
      <c r="X87" s="98">
        <v>59.533469979296065</v>
      </c>
      <c r="Y87" s="98">
        <v>49.812469979296324</v>
      </c>
      <c r="Z87" s="98">
        <v>41.819469979296066</v>
      </c>
      <c r="AA87" s="98">
        <v>76.224469979296074</v>
      </c>
      <c r="AB87" s="98">
        <v>56.101469979296077</v>
      </c>
      <c r="AC87" s="98">
        <v>132.76046997929606</v>
      </c>
      <c r="AD87" s="98">
        <v>41.300469979296061</v>
      </c>
      <c r="AE87" s="98">
        <v>62.732469979296063</v>
      </c>
      <c r="AF87" s="98">
        <v>67.494469979296071</v>
      </c>
      <c r="AG87" s="98">
        <v>41.922469979296068</v>
      </c>
      <c r="AH87" s="98">
        <v>91.347900621118029</v>
      </c>
      <c r="AI87" s="98">
        <v>67.666000000000011</v>
      </c>
      <c r="AJ87" s="98">
        <v>29.684000000000001</v>
      </c>
      <c r="AK87" s="98">
        <v>147.35100000000003</v>
      </c>
      <c r="AL87" s="98">
        <v>156.96599999999998</v>
      </c>
      <c r="AM87" s="98">
        <v>86.893000000000015</v>
      </c>
      <c r="AN87" s="98">
        <v>55.428000000000004</v>
      </c>
      <c r="AO87" s="91">
        <v>68.421000000000006</v>
      </c>
      <c r="AP87" s="91">
        <v>11009.455000000002</v>
      </c>
      <c r="AQ87" s="198"/>
      <c r="AR87" s="198"/>
      <c r="AS87" s="198"/>
      <c r="AT87" s="198"/>
    </row>
    <row r="88" spans="1:46" x14ac:dyDescent="0.35">
      <c r="A88" s="202" t="s">
        <v>182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</row>
    <row r="89" spans="1:46" x14ac:dyDescent="0.35">
      <c r="A89" s="197" t="s">
        <v>164</v>
      </c>
      <c r="B89" s="198"/>
      <c r="C89" s="198"/>
      <c r="D89" s="198"/>
      <c r="E89" s="198"/>
      <c r="F89" s="198"/>
      <c r="G89" s="198"/>
      <c r="H89" s="198"/>
      <c r="I89" s="198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</row>
    <row r="90" spans="1:46" x14ac:dyDescent="0.35">
      <c r="A90" s="198"/>
      <c r="B90" s="199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</row>
    <row r="91" spans="1:46" x14ac:dyDescent="0.3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</row>
    <row r="92" spans="1:46" x14ac:dyDescent="0.35">
      <c r="A92" s="194" t="s">
        <v>197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</row>
    <row r="93" spans="1:46" x14ac:dyDescent="0.3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</row>
    <row r="94" spans="1:46" x14ac:dyDescent="0.3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</row>
    <row r="95" spans="1:46" x14ac:dyDescent="0.3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</row>
    <row r="96" spans="1:46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</row>
    <row r="97" spans="1:46" x14ac:dyDescent="0.3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</row>
    <row r="98" spans="1:46" x14ac:dyDescent="0.3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</row>
    <row r="99" spans="1:46" x14ac:dyDescent="0.3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</row>
    <row r="100" spans="1:46" x14ac:dyDescent="0.3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</row>
    <row r="101" spans="1:46" x14ac:dyDescent="0.3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</row>
    <row r="102" spans="1:46" x14ac:dyDescent="0.3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</row>
    <row r="103" spans="1:46" x14ac:dyDescent="0.3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</row>
    <row r="104" spans="1:46" x14ac:dyDescent="0.3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</row>
    <row r="105" spans="1:46" x14ac:dyDescent="0.3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</row>
  </sheetData>
  <mergeCells count="1">
    <mergeCell ref="A7:AO7"/>
  </mergeCells>
  <hyperlinks>
    <hyperlink ref="A92" location="Portada!A23" display="REGRESO A LA PORTADA" xr:uid="{62456751-1395-465F-A1C4-C643562EFBF5}"/>
  </hyperlinks>
  <pageMargins left="0.7" right="0.7" top="0.75" bottom="0.75" header="0.3" footer="0.3"/>
  <pageSetup paperSize="9" orientation="portrait" horizontalDpi="0" verticalDpi="0" r:id="rId1"/>
  <ignoredErrors>
    <ignoredError sqref="C19:AO1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8</vt:i4>
      </vt:variant>
    </vt:vector>
  </HeadingPairs>
  <TitlesOfParts>
    <vt:vector size="30" baseType="lpstr">
      <vt:lpstr>Portada</vt:lpstr>
      <vt:lpstr>1. Saldos SPNF 2017-Sept 2022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Progr. Mensual DEm</vt:lpstr>
      <vt:lpstr>19.Progr. Mensual DIm</vt:lpstr>
      <vt:lpstr>20.Progr. Mensual Alivios</vt:lpstr>
      <vt:lpstr>21. Tipo de cambio</vt:lpstr>
      <vt:lpstr>'21. Tipo de cambio'!__bookmark_1</vt:lpstr>
      <vt:lpstr>'21. Tipo de cambio'!__bookmark_2</vt:lpstr>
      <vt:lpstr>'1. Saldos SPNF 2017-Sept 2022'!Área_de_impresión</vt:lpstr>
      <vt:lpstr>'18. Progr. Mensual DEm'!Área_de_impresión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Astrid Carolina Lardy Castillo</cp:lastModifiedBy>
  <cp:lastPrinted>2022-01-13T16:09:10Z</cp:lastPrinted>
  <dcterms:created xsi:type="dcterms:W3CDTF">2021-12-20T20:18:29Z</dcterms:created>
  <dcterms:modified xsi:type="dcterms:W3CDTF">2024-06-28T21:00:55Z</dcterms:modified>
</cp:coreProperties>
</file>