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iro\Desktop\"/>
    </mc:Choice>
  </mc:AlternateContent>
  <bookViews>
    <workbookView xWindow="0" yWindow="0" windowWidth="21600" windowHeight="10590" firstSheet="1" activeTab="1"/>
  </bookViews>
  <sheets>
    <sheet name="PROPUESTA SEFIN" sheetId="1" state="hidden" r:id="rId1"/>
    <sheet name="Hoja1" sheetId="9" r:id="rId2"/>
  </sheets>
  <definedNames>
    <definedName name="_xlnm.Print_Area" localSheetId="1">Hoja1!$A$1:$H$83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 l="1"/>
  <c r="E81" i="1"/>
  <c r="E82" i="1" s="1"/>
  <c r="D81" i="1"/>
</calcChain>
</file>

<file path=xl/sharedStrings.xml><?xml version="1.0" encoding="utf-8"?>
<sst xmlns="http://schemas.openxmlformats.org/spreadsheetml/2006/main" count="802" uniqueCount="335">
  <si>
    <t>Monto (en millones de US$)</t>
  </si>
  <si>
    <t>Sugerencia</t>
  </si>
  <si>
    <t>No.</t>
  </si>
  <si>
    <t>Institución</t>
  </si>
  <si>
    <t>Programa</t>
  </si>
  <si>
    <t>2023</t>
  </si>
  <si>
    <t>2024</t>
  </si>
  <si>
    <t>Sector</t>
  </si>
  <si>
    <t>Categoría Elegible</t>
  </si>
  <si>
    <t>ODS</t>
  </si>
  <si>
    <t>Excluir</t>
  </si>
  <si>
    <t>Incluir</t>
  </si>
  <si>
    <t>Definición Programa / Actividades</t>
  </si>
  <si>
    <t>0140 - Secretaría de Agricultura y Ganadería</t>
  </si>
  <si>
    <t>BONO CAFETALERO PARA LA FERTILIZACION EN APOYO A PEQUEÑOS Y MEDIANOS PRODUCTORES</t>
  </si>
  <si>
    <t>Social</t>
  </si>
  <si>
    <t>Generación de empleo y apoyo a las MIPYMES</t>
  </si>
  <si>
    <t>ODS: 8</t>
  </si>
  <si>
    <t>El Bono cafetalero para la fertilizacion en apoyo a pequeños y medianos productores forma parte de las iniciativas del Programa de Desarrollo Agroalimentario de la SAG. Dicho bono consiste en la entrega de fertilizantes a caficultores en 222 municipios de 15 departamentos del país, quienes registran hasta 125 quintales de cosecha en el Instituto Hondureño de Café (IHCAFE)</t>
  </si>
  <si>
    <t>BONO TECNOLOGICO PRODUCTIVO</t>
  </si>
  <si>
    <t>El Bono Tecnológico Productivo (BTP), es un programa presidencial con el objetivo de apoyar a los pequeños productores de subsistencia, mediante la entrega de insumos agrícolas para las siembras de granos básicos y contribuir de manera sostenible a la seguridad alimentaria.</t>
  </si>
  <si>
    <t>BONO GANADERO</t>
  </si>
  <si>
    <t>El Bono Ganadero tiene como objetivo fundamental brindar asistencia técnica y capacitaciones a los productores, además de apoyar en la generación de alimentos y manejo de pasturas, y en el mejoramiento genético de pequeñas especies (cerdo, aves y peces).</t>
  </si>
  <si>
    <t>0290 - Secretaría de Desarrollo Economico</t>
  </si>
  <si>
    <t>TRANSFERENCIA PARA COMPRA DE GRANOS (FORTALECIMIENTO DE LA RESERVA ESTRATÉGICA)</t>
  </si>
  <si>
    <t>Seguridad alimentaria</t>
  </si>
  <si>
    <t>ODS: 2</t>
  </si>
  <si>
    <t>0039 - Servicio Nacional de Emprendimiento y de Pequeños Negocios</t>
  </si>
  <si>
    <t>CRÉDITOS SOLIDARIOS E INCLUSIVOS CON FONDOS DE CAPITAL DE RIESGOS.</t>
  </si>
  <si>
    <t>El Programa Crédito Solidario es una iniciativa que fomenta la economía socialmente inclusiva, mediante un programa al servicio de los emprendedores del sector microempresarial del país, otorgándoles asistencia téncica y crédito solidario.</t>
  </si>
  <si>
    <t>0310 - Secretaría de Energía</t>
  </si>
  <si>
    <t>SUBSIDIOS DE ENERGÍA</t>
  </si>
  <si>
    <t>No definido</t>
  </si>
  <si>
    <t>Sí</t>
  </si>
  <si>
    <t>Este es un subsidio que establece el GdH del 100% a todos los usuarios con consumos inferiores a 150 kWh/mes.</t>
  </si>
  <si>
    <t>0417 - Programa de Acción Solidaria</t>
  </si>
  <si>
    <t>PROGRAMA DE PROMOCIÓN Y ATENCIÓN SOCIAL</t>
  </si>
  <si>
    <t>Apoyo a grupos y poblaciones vulnerables o con ingresos insuficientes, y reducción de las desigualdades</t>
  </si>
  <si>
    <t>ODS: 1, 5, 10</t>
  </si>
  <si>
    <t>Este Programa se crea para dar respuestas a las poblaciones en situación de vulnerabilidad como brazo ejecutor de la Secretaría de Estado en el Despacho de Desarrollo Social (SEDESOL). Básicamente consiste en brindar atención priorizada a 14 grupos vulnerables como:  personas adultas mayores, personas con discapacidad, pueblos originarios y afrodescendientes, defensores de Derechos Humanos, población LGBTIQ+, migrantes, personas desplazadas por fenómenos naturales, personas con enfermedades infectocontagiosas, juventudes, niñez con cáncer, mujeres con cáncer de mama y víctimas de violencia. Algunos ejemplos de actividades son: entrega de bonos para grupos vulnerables, desarrollo de competencias y oportunidades.</t>
  </si>
  <si>
    <t>PROGRAMA NACIONAL DE ALIMENTACIÓN ESCOLAR</t>
  </si>
  <si>
    <t>Acceso a educación</t>
  </si>
  <si>
    <t>ODS: 4, 10</t>
  </si>
  <si>
    <t xml:space="preserve">El objetivo de este Programa es reducir las estadísticas de desnutrición y la deserción escolar que históricamente han afectado a la niñez hondureña. Este consiste en brindar un plato de alimento todos los días del año lectivo a las niñas y niños matriculados en el sector público del país. </t>
  </si>
  <si>
    <t>0050 - Secretaría de Educación</t>
  </si>
  <si>
    <t>EDUCACION PREBASICA</t>
  </si>
  <si>
    <t>Este programa está orientado a mantener los servicios de calidad de la educación pública en el nivel de prebásica. Un amplio porcentaje de estos gastos son en sueldos; Algunas actividades de este programa son: servicios educativos de prebáscia y servicios educativos de PROHECO en prebásica.
En principio, se había pensado solo considerar la educación pre-básica, pues este programa estaba destinado a mejorar la calidad de la educación y los resultados de los niños/as en los niveles de básica y media.</t>
  </si>
  <si>
    <t>EDUCACION BASICA</t>
  </si>
  <si>
    <t>Este programa está orientado a mantener los servicios de calidad de la educación pública en el nivel de básica. Un amplio porcentaje de estos gasTos son en sueldos; Algunas actividades de este programa son: servicios educativos de básica del primero al noveno grano y servicios educativos de PROHECO en básica.</t>
  </si>
  <si>
    <t>EDUCACION MEDIA</t>
  </si>
  <si>
    <t>Este programa está orientado a mantener los servicios de calidad de la educación pública en el nivel de media. Un amplio porcentaje de estos gasTos son en sueldos; Algunas actividades de este programa son: servicios educativos de media presencial y a distancia.</t>
  </si>
  <si>
    <t>EDUCACION ALTERNATIVA DE  JOVENES Y ADULTOS</t>
  </si>
  <si>
    <t>Este programa está orientado a mantener los servicios de calidad de la educación alternativa de jovenes y adultos. Un amplio porcentaje de estos gastos son en servicios personales; Algunas actividades de este programa son: servicios educativos de media presencial y a distancia.
La educación alternativa, es un sistema de planificación y ejecución de un currículo educativo tradicional que utiliza técnicas de enseñanza y aprendizaje propias de una educación progresiva (ejemplos: SEMED, INFOP, IHER, Educatodos, ALFASIC, PRALEBAH, Maestro en Casa).</t>
  </si>
  <si>
    <t>PROGRAMAS SOCIALES Y BENEFICIOS AL EDUCANDO</t>
  </si>
  <si>
    <t>Programas Sociales y Beneficios al educando (estudiante / alumno) tiene como fin desarrollar políticas y programas de compensación social que conllevan beneficios a los estudiantes de Honduras.
Programas Sociales y Beneficios al Educando fue creado como parte de la intervención de Protección Social y de aplicación efectiva del Derecho Humano. En este se Coordinan Programas/Actividades como la Alimentación Escolar, los procesos de seguimiento, monitoreo y evaluación del Programa Nacional de Alimentación Escolar (PNAE), la Implementación de la Estrategia de Huertos Escolares con fines Pedagógicos, la focalización de Becas Sociales y consignación de fondos correspondientes al Programa “Matricula Gratis”.</t>
  </si>
  <si>
    <t>PROGRAMA DE RECONSTRUCCIÓN, AMPLIACIÓN Y REHABILITACIÓN DE INFRAESTRUCTURA EDUCATIVA E IMPLEMENTACIÓN DE HUERTOS ESCOLARES PRODUCTIVOS EN CENTROS EDUCATIVOS DE HONDURAS, FASE I</t>
  </si>
  <si>
    <t>El "Programa de Reconstrucción, Ampliación y Rehabilitación de Infraestructura Educativa e Implementación de Huertos Escolares Productivos en Centros Educativos de Honduras, Fase I" es una iniciativa orientada a mejorar la infraestructura física y las condiciones educativas en los centros escolares del país.</t>
  </si>
  <si>
    <t>0412 - Secretaría de Desarrollo Social</t>
  </si>
  <si>
    <t>PROGRAMA DE BECAS</t>
  </si>
  <si>
    <t>El Programa de Becas Solidarias es una iniciativa social para fortalecer y aumentar el acceso a la educación superior, mediante el otorgamiento de becas en diversas modalidades a las juventudes que se encuentran en situación de pobreza, pobreza extrema y/o vulnerabilidad social. Reduciendo las brechas de desigualdad e inequidad social; promoviendo la construcción de una Honduras solidaria y libre de violencia.</t>
  </si>
  <si>
    <t>0415 - Programa de la Red Solidaria</t>
  </si>
  <si>
    <t>FACILITACIÓN A LOS SERVICIOS INTEGRALES DE SALUD EN EL PRIMER NIVEL ATENCIÓN.</t>
  </si>
  <si>
    <t>Acceso a los servicios de salud</t>
  </si>
  <si>
    <t>ODS: 3</t>
  </si>
  <si>
    <t>El Programa de la Red Solidaria, se basa en una “política integral con enfoque de activos” para la reducción de la pobreza y pobreza extrema. El enfoque de activos es el único que puede generar ingresos y contiene dos premisas básicas de acción. La priorización y focalización de acciones en los grupos y regiones más pobres. La necesidad de que las intervenciones focalizadas en un territorio específico se conjuguen en forma armónica, integral y gradual.
Esta actividad se centra en mejorar el acceso y la calidad de los servicios de salud básicos para la población, especialmente en las áreas más vulnerables y desfavorecidas. La facilitación implica una serie de acciones coordinadas para asegurar que los servicios de salud sean accesibles, eficientes y efectivos.
Ejemplo de indicadores en memoria anual: Servicios integrales de salud en el primer nivel de atención.</t>
  </si>
  <si>
    <t>PROCESO FORMATIVO PARA EL  DESARROLLO INFANTIL TEMPRANO</t>
  </si>
  <si>
    <t>Esta actividad se enfoca en promover el desarrollo integral de los niños desde su nacimiento hasta los primeros años de vida, periodo crítico para su crecimiento físico, cognitivo, emocional y social. El proceso formativo incluye una serie de acciones diseñadas para garantizar que los niños alcancen su máximo potencial en un entorno seguro y estimulante.
Ejemplo de indicadores en memoria anual: Procesos formativos para el desarrollo infantil temprano. Familias en extrema pobreza atendidas en desarrollo infantil temprano, Plan Crecer.</t>
  </si>
  <si>
    <t>FORTALECIMIENTO EDUCATIVO</t>
  </si>
  <si>
    <t>Esta actividad se enfoca en mejorar la calidad y accesibilidad de la educación para niños, jóvenes y adultos en las comunidades más vulnerables. El fortalecimiento educativo implica una serie de acciones dirigidas a asegurar que todas las personas tengan acceso a una educación de calidad que les permita desarrollar sus habilidades y competencias para mejorar sus condiciones de vida.
Ejemplo de indicadores en memoria anual: Número de personas alfabetizadas.</t>
  </si>
  <si>
    <t>TRANSFERENCIAS MONETARIAS CONDICIONADAS</t>
  </si>
  <si>
    <t>Esta actividad consiste en la entrega de ayudas económicas directas a las familias en situación de pobreza y pobreza extrema, condicionadas al cumplimiento de ciertos requisitos o acciones que promuevan su bienestar y desarrollo integral. Las transferencias monetarias condicionadas tienen como objetivo proporcionar un alivio económico inmediato mientras se incentivan comportamientos que pueden mejorar las condiciones de vida a largo plazo.
Ejemplo de indicadores en memoria anual: Número hogares y familias beneficiados con Transferencias Monetarias Condicionadas en territorios con concentración de pobreza y extrema pobreza.</t>
  </si>
  <si>
    <t>FORMACIÓN INTEGRAL Y OPORTUNIDADES DE INGRESO PARA EL DESARROLLO COMUNITARIO</t>
  </si>
  <si>
    <t>Esta actividad tiene como objetivo capacitar y empoderar a las comunidades más vulnerables para mejorar sus oportunidades de generar ingresos y desarrollar de manera sostenible sus capacidades productivas. La actividad se enfoca en proporcionar formación integral y recursos necesarios para que los miembros de la comunidad puedan iniciar y mantener proyectos productivos que contribuyan al desarrollo económico local.
Ejemplo de indicadores en memoria anual: Número de Cajas Productivas legalizadas; Número de Cajas Productivas con fondo de capital semilla.</t>
  </si>
  <si>
    <t>0060 - Secretaría de Salud</t>
  </si>
  <si>
    <t>BECAS ESTUDIANTES DE MEDICINA</t>
  </si>
  <si>
    <t xml:space="preserve">El Programa "Becas Estudiantes de Medicina" de la Secretaría de Salud de Honduras está diseñado para apoyar a estudiantes de medicina que muestran un alto compromiso con el servicio comunitario. Este programa tiene como objetivo principal fomentar el desarrollo de profesionales de la salud competentes y comprometidos con la mejora de los servicios de salud en el país. </t>
  </si>
  <si>
    <t>SERVICIOS DE HEMODIALÍSIS</t>
  </si>
  <si>
    <t xml:space="preserve">El Programa "Servicios de Hemodiálisis" de la Secretaría de Salud de Honduras tiene como objetivo principal garantizar el acceso a tratamientos de hemodiálisis para pacientes con insuficiencia renal, asegurando que los ciudadanos que necesiten este servicio crítico puedan recibirlo de manera oportuna y adecuada. </t>
  </si>
  <si>
    <t>GESTORES DESCENTRALIZADOS</t>
  </si>
  <si>
    <t>Este tipo de Programas, están orientados a la atención de aquellos sectores que no tienen acceso a salud. Se les paga organizaciones privadas para que brinden estos servicios (en el fondo es una transferencia).</t>
  </si>
  <si>
    <t>VL: Se comunicó con el experto de esta institución / sector para dar más detalles de estos programas y su vinculo con el tema de salud.
Este tipo de Programas, están orientados a la atención de aquellos sectores que no tienen acceso a salud. Se les paga organizaciones privadas para que brinden estos servicios (en el fondo es una transferencia).</t>
  </si>
  <si>
    <t>GESTORES DESCENTRALIZADOS MUNICIPALIDADES</t>
  </si>
  <si>
    <t>MEDICAMENTOS</t>
  </si>
  <si>
    <t>Estas Actividades/Programas son elegibles dado que el Marco de Referencia establece elegible el financiamiento hacia compra y abastecimiento de insumos y/o equipos médicos y medicamentos.</t>
  </si>
  <si>
    <t>MATERIAL MÉDICO QUIRÚRGICO Y ODONTOLOGICO</t>
  </si>
  <si>
    <t>EQUIPO MÉDICO Y DE LABORATORIO</t>
  </si>
  <si>
    <t>0244 - Dirección Nacional del Programa Ciudad Mujer</t>
  </si>
  <si>
    <t>CIUDAD MUJER - ATENCION INTEGRAL PARA LAS MUJERES EN HONDURAS</t>
  </si>
  <si>
    <t>Ciudad Mujer es un programa de oportunidades donde se bindran más de 70 servicios gratuitos para el desarrollo integral de las mujeres hondureñas. Los moduelos de atención que se ofrecen son: atención económica, salud sexual y reproductiva, protección a los derechos de la mujer, atención a las adolescentes e infantil, y educación comunitaria.
Entre los servicios que ofrecen se encuentran; atenciones integrales a mujeres; mamografías.</t>
  </si>
  <si>
    <t>0406 - Secretaría de Asuntos de la Mujer</t>
  </si>
  <si>
    <t>PROMOVER LA JUSTICIA DE GENERO, IGUALDAD DE DERECHOS Y OPORTUNIDADES PLENAS PARA LAS MUJERES Y NIÑAS</t>
  </si>
  <si>
    <t>Este programa de la Secretaría de Asuntos de la Mujer de Honduras se enfoca en apoyar a las poblaciones vulnerables, específicamente a mujeres y niñas, mediante la promoción de la justicia de género, la igualdad de derechos y oportunidades plenas. A través de asesorías técnicas, formación integral, construcción y mantenimiento de casas refugio, y estrategias de prevención de la violencia, el programa busca empoderar a las mujeres y niñas, garantizar su seguridad y promover su desarrollo integral en una sociedad más equitativa.</t>
  </si>
  <si>
    <t>0040 - Secretaría de Gobernación, Justicia y Descentralización</t>
  </si>
  <si>
    <t>PROGRAMAS Y PROYECTOS MUNICIPALES PRIORITARIOS (RECONSTRUCCIÓN DE ESCUELAS)</t>
  </si>
  <si>
    <t>Estas Actividades/Programas son elegibles dado que el Marco de Referencia establece elegible el financiamiento hacia la construcción, ampliación y mejoras en centros educativos públicos.</t>
  </si>
  <si>
    <t>0411 - Secretaría de Infraestructura y Transporte</t>
  </si>
  <si>
    <t>PROGRAMA NACIONAL DE INTERVENCION A CAMINOS PRODUCTIVOS</t>
  </si>
  <si>
    <t>Acceso a servicios e infraestructura básica</t>
  </si>
  <si>
    <t>ODS: 6, 9, 11</t>
  </si>
  <si>
    <t>Este Programa de la Secretaría de Infraestructura y Transporte de Honduras se enfoca en proporcionar fondos (transferencias) a las municipalidades para la construcción, conservación y mejora de caminos productivos. Estos caminos son esenciales para facilitar el acceso a áreas rurales y productivas, promoviendo el desarrollo económico local y regional.</t>
  </si>
  <si>
    <t>CONSTRUCCION DE EDIFICACIONES PUBLICAS (HOSPITALES)</t>
  </si>
  <si>
    <t>Estas Actividades/Programas son elegibles dado que el Marco de Referencia establece elegible el financiamiento hacia la infraestructura hospitalaria: construir , equipar y operar hospitales, clínicas y centros de atención médica para la provisión de servicios de salud públicos.</t>
  </si>
  <si>
    <t>0123 - Instituto Hondureño de Transporte Terrestre</t>
  </si>
  <si>
    <t>ASISTENCIA SOLIDARIA AL STTPP (BONO DEL TRANSPORTE)</t>
  </si>
  <si>
    <t>Este es un bono / subsidio dirigido al sector transporte (dueños de transporte público) para incidir en el precio del transporte y que no afecte el consumidor final.</t>
  </si>
  <si>
    <t>0022 - Fondo Hondureño de Inversión Social</t>
  </si>
  <si>
    <t>INFRAESTRUCTURA ESCOLAR</t>
  </si>
  <si>
    <t>Estas Actividades/Programas son elegibles dado que el Marco de Referencia establece elegible el financiamiento hacia la construcción, ampliación y mejoras en centros educativos públicos.
Este programa tiene como objetivo mejorar el acceso de los alumnos y alumnas de las comunidades pobres del país a centros educativos de calidad que operen de manera sostenible, mediante la realización de obras de construcción, reparación y/o ampliación, así como el equipamiento de centros educativos.</t>
  </si>
  <si>
    <t>0033 - Comisión Nacional de Vivienda y Asentamientos Humanos</t>
  </si>
  <si>
    <t>DESARROLLO HABITACIONAL</t>
  </si>
  <si>
    <t>Acceso a vivienda básica</t>
  </si>
  <si>
    <t>ODS: 11</t>
  </si>
  <si>
    <t>Este programa de la Comisión Nacional de Vivienda y Asentamientos Humanos de Honduras tiene como objetivo facilitar el acceso a vivienda social mediante la entrega de bonos para construcción y mejoramiento de vivienda, intervenciones participativas, vivienda ciudadana con crédito solidario, y entrega de vivienda solidaria. Su propósito es promover el desarrollo de comunidades con viviendas adecuadas y seguras, contribuyendo así al bienestar y calidad de vida de la población.</t>
  </si>
  <si>
    <t>0144 - Programa Nacional de Desarrollo Rural y Urbano Sostenible</t>
  </si>
  <si>
    <t>SEGURIDAD ALIMENTARIA Y DESARROLLO LOCAL</t>
  </si>
  <si>
    <t>Este Programa tiene como objetivo garantizar la disponibilidad, acceso y consumo de alimentos nutritivos y suficientes a nivel local. Se enfoca en actividades como la reducción de pérdidas de granos postcosecha y el apoyo a los pequeños campesinos para fortalecer la producción y distribución de alimentos, promoviendo así la seguridad alimentaria y el desarrollo económico en comunidades rurales y urbanas.</t>
  </si>
  <si>
    <t>CAJAS RURALES</t>
  </si>
  <si>
    <t>El Proyecto de cajas rurales se enmarca en el Programa Nacional de Desarrollo Rural y Urbano Sostenible. -PRONADERS-. A través de este se busca incrementar la producción, mejorar la eficiencia y la productividad de los productores locales, facilitando el acceso al financiamiento, capacitación, formación de capital humano, capitalización y expandir la oferta de los productos y servicios de las cajas de ahorro y crédito.</t>
  </si>
  <si>
    <t>0419 - Secretaría de Niñez, Adolescencia y Familia</t>
  </si>
  <si>
    <t>011 - GARANTÍA DE DERECHOS DE NIÑOS, NIÑAS Y ADOLESCENTES</t>
  </si>
  <si>
    <t>Estas Actividades de la Secretaría de Niñez, Adolescencia y Familia en Honduras tiene como objetivo brindar protección integral y garantizar los derechos de niños, niñas y adolescentes, especialmente aquellos en situación de vulnerabilidad o cuyos derechos han sido vulnerados. Se enfoca en desarrollar e implementar políticas y mecanismos de protección a nivel central y local en coordinación con instituciones públicas y otras organizaciones de la sociedad, asegurando un entorno seguro y propicio para el desarrollo y bienestar de la niñez y adolescencia.</t>
  </si>
  <si>
    <t>012 - PROTECCIÓN ESPECIAL DE NIÑOS,NIÑAS Y ADOLESCENTES</t>
  </si>
  <si>
    <t>013 - PROMOCIÓN Y PROTECCIÓN ESPECIAL DE DERECHOS A NIÑOS,NIÑAS Y ADOLESCENTES A NIVEL LOCAL Y TERRITORIAL</t>
  </si>
  <si>
    <t>0413 - Comisión Nacional de Deportes, Educación Física y Recreación</t>
  </si>
  <si>
    <t>011 - CONSTRUCCION, MEJORAMIENTO DE INSTALACIONES DEPORTIVAS, FOMENTO AL DEPORTE Y RECREACION</t>
  </si>
  <si>
    <t>Este es un programa prioritario del Gobierno de Honduras que promueve la inclusión de los jóvenes mediante el fomento de la práctica deportiva. El programa se centra en la construcción de nuevas infraestructuras deportivas y la rehabilitación de las existentes, especialmente canchas deportivas, para proporcionar espacios seguros y adecuados donde los jóvenes puedan participar en actividades físicas y deportivas. A través de estas acciones, se busca fomentar el desarrollo integral de los jóvenes, promoviendo hábitos saludables, habilidades sociales y una mayor cohesión comunitaria.</t>
  </si>
  <si>
    <t>VL: Considerar que esta es una politica del gobierno, pues uno de las prioridades es la inclusión los jovenes a traves del fomento de la practica deportiva. Entonces se trabaja en la construcción de infraestructura nueva y la rehabilitación de la existente (generalmente de canchas deportivas).</t>
  </si>
  <si>
    <t>0028 - Instituto Nacional de Conservación y Desarrollo Forestal</t>
  </si>
  <si>
    <t>DESARROLLO FORESTAL</t>
  </si>
  <si>
    <t>Verde</t>
  </si>
  <si>
    <t>Manejo sostenible de recursos naturales, uso del suelo y áreas marinas protegidas</t>
  </si>
  <si>
    <t>ODS: 3, 13, 14, 15</t>
  </si>
  <si>
    <t>El programa "Desarrollo Forestal" del Instituto Nacional de Conservación y Desarrollo Forestal de Honduras se enfoca en el manejo sostenible de recursos naturales, el uso adecuado del suelo y la protección de áreas marinas. A través de actividades como la reforestación nacional, la coordinación en manejo y desarrollo forestal, y proyectos específicos como la gestión integrada de la biosfera del Río Plátano, el programa busca conservar y restaurar los ecosistemas forestales, promover cadenas de valor sostenibles y asegurar la legalidad en el manejo de la madera.</t>
  </si>
  <si>
    <t>CONSERVACION DE LAS AREAS PROTEGIDAS Y VIDA SILVESTRE</t>
  </si>
  <si>
    <t>El programa "Conservación de las Áreas Protegidas y Vida Silvestre" del Instituto Nacional de Conservación y Desarrollo Forestal de Honduras se dedica al manejo sostenible de recursos naturales, la gestión del uso del suelo y la protección de áreas marinas. A través de actividades como la coordinación y manejo integral de áreas protegidas y vida silvestre, y el fortalecimiento del Sistema Nacional de Áreas Protegidas, el programa busca preservar la biodiversidad, implementar medidas de conservación y fortalecer las capacidades institucionales para asegurar la sostenibilidad ambiental y el desarrollo equilibrado del país.</t>
  </si>
  <si>
    <t>DESARROLLO FORESTAL COMUNITARIO</t>
  </si>
  <si>
    <t>El programa "Desarrollo Forestal Comunitario" del Instituto Nacional de Conservación y Desarrollo Forestal de Honduras promueve el manejo sostenible de recursos naturales y el uso adecuado del suelo a través de la participación activa de las comunidades locales. Este programa se enfoca en capacitar y empoderar a las comunidades para que gestionen y conserven los bosques de manera sostenible, contribuyendo a la protección de áreas marinas y terrestres, la reforestación y la conservación de la biodiversidad.
El desarrollo forestal comunitario implica una serie de actividades, como la silvicultura sostenible, la recolección de productos forestales no maderables, el ecoturismo y la conservación de la biodiversidad.</t>
  </si>
  <si>
    <t>PROTECCIÓN Y SANIDAD FORESTAL</t>
  </si>
  <si>
    <t>Este Programa es el encargado del Manejo Sanitario de los distintos escenarios forestales en Honduras (bosques naturales, plantaciones, viveros, bancos de germoplasma, entre otros), con dos enfoques distintos, el primero de ellos es el Manejo Ecosistémico (Salud Forestal), que trata de mantener la funcionalidad de ecosistemas como las Microcuencas, Áreas Protegidas y Sitios de Importancia para la Vida Silvestre, entre otras de esta naturaleza; el segundo es el Manejo Integrado de Plagas (Sanidad Forestal), el cual consiste en mantener a las plagas y enfermedades en niveles aceptables y se aplica en escenarios forestales como bosques naturales manejados y  no manejados, plantaciones, viveros, bancos de germoplasma, arbolado urbano, entre otros.</t>
  </si>
  <si>
    <t>CUENCAS HIDROGRAFICAS</t>
  </si>
  <si>
    <t>Gestión resiliente y eficiente del agua y las aguas residuales</t>
  </si>
  <si>
    <t>ODS: 6, 9</t>
  </si>
  <si>
    <t>Este Programa lidera los procesos de declarar, restaurar y manejar las cuencas, subcuencas y microcuenca, así como, la normatividad para el ordenamiento de estas áreas, por medio de los planes de manejo integrado con énfasis en la conservación de los recursos; suelo, bosque y agua, con el objetivo transversal que los bosques contribuyan al mantenimiento del régimen hidrológico, puesto que proveen de bienes y servicios ecosistémicos, especialmente, el recurso agua que abastece y benéfica a la población hondureña.</t>
  </si>
  <si>
    <t>0041 - Secretaría de Estado en los Despachos de Gestión de Riesgos y Contingencias Nacionales</t>
  </si>
  <si>
    <t>CULTURA DE PREVENCIÓN Y REDUCCIÓN DEL RIESGO.</t>
  </si>
  <si>
    <t>Adaptación al cambio climático</t>
  </si>
  <si>
    <t>ODS: 11, 13</t>
  </si>
  <si>
    <t>El programa "Cultura de Prevención y Reducción del Riesgo" de la Secretaría de Estado en los Despachos de Gestión de Riesgos y Contingencias Nacionales de Honduras promueve la adaptación al cambio climático mediante la gestión, evaluación y prevención del riesgo a nivel nacional y en zonas vulnerables y amenazadas. A través del desarrollo de capacidades, identificación y monitoreo de riesgos e impactos, análisis de decisiones y apoyo para la gestión del riesgo, el programa busca fortalecer la resiliencia de las comunidades frente a los efectos del cambio climático, promoviendo una cultura de prevención y reducción del riesgo en todas las actividades y decisiones relacionadas con el desarrollo sostenible.</t>
  </si>
  <si>
    <t>CONTINGENCIAS NACIONALES</t>
  </si>
  <si>
    <t>El Programa "Contingencias Nacionales" de la Secretaría de Estado en los Despachos de Gestión de Riesgos y Contingencias Nacionales de Honduras está diseñado para abordar y gestionar situaciones de emergencia y crisis, incluyendo aquellas relacionadas con eventos climáticos extremos, como huracanes, inundaciones y sequías, que pueden ser exacerbados por el cambio climático. Este programa se enfoca en la planificación, coordinación y respuesta ante contingencias, con el objetivo de reducir el riesgo y mitigar los impactos adversos en la población y en el país en general.</t>
  </si>
  <si>
    <t>EMERGENCIAS NACIONALES ATENDIDAS</t>
  </si>
  <si>
    <t>Este Programa aborda la adaptación al cambio climático mediante la respuesta y atención a emergencias provocadas por eventos extremos. Este programa se enfoca en la atención prehospitalaria y sanitaria de emergencias nacionales, incluyendo la gestión de emergencias relacionadas con eventos climáticos como huracanes, inundaciones y sequías. Al proporcionar una respuesta efectiva y oportuna a estas emergencias, se contribuye a mitigar sus impactos en la población y fortalecer la resiliencia ante los efectos del cambio climático.
Este Programa tiene actividades como: Atención pre hospitalarias, emergencias sanitarias, y emergia sanitaria por COVID-19.</t>
  </si>
  <si>
    <t>REGULACIÓN Y CONTROL DE LA ACTIVIDAD DE COMERCIALIZACIÓN DE HIDROCARBUROS</t>
  </si>
  <si>
    <t>0150 - Secretaría de Recursos Naturales y Ambiente</t>
  </si>
  <si>
    <t>MANEJO DE LOS RECURSOS HÍDRICOS</t>
  </si>
  <si>
    <t>Este Programa / Dirección tiene como objetivo principal promover una gestión resiliente y eficiente del agua y las aguas residuales. A través de actividades como la dirección y coordinación, la prestación de servicios de hidroclimatología e hidrogeología, y la administración del recurso hídrico con un enfoque en la lucha contra la desertificación y la sequía, el programa busca garantizar el acceso sostenible al agua potable y la gestión adecuada de las aguas residuales. Además, la gestión, conformación y fortalecimiento de consejos de cuencas promueve una gestión integrada y participativa de los recursos hídricos, contribuyendo así a la resiliencia y eficiencia en el manejo del agua y las aguas residuales en Honduras.</t>
  </si>
  <si>
    <t>ADAPTACIÓN Y MITIGACIÓN AL CAMBIO CLIMÁTICO</t>
  </si>
  <si>
    <t>Este Programa tiene como objetivo principal abordar los desafíos derivados del cambio climático mediante acciones que promuevan la adaptación de las comunidades y la mitigación de sus impactos. A través de actividades como la dirección y coordinación de las políticas públicas, así como específicas relacionadas con la adaptación y mitigación, el programa busca implementar medidas que fortalezcan la resiliencia de Honduras frente a los efectos adversos del cambio climático y contribuyan a reducir las emisiones de gases de efecto invernadero.</t>
  </si>
  <si>
    <t>EVALUACIÓN Y CONTROL DEL IMPACTO AMBIENTAL</t>
  </si>
  <si>
    <t>Este Programa se enfoca en la evaluación y seguimiento de licencias ambientales para asegurar que las actividades humanas no causen impactos adversos significativos en el medio ambiente, incluyendo aquellos relacionados con el cambio climático. A través de la dirección y coordinación de políticas públicas, el programa busca garantizar que los proyectos y actividades consideren adecuadamente los posibles impactos climáticos y tomen medidas de adaptación para minimizar su vulnerabilidad y contribuir a la resiliencia del país frente a los efectos del cambio climático.</t>
  </si>
  <si>
    <t>PROMOCIÓN, DESARROLLO Y CAPACITACIÓN EN LA GESTIÓN AMBIENTAL</t>
  </si>
  <si>
    <t>Este Programa busca fortalecer la capacidad del país para adaptarse al cambio climático mediante la promoción y capacitación en prácticas de gestión ambiental. A través de la dirección y coordinación, el desarrollo de instrumentos técnicos y regulatorios, y la planificación territorial ambiental, el programa fomenta la implementación de estrategias y acciones que aumenten la resiliencia de las comunidades y ecosistemas frente a los impactos del cambio climático.</t>
  </si>
  <si>
    <t>PROTECCION Y CONSERVACIÓN DE LA DIVERSIDAD BIOLÓGICA</t>
  </si>
  <si>
    <t>Este Programa promueve el manejo sostenible de recursos naturales mediante la preservación de ecosistemas acuáticos y terrestres. A su vez, busca asegurar el uso sostenible del suelo y la conservación de áreas marinas protegidas, garantizando la biodiversidad y la resiliencia de los ecosistemas frente a las presiones ambientales.</t>
  </si>
  <si>
    <t>ESTUDIO Y CONTROL DE CONTAMINANTES</t>
  </si>
  <si>
    <t>Prevención y control de la contaminación</t>
  </si>
  <si>
    <t>ODS: 6, 11, 12</t>
  </si>
  <si>
    <t>Este Programa se dedica a la prevención y control de la contaminación ambiental. A través de actividades como el control de la calidad del agua y del aire, investigaciones e instrumentos sobre contaminación ambiental, y la gestión de productos químicos, el programa busca reducir y mitigar los impactos negativos de los contaminantes en el medio ambiente y la salud pública.</t>
  </si>
  <si>
    <t>SERVICIOS DE AGUA POTABLE, ELECTRICIDAD Y RIEGO EN NACAOME</t>
  </si>
  <si>
    <t>Este Programa está destinado al mantenimiento de la represa José Cecili del Valle (son represas ya construidas). La energía generada es hidroelectrica.</t>
  </si>
  <si>
    <t>SERVICIOS DE AGUA POTABLE, ELECTRICIDAD Y RIEGO EN COYOLAR</t>
  </si>
  <si>
    <t>Este Programa está destinado al mantenimiento de la represa el Coyolar (son represas ya construidas). La energía generada es hidroelectrica.</t>
  </si>
  <si>
    <t>CONSERVACIÓN Y RECUPERACIÓN DE ESPECIES</t>
  </si>
  <si>
    <t>Este Programa promueve el manejo sostenible de recursos naturales mediante el mejoramiento y adecuación de los ambientes de la fauna silvestre y espacios públicos. Asimismo, busca proteger y recuperar especies amenazadas.</t>
  </si>
  <si>
    <t>PROGRAMA DE CONSERVACIÓN DE CUENCAS HIDROGRÁFICAS PADRE ANDRÉS TAMAYO (FUENTE 14)</t>
  </si>
  <si>
    <t>El Programa “Padre Andrés Tamayo” tiene como finalidad restaurar y conservar áreas de microcuencas en sus zonas de protección hídrica, para mitigar los efectos de la perdida de cobertura boscosa, con la participación comunitaria y promoviendo la generación de empleo rural.</t>
  </si>
  <si>
    <t>INFRAESTRUCTURA RURAL</t>
  </si>
  <si>
    <t>El Programa tiene como objetivo mejorar el acceso cualitativo y sustancialmente los servicios de infraestructura (carreteras, agua, saneamiento y energía eléctrica) para la población pobre de zonas rurales en el territorio nacional, desarrollando las capacidades y condiciones adecuadas de prestación de servicios de infraestructura rural y planificación a nivel local.
Este Programa mejora el acceso a servicios e infraestructura básica en comunidades rurales. A través de la realización de obras comunitarias menores a nivel nacional y actividades piloto de infraestructura en el occidente de Honduras.</t>
  </si>
  <si>
    <t>PROGRAMA DE FOMENTO AL DESARROLLO LOCAL</t>
  </si>
  <si>
    <t>El programa busca fomentar el desarrollo a través de infraestructura social, mediante el acceso y rehabilitación de espacios públicos de convivencia, fortalecimiento de habilidades vocacionales y de emprendedurismo de la población mediante capacitaciones; asimismo busca apoyar en temas de prevención de la violencia.</t>
  </si>
  <si>
    <t>PROGRAMA DE AGUA Y SANEAMIENTO</t>
  </si>
  <si>
    <t>El programa "Programa de Agua y Saneamiento" del Fondo Hondureño de Inversión Social promueve la gestión resiliente y eficiente del agua y las aguas residuales. A través de actividades como la ampliación del sistema de abastecimiento de agua potable, supervisión, incremento de capacidades, y estrategias de sostenibilidad, el programa asegura un suministro de agua sostenible y mejora los servicios de saneamiento en las comunidades.
Su Proyecto principal es: Ampliación Del Sistema De Abastecimiento De Agua Potable En La Ciudad De Gracias Departamento De Lempira.</t>
  </si>
  <si>
    <t>0026 - Instituto Nacional de la Juventud</t>
  </si>
  <si>
    <t>PROGRAMA NACIONAL PARA LAS JUVENTUDES</t>
  </si>
  <si>
    <t xml:space="preserve">Este Programa apoya a grupos vulnerables (de jovenes) proporcionando formación integral, monitoreo de derechos a través del Observatorio Nacional de los Derechos de las Juventudes, y promoviendo la participación juvenil en la sociedad.
</t>
  </si>
  <si>
    <t>JÓVENES FORMADOS PARA EL EMPRENDIMIENTO Y EMPLEABILIDAD</t>
  </si>
  <si>
    <t xml:space="preserve">Este Programa apoya a jóvenes en emprendimientos verdes, acceso a crédito productivo, y desarrollo de habilidades laborales y experiencia laboral certificada, facilitando su integración en el mercado laboral.
</t>
  </si>
  <si>
    <t>FORTALECIMIENTO A LA GESTIÓN EDUCATIVA</t>
  </si>
  <si>
    <t>La finalidad de este es el mejoramiento del desempeño organizacional y de gestión de la SEDUC orientado a generar valor público (mejorar los entornos de aprendizaje físico) por medio de la ejecución de obras de infraestructura escolar, entrega de material didáctico y actualización de diseños curriculares.</t>
  </si>
  <si>
    <t>0051 - Centro Nacional de Educación para el Trabajo</t>
  </si>
  <si>
    <t>FORMACIÓN EN METODOLOGIAS PARA EL EMPRENDIMIENTO EMPRESARIAL</t>
  </si>
  <si>
    <t>Programa orientado a personas jóvenes y adultas capaces de crear y desarrollar emprendimientos empresariales exitosos que contribuyen a la generación de empleos dignos y al desarrollo y crecimiento económico del país.</t>
  </si>
  <si>
    <t>0130 - Secretaría de Trabajo y Seguridad Social</t>
  </si>
  <si>
    <t>GESTION DE CENTROS DE EMPLEO</t>
  </si>
  <si>
    <t>Este Programa facilita la generación de empleo a través de la intermediación laboral, orientación ocupacional, asesoría especializada a empresas y la gestión de programas de empleo y empleabilidad.</t>
  </si>
  <si>
    <t>PROGRAMA NACIONAL DE EMPLEO Y OPORTUNIDADES</t>
  </si>
  <si>
    <t>Este Programa está diseñado para fomentar la generación de empleo y oportunidades laborales a través de iniciativas como el acceso al empleo y el apoyo al emprendimiento, como el programa Euro Empleo, y actividades de dirección y coordinación que promueven políticas y acciones enfocadas en la creación de empleo.</t>
  </si>
  <si>
    <t>CONSTRUCCION DE CARRETERAS</t>
  </si>
  <si>
    <t>Estas Actividades/Programas son elegibles dado que el Marco de Referencia establece elegible el financiamiento hacia inversiones destinadas a la infraestructura de carreteras y calles, tanto en zonas urbanas como rurales.
001 - OBRAS DE CONSTRUCCIÓN PARA EL MEJORAMIENTO DEL ACCESO Y OBRAS COMPLEMENTARIAS AL MUNICIPIO DE LA CEIBA DEPARTAMENTO DE ATLÁNTIDA CALLE 8 LA CEIBA (6.73KM))
002 - CONSTRUCCIÓN DE OBRAS PARA LA PAVIMENTACIÓN CON CONCRETO HIDRÁULICO DEL TRAMO GRACIAS - LA CAMPA DEPARTAMENTO DE LEMPIRA
003 - CONSTRUCCIÓN DE OBRAS PARA LA PAVIMENTACIÓN CON CONCRETO HIDRÁULICO DEL TRAMO EL CARRETO - CUBULERO - SONORA EN EL MUNICIPIO DE ALIANZA DEPARTAMENTO DE VALLE CON UNA LONGITUD DE 16.07 KM
004 - PAVIMENTACIÓN DEL TRAMO CARRETERO SAN JUAN - MAPULACA UBICADO ENTRE OS DEPARTAMENTOS DE INTIBUCÁ Y LEMPIRA
005 - OBRA PARA LA PAVIMENTACIÓN DE LA RED VIAL NO PAVIMENTADA TRAMO RUTA  92 EL RODEO - SAN LUIS; ETAPA I (10.00 KM) DEPARTAMENTO DE SANTA BÁRBARA
006 - OBRA PARA LA PAVIMENTACIÓN CON CONCRETO HIDRÁULICO RUTA 159 CA-4 - MUNICIPIO DE DULCE NOMBRE LONGITUD DE 5.02 KM DEPARTAMENTO DE COPÁN
001 - CONSTRUCCIÓN Y PAVIMENTACIÓN CON CONCRETO HIDRÁULICO DEL TRAMO CARRETERO LA ENA - SAN JOSÉ DE RÍO TINTO - DULCE NOMBRE DE CULMÍ SUB TRAMO PUENTE RÍO EL PATASTE - DULCE NOMBRE DE CULMÍ
001 - SUPERVISION DEL TRAMO CARRETERO LA ENA - SAN JOSÉ DE RÍO TINTO - DULCE NOMBRE DE CULMÍ SUB TRAMO PUENTE RÍO EL PATASTE - DULCE NOMBRE DE CULMÍ RUTA N-83
002 - CONSTRUCCIÓN Y PAVIMENTACIÓN CON CONCRETO HIDRÁULICO DEL TRAMO CARRETERO LA ENA - SAN JOSÉ DE RÍO TINTO - DULCE NOMBRE DE CULMÍ SUB TRAMO PUENTE RÍO EL PATASTE - DULCE NOMBRE DE CULMÍ RUTA N-83
002 - CONSTRUCCIÓN Y REHABILITACIÓN VIAL CON CONCRETO HIDRÁULICO DEL CORREDOR DE OCCIDENTE TRAMO CARRETERO NACO - LA ENTRADA (79.1 KM) LOCALIZADO EN LOS DEPARTAMENTOS DE SANTA BÁRBARA Y COPÁN
001 - CONSTRUCCIÓN Y REHABILITACIÓN VIAL CON CONCRETO HIDRÁULICO DEL CORREDOR DE OCCIDENTE TRAMO CARRETERO NACO - LA ENTRADALOCALIZADO EN LOS DEPARTAMENTOS DE SANTA BÁRBARA Y COPÁN.
002 - SUPERVISION DE LA CONSTRUCCIÓN Y REHABILITACIÓN VIAL CON CONCRETO HIDRÁULICO DEL CORREDOR DE OCCIDENTE TRAMO CARRETERO NACO - LA ENTRADALOCALIZADO EN LOS DEPARTAMENTOS DE SANTA BÁRBARA Y COPÁN.
003 - Construcción y Pavimentación con Concreto Hidráulico del Corredor de Oriente Tramo Carretero Las Lomas - Terrero Blanco Ruta 53 y Elaboración del Estudio y Diseño del Tramo Carretero Ruta 119 
001 - CONSTRUCCIÓN Y PAVIMENTACIÓN CON CONCRETO HIDRÁULICO DEL CORREDOR DE ORIENTE TRAMO CARRETERO LAS LOMAS - TERRERO BLANCO RUTA 53
002 - SUPERVISION DE LA CONST. Y PAVIMENTACIÓN CON CONCRETO HIDRÁULICO DEL CORREDOR DE ORIENTE TRAMO CARRETERO LAS LOMAS - TERRERO BLANCO RUTA 53
003 - PREINVERSION PARA LA PAV. CONCRETO HIDRÁULICO CORREDOR DE ORIENTETRAMO LAS LOMAS-TERRERO BLANCORUTA 53Y ELABORACIÓN DEL ESTUDIO Y DISEÑO DEL TRAMO RUTA 119 DPTO DE OLANCHO
004 - Construcción y Pavimentación con Concreto Hidráulico del Tramo Carretero Portillo del Lobo-Reitoca - Curarén (39.54 KM) Localizado en los Departamentos de Francisco Morazán y Choluteca.
001 - CONSTRUCCIÓN Y PAVIMENTACIÓN CON CONCRETO HIDRÁULICO DEL TRAMO CARRETERO PORTILLO DEL LOBO-REITOCA - CURARÉN (39.54 KM) LOCALIZADO EN LOS DEPTOS DE FCO MORAZÁN Y CHOLUTECA.
002 - SUPERVISION DE CONSTRUCCIÓN Y PAVIMENTACIÓN CON CONCRETO HIDRÁULICO DEL TRAMO CARRETERO PORTILLO DEL LOBO-REITOCA - CURARÉN (39.54 KM) LOCALIZADO EN LOS DEPTOS DE FCO MORAZÁN Y CHOLUTECA.
005 - Construcción y Pavimentación con Concreto Hidráulico de la Carretera Central Tramo Marale - Empalme Carretera Yoro (53.31 km) localizado en el Departamento de Francisco Morazán y Yoro.
001 - CONSTRUCCIÓN Y PAVIMENTACIÓN CON CONCRETO HIDRÁULICO DE LA CARRETERA CENTRAL TRAMO MARALE - EMPALME CARRETERA YORO (53.31 KM) LOCALIZADO EN EL DPTO DE FCO. MORAZÁN Y YORO.
002 - SUPERVISION DE CONST Y PAVIMENTACIÓN CON CONCRETO HIDRÁULICO CARRETERA CENTRAL TRAMO MARALE - EMPALME CARRETERA YORO (53.31 KM) LOCALIZADO EN EL DPTO DE FCO. MORAZÁN Y YORO.
006 - Pavimentación con Concreto Hidráulico del tramo Carretero Amapa - San Antonio de Cortés (R90) con una Longitud de 9.645 Km ubicado en el Municipio de San Antonio de Cortés Departamento de Cortés.
001 - PAVIMENTACIÓN CON CONCRETO HIDRÁULICO DEL TRAMO CARRETERO AMAPA - SAN ANTONIO DE CORTÉS (R90) CON UNA LONGITUD DE 9.645 KM UBICADO EN EL MUNICIPIO DE SAN ANTONIO DE CORTÉS DEPARTAMENTO DE CORTÉS.
002 - SUPERVISION DE PAVIMENTACIÓN TRAMO CARRETERO AMAPA - SAN ANTONIO DE CORTÉS (R90) CON UNA LONGITUD DE 9.645 KM UBICADO EN EL MUNICIPIO DE SAN ANTONIO DE CORTÉS DPTO DE CORTÉS.
007 - Pavimentación con Concreto Hidráulico del tramo Carretero Peña Blanca - Los Naranjos (R72) con una Longitud de 2.872KM ubicado en el Municipio de Santa Cruz de Yojoa Departamento de Cortés.
001 - CONSTRUCCION DEL TRAMO CARRETERO PEÑA BLANCA - LOS NARANJOS (R72) LONGITUD DE 2.872KMMUNICIPIO SANTA CRUZ DE YOJOA DEPTO DE CORTÉS.
002 - SUPERVISION DE LA CONST. TRAMO CARRETERO PEÑA BLANCA - LOS NARANJOS (R72) LONGITUD DE 2.872KMMUNICIPIO SANTA CRUZ DE YOJOA DEPTO DE CORTÉS.
008 - Libramiento Anillo Periférico CA-5 Sur
002 - ADMINISTRACION Y GESTION DEL PROYECTO
003 - CONSTRUCCION PARA EL LIBRAMIENTO ANILLO PERIFERICO CA-5 SUR
004 - SUPERVISION DE LA CONSTRUCCION PARA EL LIBRAMIENTO ANILLO PERIFERICO CA-5 SUR
005 - IMPLEMENTACION E INDEMNIZACION DEL DERECHO DE VIA
009 - Pavimentación con Concreto Hidráulico del Anillo Agrícola Tramo Carretero El Bijagual - San Francisco de Becerra (R77) con una Longitud de 15.09 km Ubicado en el Departamento de Olancho
001 - PREINVERSION PAV. CONCRETO HIDRÁULICO ANILLO AGRÍCOLA TRAMO CARRETERO EL BIJAGUAL - SAN FRANCISCO DE BECERRA (R77) CON UNA LONG. DE 15.09 KM UBICADO EN EL DPTO. OLANCHO
002 - CONSTRUCCION PAV. CONCRETO HIDRÁULICO ANILLO AGRÍCOLA TRAMO CARRETERO EL BIJAGUAL-SAN FRANCISCO DE BECERRA (R77)CON UNA LONG. DE 15.09 KM UBICADO EN EL DPTO.OLANCHO
003 - SUPERVISION DE CONSTRUCCION PAV. CONCRETO HIDRÁULICO ANILLO AGRÍCOLA TRAMO CARRETERO EL BIJAGUAL-SAN FRANCISCO DE BECERRA (R77)CON UNA LONG. DE 15.09 KM UBICADO EN EL DPTO.OLANCHO</t>
  </si>
  <si>
    <t>REHABILITACION DE CARRETERAS</t>
  </si>
  <si>
    <t>Estas Actividades/Programas son elegibles dado que el Marco de Referencia establece elegible el financiamiento hacia inversiones destinadas a la infraestructura de carreteras y calles, tanto en zonas urbanas como rurales.
001 - OBRAS PARA EL MEJORAMIENTO Y PAVIMENTACIÓN DEL TRAMO RUTA 64 TEGUCIGALPA - EL LOLO LONGITUD 3.55 KM UBICADO EN EL DEPARTAMENTO DE FRANCISCO MORAZÁN
002 - REHABILITACIÓN DE CARRETERAS
002 - REHABILITACIÓN CON CONCRETO HIDRÁULICO SOBRE LA CARPETA ASFÁLTICA EXISTENTE DEL TRAMO CARRETERO TEGUCIGALPA - EL GUANÁBANO (RN15) LONGITUD 7.22 KM (SALIDA A OLANCHO)
001 - REHABILITACIÓN CON CONCRETO HIDRÁULICO SOBRE LA CARPETA ASFÁLTICA EXISTENTE TRAMO CARRETERO TEGUCIGALPA - EL GUANÁBANO (RN15)LONG 7.22 KM (SALIDA A OLANCHO) UBICADO DPTO.FCO MORAZAN.
002 - SUPERVISION DE REHABILITACION DEL TRAMO CARRETERO TEGUCIGALPA - EL GUANÁBANO (RN15)LONG 7.22 KM (SALIDA A OLANCHO) UBICADO DPTO.FCO MORAZAN.
003 - Rehabilitación del Tramo Carretero Siguatepeque - La Esperanza (67.00 Km) Localizado en los Departamentos de Comayagua e Intibucá.
001 - REHABILITACIÓN DEL TRAMO CARRETERO SIGUATEPEQUE - LA ESPERANZA (67.00 KM) LOCALIZADO EN LOS DEPARTAMENTOS DE COMAYAGUA E INTIBUCÁ.
002 - SUPERVISION DE REHABILITACIÓN DEL TRAMO CARRETERO SIGUATEPEQUE - LA ESPERANZA (67.00 KM) LOCALIZADO EN LOS DEPARTAMENTOS DE COMAYAGUA E INTIBUCÁ..
004 - Rehabilitación con Concreto Hidráulico de la Carretera de Occidente Tramo Cucuyagua - Ocotepeque - El Poy - Ocotepeque - Agua Caliente (CA-4 CA-10) con una Longitud de 93.6 Km Ubicado en los Depa
001 - REHABILITACIÓN CON CONCRETO HIDRÁULICO CARRETERA DE OCCIDENTE TRAMO CUCUYAGUA - OCOTEPEQUE - EL POY - OCOTEPEQUE - AGUA CALIENTE (CA-4 CA-10) CON UNA LONG 93.6 KM UBICADO DPTO.COPAN - OCOTEPEQUE
002 - SUPERVISION REHAB.CONCRETO HIDRÁULICO CARRETERA DE OCCIDENTE TRAMO CUCUYAGUA - OCOTEPEQUE - EL POY - OCOTEPEQUE - AGUA CALIENTE (CA-4 CA-10) UNA LONG. 93.6 KM UBICADO DPTO.COPAN - OCOTEPEQUE.</t>
  </si>
  <si>
    <t>MANTENIMIENTO DE RED VIAL PAVIMENTADA</t>
  </si>
  <si>
    <t>Estas Actividades/Programas son elegibles dado que el Marco de Referencia establece elegible el financiamiento hacia inversiones destinadas a la infraestructura de carreteras y calles, tanto en zonas urbanas como rurales.
001 - OBRAS DE MANTENIMIENTO DE LA RED VIAL PAVIMENTADA
002 - MICROEMPRESAS DE MANTENIMIENTO VIAL
003 - SEÑALIZACION Y SEGURIDAD VIAL
004 - REHABILITACIÓN DE RED VIAL PAVIMENTADA
005 - CONTROL DE PESOS
006 - DISEÑO SISTEMA DE PLANIFICACIÓN DE MANTENIMIENTO VIAL E INVENTARIO DE LA CONDICIÓN DE LA RED
007 - FORTALECIMIENTO PARA EL LABORATORIO DE ESTUDIO DE SUELOS</t>
  </si>
  <si>
    <t>MANTENIMIENTO DE LA RED VIAL NO PAVIMENTADA</t>
  </si>
  <si>
    <t>Estas Actividades/Programas son elegibles dado que el Marco de Referencia establece elegible el financiamiento hacia inversiones destinadas a la infraestructura de carreteras y calles, tanto en zonas urbanas como rurales.
001 - OBRAS DE MANTENIMIENTO DE LA RED VIAL NO PAVIMENTADA
002 - ESTABILIZACIÓN DE CAMINOS PRODUCTIVOS</t>
  </si>
  <si>
    <t>CONSTRUCCION DE OBRAS URBANAS A NIVEL NACIONAL Y OBRAS CIVILES CON ENFOQUE DE GENERO</t>
  </si>
  <si>
    <t>Estas Actividades/Programas son elegibles dado que el Marco de Referencia establece elegible el financiamiento hacia inversiones destinadas a la infraestructura de carreteras y calles, tanto en zonas urbanas como rurales. 
Objetivo: Incrementar las obras urbanas y civiles con enfoque de género para su inserción tanto de hombres como mujeres en el sector de la construcción.
Producto 1: Obras urbanas y civiles a nivel nacional con enfoque de género construidas, para beneficio de la población y mujeres capacitadas.
Producto 2: Construcción de obras urbanas a nivel nacional y obras civiles con enfoque de género a través de mujeres capacitadas para su inserción en la infraestructura vial.</t>
  </si>
  <si>
    <t>OBRAS PARA EL CONTROL DE INUNDACIONES EN EL VALLE DE SULA</t>
  </si>
  <si>
    <t xml:space="preserve">Estas Actividades/Programas son elegibles dado que el Marco de Referencia establece elegible el financiamiento hacia construcción de estructuras de defensa para evitar inundaciones fluviales.
001 - CONSTRUCCIÓN DE CANALIZACIÓN EN EL VALLE DE SULA
002 - SUPERVISIÓN DE CANALIZACIÓN EN EL VALLE DE SULA
003 - CONSTRUCCION DE ALCANTARILLA EN EL VALLE DE SULA
004 - SUPERVISIÓN DE ALCANTARILLAS EN EL VALLE DE SULA
005 - CONSTRUCCION DE BORDOS DE CONTENCIÓN EN EL VALLE DE SULA
006 - SUPERVISIÓN DE BORDOS DE CONTENCIÓN EN EL VALLE DE SULA
</t>
  </si>
  <si>
    <t>INTERCONEXION MUNICIPAL</t>
  </si>
  <si>
    <t>Estas Actividades/Programas son elegibles dado que el Marco de Referencia establece elegible el financiamiento hacia inversiones destinadas a la infraestructura de carreteras y calles, tanto en zonas urbanas como rurales.
001 - CONSTRUCCION Y SUPERVISION DE TRAMOS CARRETEROS PARA LA INTERCONEXION MUNICIPAL.</t>
  </si>
  <si>
    <t>0801 - Empresa Nacional de Energía Eléctrica</t>
  </si>
  <si>
    <t>DISTRIBUCION DE ENERGIA ELECTRICA: ADQUISICION INSTALACION Y REEMPLAZO DE LA TECNOLOGIA DE ILUMINACION EFICIENTE EN EL SECTOR RESIDENCIAL</t>
  </si>
  <si>
    <t>Eficiencia energética</t>
  </si>
  <si>
    <t>ODS: 7, 11, 13</t>
  </si>
  <si>
    <t>Estas Actividades/Programas son elegibles dado que el Marco de Referencia establece elegible el financiamiento hacia inversiones en instalación de electrodomésticos y sistemas de iluminación eficientes en energía, incluyendo el reemplazo del alumbrado público actual con nuevos dispositivos y sistemas de iluminación eficientes, como la adopción de tecnología LED</t>
  </si>
  <si>
    <t>VO: Consideran oportuno incluir este Programa/Actividad, dado que es del sector público descentralizado?</t>
  </si>
  <si>
    <t>VL: Se comunicó con el experto de esta institución / sector para dar más detalles de estos programas y su vinculo con el tema de energía, es decir con qué tipo de energía se fomenta este acceso (renovable, fósil).
Estos Programas estás destinados al mantenimiento de las represas mencionadas (son represas ya construidas). Entonces en función de esto va la asignación de recursos. Energía hidroelectrica.
Por qué la parte de riego? Porque este Programa cumple una triple función: agua para consumo, agua para riego, proveer electricidad. En el fondo no se hacen las 3 actividades (se deben de verificar con el área programatica de SEFIN).</t>
  </si>
  <si>
    <t>Trasnferencia al Instituo Hondureño de Mercadeo Agrícola para el Fortalecimiento y Mantenimiento de la Reserva Estratégica de granos básicos a través de la Comercialización y Rehabilitación de Bodegas y Silos en San Pedro Sula, Danlí y Tegucigalpa.</t>
  </si>
  <si>
    <t>Propuesta</t>
  </si>
  <si>
    <t>SEFIN</t>
  </si>
  <si>
    <t>PNUD</t>
  </si>
  <si>
    <t>Comentarios</t>
  </si>
  <si>
    <r>
      <t xml:space="preserve">VL: Estos programas están orientados a mantener los servicios públicos educativos en diferentes niveles de educación (un amplio porcentaje de estos gasos son en sueldos y salarios); en principio, se había pensado solo considerar la educación pre-básica, pues este programa estaba destinado a mejorar la calidad de la educación y los resultados de los niños/as en los niveles de básica y media.
PB: Estos gastos pueden ser elegibles de acuerdo con los criterios del Marco de Referencia.
Los gastos elegibles en el tema de acceso a educación son los siguientes:
</t>
    </r>
    <r>
      <rPr>
        <sz val="11"/>
        <color rgb="FFFF0000"/>
        <rFont val="Aptos Narrow"/>
        <family val="2"/>
        <scheme val="minor"/>
      </rPr>
      <t>Financiamiento de programas de inversión y proyectos enfocados en fortalecer el acceso y la excelencia de la educación pública, con especial énfasis en quienes viven en condiciones de extrema pobreza en todos los niveles educativos.
Algunos de los programas que se incluyen son:
⦁ Transferencias monetarias dirigidas a personas en edad escolar, especialmente en el área rural
⦁ Construcción, ampliación y mejoras en centros educativos públicos (por ejemplo, el Programa de Mejora de la Infraestructura Escolar)
⦁ Fomento al acceso a la educación de calidad
⦁ Programa de becas educativas (becas solidarias) para educación básica, media y superior
⦁ Programa de matrícula gratis para educación prebásica, básica y media
⦁ Adquisición de equipos tecnológicos con fines educativos</t>
    </r>
  </si>
  <si>
    <t>PB: Agregar mayor información y complementar nombre del Programa.</t>
  </si>
  <si>
    <t>PB: Se podría indicar más bien la institución ejecutora, en lugar de la transferencia?</t>
  </si>
  <si>
    <r>
      <rPr>
        <sz val="11"/>
        <color rgb="FFFF0000"/>
        <rFont val="Aptos Narrow"/>
        <family val="2"/>
        <scheme val="minor"/>
      </rPr>
      <t>Decisión: Al no poder identificar de manera preliminar el tipo de energía que es subsidiada, podría rivalizar con los criterios de exclusión del MR. Por tanto, sugerimos excluir.</t>
    </r>
    <r>
      <rPr>
        <sz val="11"/>
        <color theme="1"/>
        <rFont val="Aptos Narrow"/>
        <family val="2"/>
        <scheme val="minor"/>
      </rPr>
      <t xml:space="preserve">
VL: Este es un subsidio al consumo para los usuarios finales que consumen menos de un umbral de 150 kWh. La generación de energía en el país esta estructurada por 52% de energía renovable y 48% de energía fósil. En este sentido, para conocer qué tipo de energía es subsidiada a los usuarios finales se tendrpia que revisar con las empresas generadoras de energía (considerar que este es un proceso que podría tomar tiempo).</t>
    </r>
  </si>
  <si>
    <r>
      <t xml:space="preserve">VL: Este es un bono / subsidio dirigido al sector transporte (dueños de transporte público) para incidir en el precio del transporte y que no afecte el consumidor final.
</t>
    </r>
    <r>
      <rPr>
        <sz val="11"/>
        <color rgb="FFFF0000"/>
        <rFont val="Aptos Narrow"/>
        <family val="2"/>
        <scheme val="minor"/>
      </rPr>
      <t xml:space="preserve">Decisión: Sugerimos excluir, considerando que esta iniativa rivaliza con las exlusiones del MR.
</t>
    </r>
  </si>
  <si>
    <r>
      <t xml:space="preserve">VL: Este Programa tiene entre sus actividades el contol y la regulación de la contaminación.
</t>
    </r>
    <r>
      <rPr>
        <sz val="11"/>
        <color rgb="FFFF0000"/>
        <rFont val="Aptos Narrow"/>
        <family val="2"/>
        <scheme val="minor"/>
      </rPr>
      <t>Decisión: Con la poca información que tenemos no es elegible, pero si SEFIN considera que lo es, puede compartir más información para complementar y evaluar su elegibilidad. Actualmente rivaliza con los criterios exlusión.</t>
    </r>
  </si>
  <si>
    <t>*A partir de esta fila, revisar que no hayan gastos duplicados, que no estén considerados en la propuesta original de SEFIN.</t>
  </si>
  <si>
    <t>Este Programa / Dirección es el responsable de regular, supervisar y controlar la cadena de comercialización tanto de los Hidrocarburos como de los Biocombustibles mediante la aplicación de las leyes y acuerdos que la rigen. Así mismo, velar por el cumplimiento para el correcto funcionamiento de cada uno de los eslabones de la cadena de los combustibles y de las empresas productoras de Biocombustibles para beneficio de Honduras y de toda su población.</t>
  </si>
  <si>
    <t>FORTALECIMIENTO EDUCATIVO / SERVICIOS DE ALFABETIZACIÓN</t>
  </si>
  <si>
    <t>Secretaría de Estado en el Despacho de Finanzas</t>
  </si>
  <si>
    <t>Bono Tematico 2024</t>
  </si>
  <si>
    <t>Nov-Dic 2023</t>
  </si>
  <si>
    <t>CONSTRUCCION, MEJORAMIENTO DE INSTALACIONES DEPORTIVAS, FOMENTO AL DEPORTE Y RECREACION</t>
  </si>
  <si>
    <t>GARANTÍA DE DERECHOS DE NIÑOS, NIÑAS Y ADOLESCENTES</t>
  </si>
  <si>
    <t>PROTECCIÓN ESPECIAL DE NIÑOS,NIÑAS Y ADOLESCENTES</t>
  </si>
  <si>
    <t>PROMOCIÓN Y PROTECCIÓN ESPECIAL DE DERECHOS A NIÑOS,NIÑAS Y ADOLESCENTES A NIVEL LOCAL Y TERRITORIAL</t>
  </si>
  <si>
    <t>Promover la inclusión de los jóvenes mediante el fomento de la práctica deportiva. El programa se centra en la construcción de nuevas infraestructuras deportivas y la rehabilitación de las existentes, especialmente canchas deportivas, para proporcionar espacios seguros y adecuados donde los jóvenes puedan participar en actividades físicas y deportivas. A través de estas acciones, se busca fomentar el desarrollo integral de los jóvenes, promoviendo hábitos saludables, habilidades sociales y una mayor cohesión comunitaria.</t>
  </si>
  <si>
    <t>GASTO ELEGIBLE</t>
  </si>
  <si>
    <t>OBJETIVO</t>
  </si>
  <si>
    <t>Brindar protección integral y garantizar los derechos de niños, niñas y adolescentes, especialmente aquellos en situación de vulnerabilidad o cuyos derechos han sido vulnerados. Se enfoca en desarrollar e implementar políticas y mecanismos de protección a nivel central y local en coordinación con instituciones públicas y otras organizaciones de la sociedad, asegurando un entorno seguro y propicio para el desarrollo y bienestar de la niñez y adolescencia.</t>
  </si>
  <si>
    <t>Abordar los desafíos derivados del cambio climático mediante acciones que promuevan la adaptación de las comunidades y la mitigación de sus impactos. A través de actividades como la dirección y coordinación de las políticas públicas, así como específicas relacionadas con la adaptación y mitigación, el programa busca implementar medidas que fortalezcan la resiliencia de Honduras frente a los efectos adversos del cambio climático y contribuyan a reducir las emisiones de gases de efecto invernadero.</t>
  </si>
  <si>
    <t>Apoyo a pequeños y medianos productores forma parte de las iniciativas del Programa de Desarrollo Agroalimentario de la SAG. Dicho bono consiste en la entrega de fertilizantes a caficultores en 222 municipios de 15 departamentos del país, quienes registran hasta 125 quintales de cosecha en el Instituto Hondureño de Café (IHCAFE)</t>
  </si>
  <si>
    <t>Brindar asistencia técnica y capacitaciones a los productores, además de apoyar en la generación de alimentos y manejo de pasturas, y en el mejoramiento genético de pequeñas especies (cerdo, aves y peces).</t>
  </si>
  <si>
    <t>Apoyar a los pequeños productores de subsistencia, mediante la entrega de insumos agrícolas para las siembras de granos básicos y contribuir de manera sostenible a la seguridad alimentaria.</t>
  </si>
  <si>
    <t>Incrementar la producción, mejorar la eficiencia y la productividad de los productores locales, facilitando el acceso al financiamiento, capacitación, formación de capital humano, capitalización y expandir la oferta de los productos y servicios de las cajas de ahorro y crédito.</t>
  </si>
  <si>
    <t>Bindrar más de 70 servicios gratuitos para el desarrollo integral de las mujeres hondureñas. Los moduelos de atención que se ofrecen son: atención económica, salud sexual y reproductiva, protección a los derechos de la mujer, atención a las adolescentes e infantil, y educación comunitaria.
Entre los servicios que ofrecen se encuentran; atenciones integrales a mujeres; mamografías.</t>
  </si>
  <si>
    <t>Preservar la biodiversidad, implementar medidas de conservación y fortalecer las capacidades institucionales para asegurar la sostenibilidad ambiental y el desarrollo equilibrado del país.</t>
  </si>
  <si>
    <t>Promover el manejo sostenible de recursos naturales mediante el mejoramiento y adecuación de los ambientes de la fauna silvestre y espacios públicos. Asimismo, busca proteger y recuperar especies amenazadas.</t>
  </si>
  <si>
    <t>Financiar inversiones destinadas a la infraestructura de carreteras y calles, tanto en zonas urbanas como rurales. brindando mejoramiento del acceso en diversos municipios del pais, mediante la pavimentacion hidraulica.</t>
  </si>
  <si>
    <t>Mejorar la infraestructura hospitalaria: construir , equipar y operar hospitales, clínicas y centros de atención médica para la provisión de servicios de salud públicos a nivel nacional.</t>
  </si>
  <si>
    <t>Incrementar la inversión en obras urbanas y civiles con enfoque de género para su inserción tanto de hombres como mujeres en el sector de la construcción.</t>
  </si>
  <si>
    <t>Fomenta la economía socialmente inclusiva, mediante un programa al servicio de los emprendedores del sector microempresarial del país, otorgándoles asistencia téncica y crédito solidario.</t>
  </si>
  <si>
    <t>Liderar los procesos de declarar, restaurar y manejar las cuencas, subcuencas y microcuenca, así como, la normatividad para el ordenamiento de estas áreas, por medio de los planes de manejo integrado con énfasis en la conservación de los recursos; suelo, bosque y agua, con el objetivo transversal que los bosques contribuyan al mantenimiento del régimen hidrológico, puesto que proveen de bienes y servicios ecosistémicos, especialmente, el recurso agua que abastece y benéfica a la población hondureña.</t>
  </si>
  <si>
    <t>PROGRAMA DE DESARROLLO FORESTAL</t>
  </si>
  <si>
    <t>PROGRAMA DE CULTURA DE PREVENCIÓN Y REDUCCIÓN DEL RIESGO.</t>
  </si>
  <si>
    <t>PROGRAMA DE DESARROLLO FORESTAL COMUNITARIO</t>
  </si>
  <si>
    <t>PROGRAMA DE DESARROLLO HABITACIONAL</t>
  </si>
  <si>
    <t>PROGRAMA DE EDUCACION BASICA</t>
  </si>
  <si>
    <t>PROGRAMA DE EDUCACION MEDIA</t>
  </si>
  <si>
    <t>PROGRAMA DE EDUCACION PREBASICA</t>
  </si>
  <si>
    <t>PROGRAMA DE EMERGENCIAS NACIONALES ATENDIDAS</t>
  </si>
  <si>
    <t>PROGRAMA DE ESTUDIO Y CONTROL DE CONTAMINANTES</t>
  </si>
  <si>
    <t>PROGRAMA DE EVALUACIÓN Y CONTROL DEL IMPACTO AMBIENTAL</t>
  </si>
  <si>
    <t>Aborda la adaptación al cambio climático mediante la respuesta y atención a emergencias provocadas por eventos extremos, enfocandose en la atención prehospitalaria y sanitaria de emergencias nacionales, incluyendo la gestión de emergencias relacionadas con eventos climáticos como huracanes, inundaciones y sequías.</t>
  </si>
  <si>
    <t>Promover la adaptación al cambio climático mediante la gestión, evaluación y prevención del riesgo a nivel nacional y en zonas vulnerables y amenazadas. A través del desarrollo de capacidades, identificación y monitoreo de riesgos e impactos, análisis de decisiones y apoyo para la gestión del riesgo, el programa busca fortalecer la resiliencia de las comunidades frente a los efectos del cambio climático, promoviendo una cultura de prevención y reducción del riesgo en todas las actividades y decisiones relacionadas con el desarrollo sostenible.</t>
  </si>
  <si>
    <t>Brindar manejo sostenible de recursos naturales, el uso adecuado del suelo y la protección de áreas marinas. A través de actividades como la reforestación nacional, la coordinación en manejo y desarrollo forestal, y proyectos específicos como la gestión integrada de la biosfera del Río Plátano, el programa busca conservar y restaurar los ecosistemas forestales, promover cadenas de valor sostenibles y asegurar la legalidad en el manejo de la madera.</t>
  </si>
  <si>
    <t>Promover el manejo sostenible de recursos naturales y el uso adecuado del suelo a través de la participación activa de las comunidades locales. Este programa se enfoca en capacitar y empoderar a las comunidades para que gestionen y conserven los bosques de manera sostenible, contribuyendo a la protección de áreas marinas y terrestres, la reforestación y la conservación de la biodiversidad.</t>
  </si>
  <si>
    <t>Facilitar el acceso a vivienda social mediante la entrega de bonos para construcción y mejoramiento de vivienda, intervenciones participativas, vivienda ciudadana con crédito solidario, y entrega de vivienda solidaria. Su propósito es promover el desarrollo de comunidades con viviendas adecuadas y seguras, contribuyendo así al bienestar y calidad de vida de la población.</t>
  </si>
  <si>
    <t>PROGRAMA DE EQUIPAMIENTO MÉDICO Y DE LABORATORIO</t>
  </si>
  <si>
    <t>Financiar la compra y abastecimiento de insumos y/o equipos médicos y medicamentos.</t>
  </si>
  <si>
    <t>PROGRAMA DE EDUCACION ALTERNATIVA DE  JOVENES Y ADULTOS</t>
  </si>
  <si>
    <t>Prevenir y controlar la contaminación ambiental. A través de actividades como el control de la calidad del agua y del aire, investigaciones e instrumentos sobre contaminación ambiental, y la gestión de productos químicos, el programa busca reducir y mitigar los impactos negativos de los contaminantes en el medio ambiente y la salud pública.</t>
  </si>
  <si>
    <t>Evaluar y dar seguimiento de licencias ambientales para asegurar que las actividades humanas no causen impactos adversos significativos en el medio ambiente, incluyendo aquellos relacionados con el cambio climático. A través de la dirección y coordinación de políticas públicas, garantizando que los proyectos y actividades consideren adecuadamente los posibles impactos climáticos y tomen medidas de adaptación para minimizar su vulnerabilidad y contribuir a la resiliencia del país frente a los efectos del cambio climático.</t>
  </si>
  <si>
    <t>Mejorar el acceso y la calidad de los servicios de salud básicos para la población, especialmente en las áreas más vulnerables y desfavorecidas. La facilitación implica una serie de acciones coordinadas para asegurar que los servicios de salud sean accesibles, eficientes y efectivos.</t>
  </si>
  <si>
    <t>Formar a personas jóvenes y adultas capaces de crear y desarrollar emprendimientos empresariales exitosos que contribuyen a la generación de empleos dignos y al desarrollo y crecimiento económico del país.</t>
  </si>
  <si>
    <t>Capacitar y empoderar a las comunidades más vulnerables para mejorar sus oportunidades de generar ingresos y desarrollar de manera sostenible sus capacidades productivas. La actividad se enfoca en proporcionar formación integral y recursos necesarios para que los miembros de la comunidad puedan iniciar y mantener proyectos productivos que contribuyan al desarrollo económico local.</t>
  </si>
  <si>
    <t>Fomentar iniciativas orientadas a mejorar la infraestructura física y las condiciones educativas en los centros escolares del país.</t>
  </si>
  <si>
    <t>Mejorar la calidad y accesibilidad de la educación para niños, jóvenes y adultos en las comunidades más vulnerables. El fortalecimiento educativo implica una serie de acciones dirigidas a asegurar que todas las personas tengan acceso a una educación de calidad que les permita desarrollar sus habilidades y competencias para mejorar sus condiciones de vida.</t>
  </si>
  <si>
    <t>Facilitar la generación de empleo a través de la intermediación laboral, orientación ocupacional, asesoría especializada a empresas y la gestión de programas de empleo y empleabilidad.</t>
  </si>
  <si>
    <t>Brindar atención de aquellos sectores que no tienen acceso a salud por intermedio de organizaciones privadas para que brinden estos servicios.</t>
  </si>
  <si>
    <t>PROGRAMA DE INFRAESTRUCTURA ESCOLAR</t>
  </si>
  <si>
    <t>PROGRAMA DE INFRAESTRUCTURA RURAL</t>
  </si>
  <si>
    <t>Mejorar el acceso de los alumnos y alumnas de las comunidades pobres del país a centros educativos de calidad que operen de manera sostenible, mediante la realización de obras de construcción, reparación y/o ampliación, así como el equipamiento de centros educativos.</t>
  </si>
  <si>
    <t>Mejorar el acceso cualitativo y sustancialmente los servicios de infraestructura (carreteras, agua, saneamiento y energía eléctrica) para la población pobre de zonas rurales en el territorio nacional, desarrollando las capacidades y condiciones adecuadas de prestación de servicios de infraestructura rural y planificación a nivel local.</t>
  </si>
  <si>
    <t>Apoyar a jóvenes en emprendimientos verdes, acceso a crédito productivo, y desarrollo de habilidades laborales y experiencia laboral certificada, facilitando su integración en el mercado laboral.</t>
  </si>
  <si>
    <t>Invertir recursos destinadas a la construccion y supervision de infraestructura de carreteras y calles, tanto en zonas urbanas como rurales para la interconexion municipal.</t>
  </si>
  <si>
    <t>Promover una gestión resiliente y eficiente del agua y las aguas residuales. A través de actividades como la dirección y coordinación, la prestación de servicios de hidroclimatología e hidrogeología, y la administración del recurso hídrico con un enfoque en la lucha contra la desertificación y la sequía, el programa busca garantizar el acceso sostenible al agua potable y la gestión adecuada de las aguas residuales.</t>
  </si>
  <si>
    <t>PROGRAMA DE MANEJO DE LOS RECURSOS HÍDRICOS</t>
  </si>
  <si>
    <t>Invertir recursos destinadas a obras de mantenimiento de la red vial no pavimentada, asi como estabilizacion de caminos productivos.</t>
  </si>
  <si>
    <t>Invertir recursos destinadas a realizar obras de mantenimiento de la red vial pavimentada, microempresas de mantenimiento vial, señalizacion y seguridad vial, control de pesos, planificación de mantenimiento vial e inventariado de la condicion de la red, asi como el fortalecimiento del laboratorio de estudio de suelos.</t>
  </si>
  <si>
    <t>Invertir recursos destinadas a la construcción y supervisión de canalización, alcantarillado y de bordos de contención en el valle de sula.</t>
  </si>
  <si>
    <t>Promover el desarrollo integral de los niños desde su nacimiento hasta los primeros años de vida, periodo crítico para su crecimiento físico, cognitivo, emocional y social. El proceso formativo incluye una serie de acciones diseñadas para garantizar que los niños alcancen su máximo potencial en un entorno seguro y estimulante.</t>
  </si>
  <si>
    <t>Promuever la gestión resiliente y eficiente del agua y las aguas residuales. A través de actividades como la ampliación del sistema de abastecimiento de agua potable, supervisión, incremento de capacidades, y estrategias de sostenibilidad, el programa asegura un suministro de agua sostenible y mejora los servicios de saneamiento en las comunidades.</t>
  </si>
  <si>
    <t>Fortalecer y aumentar el acceso a la educación superior, mediante el otorgamiento de becas en diversas modalidades a las juventudes que se encuentran en situación de pobreza, pobreza extrema y/o vulnerabilidad social. Reduciendo las brechas de desigualdad e inequidad social; promoviendo la construcción de una Honduras solidaria y libre de violencia.</t>
  </si>
  <si>
    <t>Restaurar y conservar áreas de microcuencas en sus zonas de protección hídrica, para mitigar los efectos de la perdida de cobertura boscosa, con la participación comunitaria y promoviendo la generación de empleo rural.</t>
  </si>
  <si>
    <t>Fomentar el desarrollo a través de infraestructura social, mediante el acceso y rehabilitación de espacios públicos de convivencia, fortalecimiento de habilidades vocacionales y de emprendedurismo de la población mediante capacitaciones; asimismo busca apoyar en temas de prevención de la violencia.</t>
  </si>
  <si>
    <t>Brindar atención priorizada a 14 grupos vulnerables como:  personas adultas mayores, personas con discapacidad, pueblos originarios y afrodescendientes, defensores de Derechos Humanos, población LGBTIQ+, migrantes, personas desplazadas por fenómenos naturales, personas con enfermedades infectocontagiosas, juventudes, niñez con cáncer, mujeres con cáncer de mama y víctimas de violencia. Algunos ejemplos de actividades son: entrega de bonos para grupos vulnerables, desarrollo de competencias y oportunidades.</t>
  </si>
  <si>
    <t xml:space="preserve">Reducir las estadísticas de desnutrición y la deserción escolar que históricamente han afectado a la niñez hondureña. Este consiste en brindar un plato de alimento todos los días del año lectivo a las niñas y niños matriculados en el sector público del país. </t>
  </si>
  <si>
    <t>Fomentar la generación de empleo y oportunidades laborales a través de iniciativas como el acceso al empleo y el apoyo al emprendimiento, como el programa Euro Empleo, y actividades de dirección y coordinación que promueven políticas y acciones enfocadas en la creación de empleo.</t>
  </si>
  <si>
    <t>Proporcionar fondos (transferencias) a las municipalidades para la construcción, conservación y mejora de caminos productivos. Estos caminos son esenciales para facilitar el acceso a áreas rurales y productivas, promoviendo el desarrollo económico local y regional.</t>
  </si>
  <si>
    <t>Apoyar a grupos vulnerables (de jovenes) proporcionando formación integral, monitoreo de derechos a través del Observatorio Nacional de los Derechos de las Juventudes, y promoviendo la participación juvenil en la sociedad.</t>
  </si>
  <si>
    <t>PROGRAMAS Y PROYECTOS MUNICIPALES PRIORITARIOS DE RECONSTRUCCIÓN DE ESCUELAS</t>
  </si>
  <si>
    <t>Fortalecer la capacidad del país para adaptarse al cambio climático mediante la promoción y capacitación en prácticas de gestión ambiental. A través de la dirección y coordinación, el desarrollo de instrumentos técnicos y regulatorios, y la planificación territorial ambiental, el programa fomenta la implementación de estrategias y acciones que aumenten la resiliencia de las comunidades y ecosistemas frente a los impactos del cambio climático.</t>
  </si>
  <si>
    <t>Apoyar a las poblaciones vulnerables, específicamente a mujeres y niñas, mediante la promoción de la justicia de género, la igualdad de derechos y oportunidades plenas. A través de asesorías técnicas, formación integral, construcción y mantenimiento de casas refugio, y estrategias de prevención de la violencia, el programa busca empoderar a las mujeres y niñas, garantizar su seguridad y promover su desarrollo integral en una sociedad más equitativa.</t>
  </si>
  <si>
    <t>Promuever el manejo sostenible de recursos naturales mediante la preservación de ecosistemas acuáticos y terrestres. A su vez, busca asegurar el uso sostenible del suelo y la conservación de áreas marinas protegidas, garantizando la biodiversidad y la resiliencia de los ecosistemas frente a las presiones ambientales.</t>
  </si>
  <si>
    <t>PROGRAMA DE PROTECCIÓN Y SANIDAD FORESTAL</t>
  </si>
  <si>
    <t>Mantener la funcionalidad de ecosistemas como las Microcuencas, Áreas Protegidas y Sitios de Importancia para la Vida Silvestre, entre otras de esta naturaleza y dar manejo Integrado de Plagas (Sanidad Forestal), el cual consiste en mantener a las plagas y enfermedades en niveles aceptables y se aplica en escenarios forestales como bosques naturales manejados y  no manejados, plantaciones, viveros, bancos de germoplasma, arbolado urbano, entre otros.</t>
  </si>
  <si>
    <t>PROGRAMA DE REHABILITACION DE CARRETERAS</t>
  </si>
  <si>
    <t>Invertir recursos destinadas al mejoramiento a la infraestructura de carreteras y calles mediante la pavimentación, rehabilitación de carreteras con concreto hidráulico incluyendo la supervisión de diversos tramos carreteros a nivel nacional.</t>
  </si>
  <si>
    <t>Garantizar la disponibilidad, acceso y consumo de alimentos nutritivos y suficientes a nivel local. Se enfoca en actividades como la reducción de pérdidas de granos postcosecha y el apoyo a los pequeños campesinos para fortalecer la producción y distribución de alimentos, promoviendo así la seguridad alimentaria y el desarrollo económico en comunidades rurales y urbanas.</t>
  </si>
  <si>
    <t>Invertir recursos destinadas al mantenimiento de la represa el Coyolar (son represas ya construidas). La energía generada es hidroelectrica.</t>
  </si>
  <si>
    <t>Invertir recursos destinadas al mantenimiento de la represa José Cecilio del Valle (son represas ya construidas). La energía generada es hidroelectrica.</t>
  </si>
  <si>
    <t xml:space="preserve">Garantizar el acceso a tratamientos de hemodiálisis para pacientes con insuficiencia renal, asegurando que los ciudadanos que necesiten este servicio crítico puedan recibirlo de manera oportuna y adecuada. </t>
  </si>
  <si>
    <t>PROGRAMAS SOCIALES Y BENEFICIOS AL EDUCANDO / MATRICULA GRATIS</t>
  </si>
  <si>
    <t>Desarrollar políticas y programas de compensación social que conllevan beneficios a los estudiantes de Honduras. En este se Coordinan Programas/Actividades como la Alimentación Escolar, los procesos de seguimiento, monitoreo y evaluación del Programa Nacional de Alimentación Escolar (PNAE), la Implementación de la Estrategia de Huertos Escolares con fines Pedagógicos, la focalización de Becas Sociales y consignación de fondos correspondientes al Programa “Matricula Gratis”.</t>
  </si>
  <si>
    <t>Entrega de ayudas económicas directas a las familias en situación de pobreza y pobreza extrema, condicionadas al cumplimiento de ciertos requisitos o acciones que promuevan su bienestar y desarrollo integral. Las transferencias monetarias condicionadas tienen como objetivo proporcionar un alivio económico inmediato mientras se incentivan comportamientos que pueden mejorar las condiciones de vida a largo plazo.</t>
  </si>
  <si>
    <t>Realizar inversiones en activos reales( Adquisición de tierras, predios y solares), de igual forma apoyo técnico a las empresas campesinas, indígenas y afrodescendientes.</t>
  </si>
  <si>
    <t>Transferencia de Capital a instituciones publicas La Universidad Nacional de Ciencias Forestales (UNACIFOR)</t>
  </si>
  <si>
    <t>Realizar inversiones orientadas a la construcción y mejora de dormitorios y edificios, asi como la adquisición de equipo.</t>
  </si>
  <si>
    <t>Transferencia de Capital a La Universidad Nacional de AgriculturaUNAG</t>
  </si>
  <si>
    <t xml:space="preserve">Realizar inversiones orientados al mejoramiento de instalaciones y edificios de la universidad y la adquisición de maquinaria, equipo, libros, revistas y otros elementos didácticos necesarios para el servicio que brinda la universidad. </t>
  </si>
  <si>
    <t>Millones de US$</t>
  </si>
  <si>
    <t>Mantener los servicios de calidad de la educación pública en el nivel de básica, algunas actividades de este programa son: servicios educativos de básica del primero al noveno grano y servicios educativos de PROHECO en educacion básica, a fin de brindar formación integral de los educandos en sus dimensiones física, afectiva, cognitiva, social, cultural, moral y espiritual desarrollando sus capacidades de acuerdo con los conocimientos, habilidades y actitudes definidos en el currículo de este nivel.</t>
  </si>
  <si>
    <t>Ofrecer la experiencia formativa para incorporarse al mundo del trabajo y/o proseguir estudios en el nivel superior mediante la adquisición y construcción de conocimientos, habilidades y actitudes relevantes para su vida personal y social; así como para el desarrollo económico, sociocultural, científico y tecnológico.</t>
  </si>
  <si>
    <t>Ser un pilar fundamental para el primer desarrollo educativo, logrando atender niños y niñas en edad oportuna con calidad y equidad en todos los centros educativos en el nivel nacional a nivel de Pre-básica.</t>
  </si>
  <si>
    <t>Preparar procesos de aprendizajes, formales y no formales, que se ofrecen en forma abierta y flexible para promover el acceso de Jóvenes y Adultos a diferentes alternativas de educación. Los Jóvenes y adultos podrán iniciar, interrumpir y retomar su propio programa formativo de acuerdo con sus necesidades particulares y posibilidades de desarrollo. Esta modalidad incluye programas de alfabetización</t>
  </si>
  <si>
    <t>Ofrecer educación de calidad para todos, mediante la actualización del currículo, herramientas Curriculares y material educativo, la formación permanente de docentes, implementación y uso adecuado de tecnologías educativas, organización de redes, infraestructura adecuada, acompañamiento docente y evaluación de los aprendizajes en los niveles del componente formal del Sistema Nacional de Educación que contribuya al logro de competencias pertinentes y relevantes que demanda el país</t>
  </si>
  <si>
    <t xml:space="preserve">Brindar infraestructura educativa, equipamiento de los centros de la Red Solidaria y Grupos Étnicos, equipamiento de la Red Agro, Institutos Comunitarios, centros educativos emblemáticos, así como dotar de infraestructura educativa, equipamiento técnico, herramientas para los Bachilleratos Técnicos Profesionales (BTP) en centros de educación media. </t>
  </si>
  <si>
    <t>Objetivo de Desarrollo Sostenible vinculado</t>
  </si>
  <si>
    <t>Tranferencias de Capital al Instituto Nacional Agrario (INA)</t>
  </si>
  <si>
    <t xml:space="preserve">Portafolio de Gastos Verdes y Sociales Elegibles </t>
  </si>
  <si>
    <t xml:space="preserve">Incrementar la formación profesional del personal que presta sus servicios en el área de salud, necesario para el desarrollo de las actividades del Plan de Nación de Salud. Las becas están destinadas al desarrollo de recursos humanos, que sean necesarios para la implementación de acciones y programas bien definidos dentro de la política general de acciones de la Secretaría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</si>
</sst>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_-;\-* #,##0.0_-;_-* &quot;-&quot;??_-;_-@_-"/>
    <numFmt numFmtId="165" formatCode="_-* #,##0_-;\-* #,##0_-;_-* &quot;-&quot;??_-;_-@_-"/>
    <numFmt numFmtId="166" formatCode="#,##0.00_ ;\-#,##0.00\ "/>
  </numFmts>
  <fonts count="14">
    <font>
      <sz val="11"/>
      <color theme="1"/>
      <name val="Aptos Narrow"/>
      <family val="2"/>
      <scheme val="minor"/>
    </font>
    <font>
      <b/>
      <sz val="11"/>
      <color theme="0"/>
      <name val="Aptos Narrow"/>
      <family val="2"/>
      <scheme val="minor"/>
    </font>
    <font>
      <sz val="11"/>
      <color rgb="FFFF0000"/>
      <name val="Aptos Narrow"/>
      <family val="2"/>
      <scheme val="minor"/>
    </font>
    <font>
      <sz val="11"/>
      <color theme="8"/>
      <name val="Aptos Narrow"/>
      <family val="2"/>
      <scheme val="minor"/>
    </font>
    <font>
      <sz val="11"/>
      <color theme="0"/>
      <name val="Aptos Narrow"/>
      <family val="2"/>
      <scheme val="minor"/>
    </font>
    <font>
      <sz val="11"/>
      <name val="Aptos Narrow"/>
      <family val="2"/>
      <scheme val="minor"/>
    </font>
    <font>
      <sz val="16"/>
      <name val="Aptos Narrow"/>
      <family val="2"/>
      <scheme val="minor"/>
    </font>
    <font>
      <b/>
      <sz val="16"/>
      <name val="Aptos Narrow"/>
      <family val="2"/>
      <scheme val="minor"/>
    </font>
    <font>
      <sz val="11"/>
      <color theme="1"/>
      <name val="Aptos Narrow"/>
      <family val="2"/>
      <scheme val="minor"/>
    </font>
    <font>
      <b/>
      <sz val="11"/>
      <name val="Pluto Light"/>
      <family val="2"/>
    </font>
    <font>
      <sz val="11"/>
      <name val="Pluto Light"/>
      <family val="2"/>
    </font>
    <font>
      <sz val="11"/>
      <name val="Pluto Bold"/>
      <family val="2"/>
    </font>
    <font>
      <b/>
      <sz val="16"/>
      <name val="Pluto Bold"/>
      <family val="2"/>
    </font>
    <font>
      <b/>
      <sz val="24"/>
      <color theme="1"/>
      <name val="Pluto Bold"/>
      <family val="2"/>
    </font>
  </fonts>
  <fills count="5">
    <fill>
      <patternFill patternType="none"/>
    </fill>
    <fill>
      <patternFill patternType="gray125"/>
    </fill>
    <fill>
      <patternFill patternType="solid">
        <fgColor theme="4"/>
        <bgColor theme="4"/>
      </patternFill>
    </fill>
    <fill>
      <patternFill patternType="solid">
        <fgColor theme="0" tint="-4.9989318521683403E-2"/>
        <bgColor indexed="64"/>
      </patternFill>
    </fill>
    <fill>
      <patternFill patternType="solid">
        <fgColor theme="7" tint="0.79998168889431442"/>
        <bgColor indexed="64"/>
      </patternFill>
    </fill>
  </fills>
  <borders count="20">
    <border>
      <left/>
      <right/>
      <top/>
      <bottom/>
      <diagonal/>
    </border>
    <border>
      <left/>
      <right style="thin">
        <color theme="0"/>
      </right>
      <top/>
      <bottom style="thick">
        <color theme="0"/>
      </bottom>
      <diagonal/>
    </border>
    <border>
      <left style="thin">
        <color theme="0"/>
      </left>
      <right/>
      <top/>
      <bottom style="thick">
        <color theme="0"/>
      </bottom>
      <diagonal/>
    </border>
    <border>
      <left/>
      <right/>
      <top/>
      <bottom style="thick">
        <color theme="0"/>
      </bottom>
      <diagonal/>
    </border>
    <border>
      <left style="thin">
        <color theme="0"/>
      </left>
      <right style="thin">
        <color theme="0"/>
      </right>
      <top style="thick">
        <color theme="0"/>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43" fontId="8" fillId="0" borderId="0" applyFont="0" applyFill="0" applyBorder="0" applyAlignment="0" applyProtection="0"/>
  </cellStyleXfs>
  <cellXfs count="58">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2" borderId="3"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4" fontId="3" fillId="0" borderId="0" xfId="0" applyNumberFormat="1"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4" fontId="2" fillId="0" borderId="0" xfId="0" applyNumberFormat="1" applyFont="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4" fontId="6" fillId="3" borderId="0" xfId="0" applyNumberFormat="1" applyFont="1" applyFill="1" applyAlignment="1">
      <alignment horizontal="center" vertical="center" wrapText="1"/>
    </xf>
    <xf numFmtId="0" fontId="6" fillId="3" borderId="0" xfId="0" applyFont="1" applyFill="1" applyAlignment="1">
      <alignment horizontal="left" vertical="center"/>
    </xf>
    <xf numFmtId="4" fontId="7" fillId="3" borderId="4" xfId="0" applyNumberFormat="1" applyFont="1" applyFill="1" applyBorder="1" applyAlignment="1">
      <alignment horizontal="center" vertical="center" wrapText="1"/>
    </xf>
    <xf numFmtId="164" fontId="0" fillId="0" borderId="0" xfId="1" applyNumberFormat="1" applyFont="1"/>
    <xf numFmtId="165" fontId="0" fillId="0" borderId="0" xfId="1" applyNumberFormat="1" applyFont="1"/>
    <xf numFmtId="43" fontId="5" fillId="0" borderId="0" xfId="0" applyNumberFormat="1" applyFont="1" applyAlignment="1">
      <alignment horizontal="left" vertical="center" wrapText="1"/>
    </xf>
    <xf numFmtId="0" fontId="5" fillId="0" borderId="0" xfId="0" applyFont="1" applyAlignment="1">
      <alignment horizontal="center" vertical="center" wrapText="1"/>
    </xf>
    <xf numFmtId="0" fontId="11" fillId="0" borderId="0" xfId="0" applyFont="1" applyAlignment="1">
      <alignment horizontal="left" vertical="center" wrapText="1"/>
    </xf>
    <xf numFmtId="43" fontId="5" fillId="0" borderId="0" xfId="1" applyFont="1" applyAlignment="1">
      <alignment horizontal="left"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66" fontId="9" fillId="0" borderId="13" xfId="1"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wrapText="1"/>
    </xf>
    <xf numFmtId="166" fontId="9" fillId="0" borderId="14" xfId="1" applyNumberFormat="1" applyFont="1" applyFill="1" applyBorder="1" applyAlignment="1">
      <alignment horizontal="center" vertical="center" wrapText="1"/>
    </xf>
    <xf numFmtId="166" fontId="9" fillId="0" borderId="11" xfId="1" applyNumberFormat="1" applyFont="1" applyFill="1" applyBorder="1" applyAlignment="1">
      <alignment horizontal="center" vertical="center" wrapText="1"/>
    </xf>
    <xf numFmtId="166" fontId="9" fillId="0" borderId="12" xfId="1" applyNumberFormat="1" applyFont="1" applyFill="1" applyBorder="1" applyAlignment="1">
      <alignment horizontal="center" vertical="center" wrapText="1"/>
    </xf>
    <xf numFmtId="166" fontId="9" fillId="0" borderId="9" xfId="1" applyNumberFormat="1" applyFont="1" applyFill="1" applyBorder="1" applyAlignment="1">
      <alignment horizontal="center" vertical="center" wrapText="1"/>
    </xf>
  </cellXfs>
  <cellStyles count="2">
    <cellStyle name="Millares" xfId="1" builtinId="3"/>
    <cellStyle name="Normal" xfId="0" builtinId="0"/>
  </cellStyles>
  <dxfs count="29">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0" indent="0" justifyLastLine="0" shrinkToFit="0" readingOrder="0"/>
    </dxf>
    <dxf>
      <font>
        <strike val="0"/>
        <outline val="0"/>
        <shadow val="0"/>
        <u val="none"/>
        <vertAlign val="baseline"/>
        <sz val="11"/>
        <color auto="1"/>
        <name val="Aptos Narrow"/>
        <scheme val="minor"/>
      </font>
      <alignment horizontal="left" vertical="center" textRotation="0" wrapText="0"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6"/>
        <color auto="1"/>
        <name val="Aptos Narrow"/>
        <scheme val="minor"/>
      </font>
      <numFmt numFmtId="4" formatCode="#,##0.00"/>
      <fill>
        <patternFill patternType="solid">
          <fgColor indexed="64"/>
          <bgColor theme="0" tint="-4.9989318521683403E-2"/>
        </patternFill>
      </fill>
      <alignment horizontal="center" vertical="center" textRotation="0" wrapText="1" indent="0" justifyLastLine="0" shrinkToFit="0" readingOrder="0"/>
    </dxf>
    <dxf>
      <font>
        <strike val="0"/>
        <outline val="0"/>
        <shadow val="0"/>
        <u val="none"/>
        <vertAlign val="baseline"/>
        <sz val="11"/>
        <color theme="8"/>
        <name val="Aptos Narrow"/>
        <scheme val="minor"/>
      </font>
      <numFmt numFmtId="4" formatCode="#,##0.00"/>
      <alignment horizontal="center" vertical="center" textRotation="0" wrapText="1" indent="0" justifyLastLine="0" shrinkToFit="0" readingOrder="0"/>
    </dxf>
    <dxf>
      <font>
        <b val="0"/>
        <i val="0"/>
        <strike val="0"/>
        <condense val="0"/>
        <extend val="0"/>
        <outline val="0"/>
        <shadow val="0"/>
        <u val="none"/>
        <vertAlign val="baseline"/>
        <sz val="16"/>
        <color auto="1"/>
        <name val="Aptos Narrow"/>
        <scheme val="minor"/>
      </font>
      <numFmt numFmtId="4" formatCode="#,##0.00"/>
      <fill>
        <patternFill patternType="solid">
          <fgColor indexed="64"/>
          <bgColor theme="0" tint="-4.9989318521683403E-2"/>
        </patternFill>
      </fill>
      <alignment horizontal="center" vertical="center" textRotation="0" wrapText="1" indent="0" justifyLastLine="0" shrinkToFit="0" readingOrder="0"/>
    </dxf>
    <dxf>
      <font>
        <strike val="0"/>
        <outline val="0"/>
        <shadow val="0"/>
        <u val="none"/>
        <vertAlign val="baseline"/>
        <sz val="11"/>
        <color theme="8"/>
        <name val="Aptos Narrow"/>
        <scheme val="minor"/>
      </font>
      <numFmt numFmtId="4" formatCode="#,##0.00"/>
      <alignment horizontal="center"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6"/>
        <color auto="1"/>
        <name val="Aptos Narrow"/>
        <scheme val="minor"/>
      </font>
      <fill>
        <patternFill patternType="solid">
          <fgColor indexed="64"/>
          <bgColor theme="0" tint="-4.9989318521683403E-2"/>
        </patternFill>
      </fill>
    </dxf>
    <dxf>
      <alignment horizontal="left"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6</xdr:col>
      <xdr:colOff>67235</xdr:colOff>
      <xdr:row>9</xdr:row>
      <xdr:rowOff>89647</xdr:rowOff>
    </xdr:from>
    <xdr:ext cx="806823" cy="806823"/>
    <xdr:pic>
      <xdr:nvPicPr>
        <xdr:cNvPr id="950" name="Imagen 949" descr="Texto&#10;&#10;Descripción generada automáticamente">
          <a:extLst>
            <a:ext uri="{FF2B5EF4-FFF2-40B4-BE49-F238E27FC236}">
              <a16:creationId xmlns:a16="http://schemas.microsoft.com/office/drawing/2014/main" id="{3DE7ADDF-99AA-0C5E-D358-F2B66E977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16660" y="2070847"/>
          <a:ext cx="806823" cy="806823"/>
        </a:xfrm>
        <a:prstGeom prst="rect">
          <a:avLst/>
        </a:prstGeom>
        <a:noFill/>
        <a:ln>
          <a:noFill/>
        </a:ln>
      </xdr:spPr>
    </xdr:pic>
    <xdr:clientData/>
  </xdr:oneCellAnchor>
  <xdr:oneCellAnchor>
    <xdr:from>
      <xdr:col>6</xdr:col>
      <xdr:colOff>952498</xdr:colOff>
      <xdr:row>9</xdr:row>
      <xdr:rowOff>78439</xdr:rowOff>
    </xdr:from>
    <xdr:ext cx="828041" cy="828041"/>
    <xdr:pic>
      <xdr:nvPicPr>
        <xdr:cNvPr id="951" name="Imagen 950" descr="Icono&#10;&#10;Descripción generada automáticamente">
          <a:extLst>
            <a:ext uri="{FF2B5EF4-FFF2-40B4-BE49-F238E27FC236}">
              <a16:creationId xmlns:a16="http://schemas.microsoft.com/office/drawing/2014/main" id="{F2383AB4-807C-269C-739F-7583804FFB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20961" y="2059639"/>
          <a:ext cx="828041" cy="828041"/>
        </a:xfrm>
        <a:prstGeom prst="rect">
          <a:avLst/>
        </a:prstGeom>
        <a:noFill/>
        <a:ln>
          <a:noFill/>
        </a:ln>
      </xdr:spPr>
    </xdr:pic>
    <xdr:clientData/>
  </xdr:oneCellAnchor>
  <xdr:oneCellAnchor>
    <xdr:from>
      <xdr:col>6</xdr:col>
      <xdr:colOff>1933017</xdr:colOff>
      <xdr:row>9</xdr:row>
      <xdr:rowOff>106458</xdr:rowOff>
    </xdr:from>
    <xdr:ext cx="828038" cy="828038"/>
    <xdr:pic>
      <xdr:nvPicPr>
        <xdr:cNvPr id="952" name="Imagen 951" descr="Icono&#10;&#10;Descripción generada automáticamente">
          <a:extLst>
            <a:ext uri="{FF2B5EF4-FFF2-40B4-BE49-F238E27FC236}">
              <a16:creationId xmlns:a16="http://schemas.microsoft.com/office/drawing/2014/main" id="{BCABDC1D-72EC-2BCB-7C64-C7DCD8E655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405" y="2087658"/>
          <a:ext cx="828038" cy="828038"/>
        </a:xfrm>
        <a:prstGeom prst="rect">
          <a:avLst/>
        </a:prstGeom>
        <a:noFill/>
        <a:ln>
          <a:noFill/>
        </a:ln>
      </xdr:spPr>
    </xdr:pic>
    <xdr:clientData/>
  </xdr:oneCellAnchor>
  <xdr:oneCellAnchor>
    <xdr:from>
      <xdr:col>6</xdr:col>
      <xdr:colOff>62753</xdr:colOff>
      <xdr:row>10</xdr:row>
      <xdr:rowOff>51548</xdr:rowOff>
    </xdr:from>
    <xdr:ext cx="806823" cy="806823"/>
    <xdr:pic>
      <xdr:nvPicPr>
        <xdr:cNvPr id="953" name="Imagen 952" descr="Texto&#10;&#10;Descripción generada automáticamente">
          <a:extLst>
            <a:ext uri="{FF2B5EF4-FFF2-40B4-BE49-F238E27FC236}">
              <a16:creationId xmlns:a16="http://schemas.microsoft.com/office/drawing/2014/main" id="{EBD49D5E-94BF-42D3-BCDE-04B8490C87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12178" y="3004298"/>
          <a:ext cx="806823" cy="806823"/>
        </a:xfrm>
        <a:prstGeom prst="rect">
          <a:avLst/>
        </a:prstGeom>
        <a:noFill/>
        <a:ln>
          <a:noFill/>
        </a:ln>
      </xdr:spPr>
    </xdr:pic>
    <xdr:clientData/>
  </xdr:oneCellAnchor>
  <xdr:oneCellAnchor>
    <xdr:from>
      <xdr:col>6</xdr:col>
      <xdr:colOff>970427</xdr:colOff>
      <xdr:row>10</xdr:row>
      <xdr:rowOff>62751</xdr:rowOff>
    </xdr:from>
    <xdr:ext cx="828041" cy="828041"/>
    <xdr:pic>
      <xdr:nvPicPr>
        <xdr:cNvPr id="954" name="Imagen 953" descr="Icono&#10;&#10;Descripción generada automáticamente">
          <a:extLst>
            <a:ext uri="{FF2B5EF4-FFF2-40B4-BE49-F238E27FC236}">
              <a16:creationId xmlns:a16="http://schemas.microsoft.com/office/drawing/2014/main" id="{8DB8E6B4-EAB7-4B4A-AE81-DEE6C79C88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19840" y="3015501"/>
          <a:ext cx="828041" cy="828041"/>
        </a:xfrm>
        <a:prstGeom prst="rect">
          <a:avLst/>
        </a:prstGeom>
        <a:noFill/>
        <a:ln>
          <a:noFill/>
        </a:ln>
      </xdr:spPr>
    </xdr:pic>
    <xdr:clientData/>
  </xdr:oneCellAnchor>
  <xdr:oneCellAnchor>
    <xdr:from>
      <xdr:col>6</xdr:col>
      <xdr:colOff>1855695</xdr:colOff>
      <xdr:row>10</xdr:row>
      <xdr:rowOff>62755</xdr:rowOff>
    </xdr:from>
    <xdr:ext cx="828038" cy="828038"/>
    <xdr:pic>
      <xdr:nvPicPr>
        <xdr:cNvPr id="955" name="Imagen 954" descr="Icono&#10;&#10;Descripción generada automáticamente">
          <a:extLst>
            <a:ext uri="{FF2B5EF4-FFF2-40B4-BE49-F238E27FC236}">
              <a16:creationId xmlns:a16="http://schemas.microsoft.com/office/drawing/2014/main" id="{488B0019-BFBB-4987-9064-E7DC32EADF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19283" y="3015505"/>
          <a:ext cx="828038" cy="828038"/>
        </a:xfrm>
        <a:prstGeom prst="rect">
          <a:avLst/>
        </a:prstGeom>
        <a:noFill/>
        <a:ln>
          <a:noFill/>
        </a:ln>
      </xdr:spPr>
    </xdr:pic>
    <xdr:clientData/>
  </xdr:oneCellAnchor>
  <xdr:oneCellAnchor>
    <xdr:from>
      <xdr:col>6</xdr:col>
      <xdr:colOff>1871382</xdr:colOff>
      <xdr:row>11</xdr:row>
      <xdr:rowOff>67235</xdr:rowOff>
    </xdr:from>
    <xdr:ext cx="828038" cy="828038"/>
    <xdr:pic>
      <xdr:nvPicPr>
        <xdr:cNvPr id="956" name="Imagen 955" descr="Icono&#10;&#10;Descripción generada automáticamente">
          <a:extLst>
            <a:ext uri="{FF2B5EF4-FFF2-40B4-BE49-F238E27FC236}">
              <a16:creationId xmlns:a16="http://schemas.microsoft.com/office/drawing/2014/main" id="{5F7584D5-FA0B-48F7-96EE-3C0CD79C7B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682" y="3962960"/>
          <a:ext cx="828038" cy="828038"/>
        </a:xfrm>
        <a:prstGeom prst="rect">
          <a:avLst/>
        </a:prstGeom>
        <a:noFill/>
        <a:ln>
          <a:noFill/>
        </a:ln>
      </xdr:spPr>
    </xdr:pic>
    <xdr:clientData/>
  </xdr:oneCellAnchor>
  <xdr:oneCellAnchor>
    <xdr:from>
      <xdr:col>6</xdr:col>
      <xdr:colOff>1889311</xdr:colOff>
      <xdr:row>12</xdr:row>
      <xdr:rowOff>51547</xdr:rowOff>
    </xdr:from>
    <xdr:ext cx="828038" cy="828038"/>
    <xdr:pic>
      <xdr:nvPicPr>
        <xdr:cNvPr id="957" name="Imagen 956" descr="Icono&#10;&#10;Descripción generada automáticamente">
          <a:extLst>
            <a:ext uri="{FF2B5EF4-FFF2-40B4-BE49-F238E27FC236}">
              <a16:creationId xmlns:a16="http://schemas.microsoft.com/office/drawing/2014/main" id="{74EE9860-4559-428C-BE3B-CD5830CB15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19561" y="4890247"/>
          <a:ext cx="828038" cy="828038"/>
        </a:xfrm>
        <a:prstGeom prst="rect">
          <a:avLst/>
        </a:prstGeom>
        <a:noFill/>
        <a:ln>
          <a:noFill/>
        </a:ln>
      </xdr:spPr>
    </xdr:pic>
    <xdr:clientData/>
  </xdr:oneCellAnchor>
  <xdr:oneCellAnchor>
    <xdr:from>
      <xdr:col>6</xdr:col>
      <xdr:colOff>2234213</xdr:colOff>
      <xdr:row>19</xdr:row>
      <xdr:rowOff>112299</xdr:rowOff>
    </xdr:from>
    <xdr:ext cx="868216" cy="853807"/>
    <xdr:pic>
      <xdr:nvPicPr>
        <xdr:cNvPr id="958" name="Imagen 957" descr="Icono&#10;&#10;Descripción generada automáticamente">
          <a:extLst>
            <a:ext uri="{FF2B5EF4-FFF2-40B4-BE49-F238E27FC236}">
              <a16:creationId xmlns:a16="http://schemas.microsoft.com/office/drawing/2014/main" id="{CCBC9C16-505E-4324-A0E7-7A6D81E5C3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98713" y="15903389"/>
          <a:ext cx="868216" cy="853807"/>
        </a:xfrm>
        <a:prstGeom prst="rect">
          <a:avLst/>
        </a:prstGeom>
        <a:noFill/>
        <a:ln>
          <a:noFill/>
        </a:ln>
      </xdr:spPr>
    </xdr:pic>
    <xdr:clientData/>
  </xdr:oneCellAnchor>
  <xdr:oneCellAnchor>
    <xdr:from>
      <xdr:col>6</xdr:col>
      <xdr:colOff>1042148</xdr:colOff>
      <xdr:row>31</xdr:row>
      <xdr:rowOff>134472</xdr:rowOff>
    </xdr:from>
    <xdr:ext cx="828038" cy="828038"/>
    <xdr:pic>
      <xdr:nvPicPr>
        <xdr:cNvPr id="959" name="Imagen 958" descr="Icono&#10;&#10;Descripción generada automáticamente">
          <a:extLst>
            <a:ext uri="{FF2B5EF4-FFF2-40B4-BE49-F238E27FC236}">
              <a16:creationId xmlns:a16="http://schemas.microsoft.com/office/drawing/2014/main" id="{80BE61AE-F2C0-464D-BEB4-2FB751CE14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123" y="25432872"/>
          <a:ext cx="828038" cy="828038"/>
        </a:xfrm>
        <a:prstGeom prst="rect">
          <a:avLst/>
        </a:prstGeom>
        <a:noFill/>
        <a:ln>
          <a:noFill/>
        </a:ln>
      </xdr:spPr>
    </xdr:pic>
    <xdr:clientData/>
  </xdr:oneCellAnchor>
  <xdr:oneCellAnchor>
    <xdr:from>
      <xdr:col>6</xdr:col>
      <xdr:colOff>1037666</xdr:colOff>
      <xdr:row>32</xdr:row>
      <xdr:rowOff>73960</xdr:rowOff>
    </xdr:from>
    <xdr:ext cx="828038" cy="828038"/>
    <xdr:pic>
      <xdr:nvPicPr>
        <xdr:cNvPr id="960" name="Imagen 959" descr="Icono&#10;&#10;Descripción generada automáticamente">
          <a:extLst>
            <a:ext uri="{FF2B5EF4-FFF2-40B4-BE49-F238E27FC236}">
              <a16:creationId xmlns:a16="http://schemas.microsoft.com/office/drawing/2014/main" id="{2035CB79-AF8D-4BA8-B5BE-52784C7051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404" y="26391535"/>
          <a:ext cx="828038" cy="828038"/>
        </a:xfrm>
        <a:prstGeom prst="rect">
          <a:avLst/>
        </a:prstGeom>
        <a:noFill/>
        <a:ln>
          <a:noFill/>
        </a:ln>
      </xdr:spPr>
    </xdr:pic>
    <xdr:clientData/>
  </xdr:oneCellAnchor>
  <xdr:oneCellAnchor>
    <xdr:from>
      <xdr:col>6</xdr:col>
      <xdr:colOff>1033183</xdr:colOff>
      <xdr:row>33</xdr:row>
      <xdr:rowOff>80683</xdr:rowOff>
    </xdr:from>
    <xdr:ext cx="828038" cy="828038"/>
    <xdr:pic>
      <xdr:nvPicPr>
        <xdr:cNvPr id="961" name="Imagen 960" descr="Icono&#10;&#10;Descripción generada automáticamente">
          <a:extLst>
            <a:ext uri="{FF2B5EF4-FFF2-40B4-BE49-F238E27FC236}">
              <a16:creationId xmlns:a16="http://schemas.microsoft.com/office/drawing/2014/main" id="{71BC154A-324E-496F-A0BA-BC0958C689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683" y="27360283"/>
          <a:ext cx="828038" cy="828038"/>
        </a:xfrm>
        <a:prstGeom prst="rect">
          <a:avLst/>
        </a:prstGeom>
        <a:noFill/>
        <a:ln>
          <a:noFill/>
        </a:ln>
      </xdr:spPr>
    </xdr:pic>
    <xdr:clientData/>
  </xdr:oneCellAnchor>
  <xdr:oneCellAnchor>
    <xdr:from>
      <xdr:col>6</xdr:col>
      <xdr:colOff>1028701</xdr:colOff>
      <xdr:row>34</xdr:row>
      <xdr:rowOff>76200</xdr:rowOff>
    </xdr:from>
    <xdr:ext cx="828038" cy="828038"/>
    <xdr:pic>
      <xdr:nvPicPr>
        <xdr:cNvPr id="962" name="Imagen 961" descr="Icono&#10;&#10;Descripción generada automáticamente">
          <a:extLst>
            <a:ext uri="{FF2B5EF4-FFF2-40B4-BE49-F238E27FC236}">
              <a16:creationId xmlns:a16="http://schemas.microsoft.com/office/drawing/2014/main" id="{A91D5064-5971-418C-87F8-DECFCE1DF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964" y="28346400"/>
          <a:ext cx="828038" cy="828038"/>
        </a:xfrm>
        <a:prstGeom prst="rect">
          <a:avLst/>
        </a:prstGeom>
        <a:noFill/>
        <a:ln>
          <a:noFill/>
        </a:ln>
      </xdr:spPr>
    </xdr:pic>
    <xdr:clientData/>
  </xdr:oneCellAnchor>
  <xdr:oneCellAnchor>
    <xdr:from>
      <xdr:col>6</xdr:col>
      <xdr:colOff>1182221</xdr:colOff>
      <xdr:row>42</xdr:row>
      <xdr:rowOff>84604</xdr:rowOff>
    </xdr:from>
    <xdr:ext cx="828038" cy="828038"/>
    <xdr:pic>
      <xdr:nvPicPr>
        <xdr:cNvPr id="963" name="Imagen 962" descr="Icono&#10;&#10;Descripción generada automáticamente">
          <a:extLst>
            <a:ext uri="{FF2B5EF4-FFF2-40B4-BE49-F238E27FC236}">
              <a16:creationId xmlns:a16="http://schemas.microsoft.com/office/drawing/2014/main" id="{39A722CD-9E3A-4EC9-8EFC-05EA5FCB9DEA}"/>
            </a:ext>
            <a:ext uri="{147F2762-F138-4A5C-976F-8EAC2B608ADB}">
              <a16:predDERef xmlns:a16="http://schemas.microsoft.com/office/drawing/2014/main" pred="{A91D5064-5971-418C-87F8-DECFCE1DF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2084" y="36517729"/>
          <a:ext cx="828038" cy="828038"/>
        </a:xfrm>
        <a:prstGeom prst="rect">
          <a:avLst/>
        </a:prstGeom>
        <a:noFill/>
        <a:ln>
          <a:noFill/>
        </a:ln>
      </xdr:spPr>
    </xdr:pic>
    <xdr:clientData/>
  </xdr:oneCellAnchor>
  <xdr:oneCellAnchor>
    <xdr:from>
      <xdr:col>6</xdr:col>
      <xdr:colOff>1209676</xdr:colOff>
      <xdr:row>43</xdr:row>
      <xdr:rowOff>70597</xdr:rowOff>
    </xdr:from>
    <xdr:ext cx="828038" cy="828038"/>
    <xdr:pic>
      <xdr:nvPicPr>
        <xdr:cNvPr id="964" name="Imagen 963" descr="Icono&#10;&#10;Descripción generada automáticamente">
          <a:extLst>
            <a:ext uri="{FF2B5EF4-FFF2-40B4-BE49-F238E27FC236}">
              <a16:creationId xmlns:a16="http://schemas.microsoft.com/office/drawing/2014/main" id="{2A468FC3-4FB0-49B8-9F06-6AF16545655E}"/>
            </a:ext>
            <a:ext uri="{147F2762-F138-4A5C-976F-8EAC2B608ADB}">
              <a16:predDERef xmlns:a16="http://schemas.microsoft.com/office/drawing/2014/main" pred="{39A722CD-9E3A-4EC9-8EFC-05EA5FCB9D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964" y="37475272"/>
          <a:ext cx="828038" cy="828038"/>
        </a:xfrm>
        <a:prstGeom prst="rect">
          <a:avLst/>
        </a:prstGeom>
        <a:noFill/>
        <a:ln>
          <a:noFill/>
        </a:ln>
      </xdr:spPr>
    </xdr:pic>
    <xdr:clientData/>
  </xdr:oneCellAnchor>
  <xdr:oneCellAnchor>
    <xdr:from>
      <xdr:col>6</xdr:col>
      <xdr:colOff>1227606</xdr:colOff>
      <xdr:row>44</xdr:row>
      <xdr:rowOff>75639</xdr:rowOff>
    </xdr:from>
    <xdr:ext cx="828038" cy="828038"/>
    <xdr:pic>
      <xdr:nvPicPr>
        <xdr:cNvPr id="965" name="Imagen 964" descr="Icono&#10;&#10;Descripción generada automáticamente">
          <a:extLst>
            <a:ext uri="{FF2B5EF4-FFF2-40B4-BE49-F238E27FC236}">
              <a16:creationId xmlns:a16="http://schemas.microsoft.com/office/drawing/2014/main" id="{93AAAE80-3E42-46C5-9713-825B277F471D}"/>
            </a:ext>
            <a:ext uri="{147F2762-F138-4A5C-976F-8EAC2B608ADB}">
              <a16:predDERef xmlns:a16="http://schemas.microsoft.com/office/drawing/2014/main" pred="{2A468FC3-4FB0-49B8-9F06-6AF1654565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19844" y="38461389"/>
          <a:ext cx="828038" cy="828038"/>
        </a:xfrm>
        <a:prstGeom prst="rect">
          <a:avLst/>
        </a:prstGeom>
        <a:noFill/>
        <a:ln>
          <a:noFill/>
        </a:ln>
      </xdr:spPr>
    </xdr:pic>
    <xdr:clientData/>
  </xdr:oneCellAnchor>
  <xdr:oneCellAnchor>
    <xdr:from>
      <xdr:col>6</xdr:col>
      <xdr:colOff>1156447</xdr:colOff>
      <xdr:row>48</xdr:row>
      <xdr:rowOff>147918</xdr:rowOff>
    </xdr:from>
    <xdr:ext cx="828038" cy="828038"/>
    <xdr:pic>
      <xdr:nvPicPr>
        <xdr:cNvPr id="966" name="Imagen 965" descr="Icono&#10;&#10;Descripción generada automáticamente">
          <a:extLst>
            <a:ext uri="{FF2B5EF4-FFF2-40B4-BE49-F238E27FC236}">
              <a16:creationId xmlns:a16="http://schemas.microsoft.com/office/drawing/2014/main" id="{3D2E64B3-E585-4EA9-9CDE-A761E25D5E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122" y="42391293"/>
          <a:ext cx="828038" cy="828038"/>
        </a:xfrm>
        <a:prstGeom prst="rect">
          <a:avLst/>
        </a:prstGeom>
        <a:noFill/>
        <a:ln>
          <a:noFill/>
        </a:ln>
      </xdr:spPr>
    </xdr:pic>
    <xdr:clientData/>
  </xdr:oneCellAnchor>
  <xdr:oneCellAnchor>
    <xdr:from>
      <xdr:col>6</xdr:col>
      <xdr:colOff>1226484</xdr:colOff>
      <xdr:row>60</xdr:row>
      <xdr:rowOff>76760</xdr:rowOff>
    </xdr:from>
    <xdr:ext cx="828038" cy="828038"/>
    <xdr:pic>
      <xdr:nvPicPr>
        <xdr:cNvPr id="967" name="Imagen 966" descr="Icono&#10;&#10;Descripción generada automáticamente">
          <a:extLst>
            <a:ext uri="{FF2B5EF4-FFF2-40B4-BE49-F238E27FC236}">
              <a16:creationId xmlns:a16="http://schemas.microsoft.com/office/drawing/2014/main" id="{EB041344-D7A7-415A-969A-7AE1A19F78EB}"/>
            </a:ext>
            <a:ext uri="{147F2762-F138-4A5C-976F-8EAC2B608ADB}">
              <a16:predDERef xmlns:a16="http://schemas.microsoft.com/office/drawing/2014/main" pred="{3D2E64B3-E585-4EA9-9CDE-A761E25D5E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18722" y="54607385"/>
          <a:ext cx="828038" cy="828038"/>
        </a:xfrm>
        <a:prstGeom prst="rect">
          <a:avLst/>
        </a:prstGeom>
        <a:noFill/>
        <a:ln>
          <a:noFill/>
        </a:ln>
      </xdr:spPr>
    </xdr:pic>
    <xdr:clientData/>
  </xdr:oneCellAnchor>
  <xdr:oneCellAnchor>
    <xdr:from>
      <xdr:col>6</xdr:col>
      <xdr:colOff>2178423</xdr:colOff>
      <xdr:row>63</xdr:row>
      <xdr:rowOff>75640</xdr:rowOff>
    </xdr:from>
    <xdr:ext cx="944416" cy="876860"/>
    <xdr:pic>
      <xdr:nvPicPr>
        <xdr:cNvPr id="968" name="Imagen 967" descr="Icono&#10;&#10;Descripción generada automáticamente">
          <a:extLst>
            <a:ext uri="{FF2B5EF4-FFF2-40B4-BE49-F238E27FC236}">
              <a16:creationId xmlns:a16="http://schemas.microsoft.com/office/drawing/2014/main" id="{441039E8-E53F-4B23-B072-F3B66B1781E0}"/>
            </a:ext>
            <a:ext uri="{147F2762-F138-4A5C-976F-8EAC2B608ADB}">
              <a16:predDERef xmlns:a16="http://schemas.microsoft.com/office/drawing/2014/main" pred="{EB041344-D7A7-415A-969A-7AE1A19F78E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42923" y="77636354"/>
          <a:ext cx="944416" cy="876860"/>
        </a:xfrm>
        <a:prstGeom prst="rect">
          <a:avLst/>
        </a:prstGeom>
        <a:noFill/>
        <a:ln>
          <a:noFill/>
        </a:ln>
      </xdr:spPr>
    </xdr:pic>
    <xdr:clientData/>
  </xdr:oneCellAnchor>
  <xdr:oneCellAnchor>
    <xdr:from>
      <xdr:col>6</xdr:col>
      <xdr:colOff>2134159</xdr:colOff>
      <xdr:row>67</xdr:row>
      <xdr:rowOff>119903</xdr:rowOff>
    </xdr:from>
    <xdr:ext cx="828038" cy="828038"/>
    <xdr:pic>
      <xdr:nvPicPr>
        <xdr:cNvPr id="969" name="Imagen 968" descr="Icono&#10;&#10;Descripción generada automáticamente">
          <a:extLst>
            <a:ext uri="{FF2B5EF4-FFF2-40B4-BE49-F238E27FC236}">
              <a16:creationId xmlns:a16="http://schemas.microsoft.com/office/drawing/2014/main" id="{BFEF21F5-98F7-47D7-9FDD-0550CCE65BB2}"/>
            </a:ext>
            <a:ext uri="{147F2762-F138-4A5C-976F-8EAC2B608ADB}">
              <a16:predDERef xmlns:a16="http://schemas.microsoft.com/office/drawing/2014/main" pred="{441039E8-E53F-4B23-B072-F3B66B1781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1522" y="61908578"/>
          <a:ext cx="828038" cy="828038"/>
        </a:xfrm>
        <a:prstGeom prst="rect">
          <a:avLst/>
        </a:prstGeom>
        <a:noFill/>
        <a:ln>
          <a:noFill/>
        </a:ln>
      </xdr:spPr>
    </xdr:pic>
    <xdr:clientData/>
  </xdr:oneCellAnchor>
  <xdr:oneCellAnchor>
    <xdr:from>
      <xdr:col>6</xdr:col>
      <xdr:colOff>1161488</xdr:colOff>
      <xdr:row>68</xdr:row>
      <xdr:rowOff>49866</xdr:rowOff>
    </xdr:from>
    <xdr:ext cx="828038" cy="828038"/>
    <xdr:pic>
      <xdr:nvPicPr>
        <xdr:cNvPr id="970" name="Imagen 969" descr="Icono&#10;&#10;Descripción generada automáticamente">
          <a:extLst>
            <a:ext uri="{FF2B5EF4-FFF2-40B4-BE49-F238E27FC236}">
              <a16:creationId xmlns:a16="http://schemas.microsoft.com/office/drawing/2014/main" id="{5E5D93AB-3FC5-4A09-A771-2D89509B6A2F}"/>
            </a:ext>
            <a:ext uri="{147F2762-F138-4A5C-976F-8EAC2B608ADB}">
              <a16:predDERef xmlns:a16="http://schemas.microsoft.com/office/drawing/2014/main" pred="{BFEF21F5-98F7-47D7-9FDD-0550CCE65B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401" y="62886291"/>
          <a:ext cx="828038" cy="828038"/>
        </a:xfrm>
        <a:prstGeom prst="rect">
          <a:avLst/>
        </a:prstGeom>
        <a:noFill/>
        <a:ln>
          <a:noFill/>
        </a:ln>
      </xdr:spPr>
    </xdr:pic>
    <xdr:clientData/>
  </xdr:oneCellAnchor>
  <xdr:oneCellAnchor>
    <xdr:from>
      <xdr:col>6</xdr:col>
      <xdr:colOff>2173941</xdr:colOff>
      <xdr:row>70</xdr:row>
      <xdr:rowOff>33617</xdr:rowOff>
    </xdr:from>
    <xdr:ext cx="828038" cy="828038"/>
    <xdr:pic>
      <xdr:nvPicPr>
        <xdr:cNvPr id="971" name="Imagen 970" descr="Icono&#10;&#10;Descripción generada automáticamente">
          <a:extLst>
            <a:ext uri="{FF2B5EF4-FFF2-40B4-BE49-F238E27FC236}">
              <a16:creationId xmlns:a16="http://schemas.microsoft.com/office/drawing/2014/main" id="{E701D708-3957-4D9B-9CE3-023231A70A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3204" y="64755992"/>
          <a:ext cx="828038" cy="828038"/>
        </a:xfrm>
        <a:prstGeom prst="rect">
          <a:avLst/>
        </a:prstGeom>
        <a:noFill/>
        <a:ln>
          <a:noFill/>
        </a:ln>
      </xdr:spPr>
    </xdr:pic>
    <xdr:clientData/>
  </xdr:oneCellAnchor>
  <xdr:oneCellAnchor>
    <xdr:from>
      <xdr:col>6</xdr:col>
      <xdr:colOff>1157008</xdr:colOff>
      <xdr:row>78</xdr:row>
      <xdr:rowOff>78441</xdr:rowOff>
    </xdr:from>
    <xdr:ext cx="828038" cy="828038"/>
    <xdr:pic>
      <xdr:nvPicPr>
        <xdr:cNvPr id="972" name="Imagen 971" descr="Icono&#10;&#10;Descripción generada automáticamente">
          <a:extLst>
            <a:ext uri="{FF2B5EF4-FFF2-40B4-BE49-F238E27FC236}">
              <a16:creationId xmlns:a16="http://schemas.microsoft.com/office/drawing/2014/main" id="{D31F3FB5-0506-41E0-9C50-7EFCFD26C7AD}"/>
            </a:ext>
            <a:ext uri="{147F2762-F138-4A5C-976F-8EAC2B608ADB}">
              <a16:predDERef xmlns:a16="http://schemas.microsoft.com/office/drawing/2014/main" pred="{E701D708-3957-4D9B-9CE3-023231A70A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683" y="72649416"/>
          <a:ext cx="828038" cy="828038"/>
        </a:xfrm>
        <a:prstGeom prst="rect">
          <a:avLst/>
        </a:prstGeom>
        <a:noFill/>
        <a:ln>
          <a:noFill/>
        </a:ln>
      </xdr:spPr>
    </xdr:pic>
    <xdr:clientData/>
  </xdr:oneCellAnchor>
  <xdr:oneCellAnchor>
    <xdr:from>
      <xdr:col>6</xdr:col>
      <xdr:colOff>1255058</xdr:colOff>
      <xdr:row>80</xdr:row>
      <xdr:rowOff>123265</xdr:rowOff>
    </xdr:from>
    <xdr:ext cx="828038" cy="828038"/>
    <xdr:pic>
      <xdr:nvPicPr>
        <xdr:cNvPr id="973" name="Imagen 972" descr="Icono&#10;&#10;Descripción generada automáticamente">
          <a:extLst>
            <a:ext uri="{FF2B5EF4-FFF2-40B4-BE49-F238E27FC236}">
              <a16:creationId xmlns:a16="http://schemas.microsoft.com/office/drawing/2014/main" id="{C5728AB6-0E38-4440-BD1D-5AEEA76811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18721" y="74684965"/>
          <a:ext cx="828038" cy="828038"/>
        </a:xfrm>
        <a:prstGeom prst="rect">
          <a:avLst/>
        </a:prstGeom>
        <a:noFill/>
        <a:ln>
          <a:noFill/>
        </a:ln>
      </xdr:spPr>
    </xdr:pic>
    <xdr:clientData/>
  </xdr:oneCellAnchor>
  <xdr:oneCellAnchor>
    <xdr:from>
      <xdr:col>6</xdr:col>
      <xdr:colOff>1266265</xdr:colOff>
      <xdr:row>81</xdr:row>
      <xdr:rowOff>89647</xdr:rowOff>
    </xdr:from>
    <xdr:ext cx="828038" cy="828038"/>
    <xdr:pic>
      <xdr:nvPicPr>
        <xdr:cNvPr id="974" name="Imagen 973" descr="Icono&#10;&#10;Descripción generada automáticamente">
          <a:extLst>
            <a:ext uri="{FF2B5EF4-FFF2-40B4-BE49-F238E27FC236}">
              <a16:creationId xmlns:a16="http://schemas.microsoft.com/office/drawing/2014/main" id="{75F2A914-AA33-43A0-B60D-5198B4ED25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403" y="75660997"/>
          <a:ext cx="828038" cy="828038"/>
        </a:xfrm>
        <a:prstGeom prst="rect">
          <a:avLst/>
        </a:prstGeom>
        <a:noFill/>
        <a:ln>
          <a:noFill/>
        </a:ln>
      </xdr:spPr>
    </xdr:pic>
    <xdr:clientData/>
  </xdr:oneCellAnchor>
  <xdr:oneCellAnchor>
    <xdr:from>
      <xdr:col>6</xdr:col>
      <xdr:colOff>2033306</xdr:colOff>
      <xdr:row>82</xdr:row>
      <xdr:rowOff>33618</xdr:rowOff>
    </xdr:from>
    <xdr:ext cx="828038" cy="828038"/>
    <xdr:pic>
      <xdr:nvPicPr>
        <xdr:cNvPr id="975" name="Imagen 974" descr="Icono&#10;&#10;Descripción generada automáticamente">
          <a:extLst>
            <a:ext uri="{FF2B5EF4-FFF2-40B4-BE49-F238E27FC236}">
              <a16:creationId xmlns:a16="http://schemas.microsoft.com/office/drawing/2014/main" id="{A91BFAE3-3F53-47BA-93BE-48180F870AA0}"/>
            </a:ext>
            <a:ext uri="{147F2762-F138-4A5C-976F-8EAC2B608ADB}">
              <a16:predDERef xmlns:a16="http://schemas.microsoft.com/office/drawing/2014/main" pred="{75F2A914-AA33-43A0-B60D-5198B4ED25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0681" y="77595693"/>
          <a:ext cx="828038" cy="828038"/>
        </a:xfrm>
        <a:prstGeom prst="rect">
          <a:avLst/>
        </a:prstGeom>
        <a:noFill/>
        <a:ln>
          <a:noFill/>
        </a:ln>
      </xdr:spPr>
    </xdr:pic>
    <xdr:clientData/>
  </xdr:oneCellAnchor>
  <xdr:oneCellAnchor>
    <xdr:from>
      <xdr:col>6</xdr:col>
      <xdr:colOff>986117</xdr:colOff>
      <xdr:row>14</xdr:row>
      <xdr:rowOff>100850</xdr:rowOff>
    </xdr:from>
    <xdr:ext cx="828038" cy="828038"/>
    <xdr:pic>
      <xdr:nvPicPr>
        <xdr:cNvPr id="976" name="Imagen 975" descr="Icono&#10;&#10;Descripción generada automáticamente">
          <a:extLst>
            <a:ext uri="{FF2B5EF4-FFF2-40B4-BE49-F238E27FC236}">
              <a16:creationId xmlns:a16="http://schemas.microsoft.com/office/drawing/2014/main" id="{E3B9E792-BF18-4AFD-8B14-AA5EC8B543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21242" y="6835025"/>
          <a:ext cx="828038" cy="828038"/>
        </a:xfrm>
        <a:prstGeom prst="rect">
          <a:avLst/>
        </a:prstGeom>
        <a:noFill/>
        <a:ln>
          <a:noFill/>
        </a:ln>
      </xdr:spPr>
    </xdr:pic>
    <xdr:clientData/>
  </xdr:oneCellAnchor>
  <xdr:oneCellAnchor>
    <xdr:from>
      <xdr:col>6</xdr:col>
      <xdr:colOff>954739</xdr:colOff>
      <xdr:row>11</xdr:row>
      <xdr:rowOff>58268</xdr:rowOff>
    </xdr:from>
    <xdr:ext cx="828041" cy="828041"/>
    <xdr:pic>
      <xdr:nvPicPr>
        <xdr:cNvPr id="977" name="Imagen 976" descr="Icono&#10;&#10;Descripción generada automáticamente">
          <a:extLst>
            <a:ext uri="{FF2B5EF4-FFF2-40B4-BE49-F238E27FC236}">
              <a16:creationId xmlns:a16="http://schemas.microsoft.com/office/drawing/2014/main" id="{3FC8F1F7-9B89-4620-9E5A-C82AB77D15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23202" y="3953993"/>
          <a:ext cx="828041" cy="828041"/>
        </a:xfrm>
        <a:prstGeom prst="rect">
          <a:avLst/>
        </a:prstGeom>
        <a:noFill/>
        <a:ln>
          <a:noFill/>
        </a:ln>
      </xdr:spPr>
    </xdr:pic>
    <xdr:clientData/>
  </xdr:oneCellAnchor>
  <xdr:oneCellAnchor>
    <xdr:from>
      <xdr:col>6</xdr:col>
      <xdr:colOff>961463</xdr:colOff>
      <xdr:row>12</xdr:row>
      <xdr:rowOff>53786</xdr:rowOff>
    </xdr:from>
    <xdr:ext cx="828041" cy="828041"/>
    <xdr:pic>
      <xdr:nvPicPr>
        <xdr:cNvPr id="978" name="Imagen 977" descr="Icono&#10;&#10;Descripción generada automáticamente">
          <a:extLst>
            <a:ext uri="{FF2B5EF4-FFF2-40B4-BE49-F238E27FC236}">
              <a16:creationId xmlns:a16="http://schemas.microsoft.com/office/drawing/2014/main" id="{AFB69DD6-4BF7-47E5-802A-5D44CF2308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20401" y="4892486"/>
          <a:ext cx="828041" cy="828041"/>
        </a:xfrm>
        <a:prstGeom prst="rect">
          <a:avLst/>
        </a:prstGeom>
        <a:noFill/>
        <a:ln>
          <a:noFill/>
        </a:ln>
      </xdr:spPr>
    </xdr:pic>
    <xdr:clientData/>
  </xdr:oneCellAnchor>
  <xdr:oneCellAnchor>
    <xdr:from>
      <xdr:col>6</xdr:col>
      <xdr:colOff>1186256</xdr:colOff>
      <xdr:row>19</xdr:row>
      <xdr:rowOff>103254</xdr:rowOff>
    </xdr:from>
    <xdr:ext cx="882030" cy="896870"/>
    <xdr:pic>
      <xdr:nvPicPr>
        <xdr:cNvPr id="979" name="Imagen 978" descr="Icono&#10;&#10;Descripción generada automáticamente">
          <a:extLst>
            <a:ext uri="{FF2B5EF4-FFF2-40B4-BE49-F238E27FC236}">
              <a16:creationId xmlns:a16="http://schemas.microsoft.com/office/drawing/2014/main" id="{99144AD7-6A51-497E-817A-B3D4B839E2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50756" y="15894344"/>
          <a:ext cx="882030" cy="896870"/>
        </a:xfrm>
        <a:prstGeom prst="rect">
          <a:avLst/>
        </a:prstGeom>
        <a:noFill/>
        <a:ln>
          <a:noFill/>
        </a:ln>
      </xdr:spPr>
    </xdr:pic>
    <xdr:clientData/>
  </xdr:oneCellAnchor>
  <xdr:oneCellAnchor>
    <xdr:from>
      <xdr:col>6</xdr:col>
      <xdr:colOff>1221441</xdr:colOff>
      <xdr:row>63</xdr:row>
      <xdr:rowOff>54429</xdr:rowOff>
    </xdr:from>
    <xdr:ext cx="894470" cy="911678"/>
    <xdr:pic>
      <xdr:nvPicPr>
        <xdr:cNvPr id="980" name="Imagen 979" descr="Icono&#10;&#10;Descripción generada automáticamente">
          <a:extLst>
            <a:ext uri="{FF2B5EF4-FFF2-40B4-BE49-F238E27FC236}">
              <a16:creationId xmlns:a16="http://schemas.microsoft.com/office/drawing/2014/main" id="{F0DFC2B6-0D68-41AF-BC34-26426FFFD15F}"/>
            </a:ext>
            <a:ext uri="{147F2762-F138-4A5C-976F-8EAC2B608ADB}">
              <a16:predDERef xmlns:a16="http://schemas.microsoft.com/office/drawing/2014/main" pred="{99144AD7-6A51-497E-817A-B3D4B839E2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85941" y="77615143"/>
          <a:ext cx="894470" cy="911678"/>
        </a:xfrm>
        <a:prstGeom prst="rect">
          <a:avLst/>
        </a:prstGeom>
        <a:noFill/>
        <a:ln>
          <a:noFill/>
        </a:ln>
      </xdr:spPr>
    </xdr:pic>
    <xdr:clientData/>
  </xdr:oneCellAnchor>
  <xdr:oneCellAnchor>
    <xdr:from>
      <xdr:col>6</xdr:col>
      <xdr:colOff>1156447</xdr:colOff>
      <xdr:row>67</xdr:row>
      <xdr:rowOff>119903</xdr:rowOff>
    </xdr:from>
    <xdr:ext cx="828041" cy="828041"/>
    <xdr:pic>
      <xdr:nvPicPr>
        <xdr:cNvPr id="981" name="Imagen 980" descr="Icono&#10;&#10;Descripción generada automáticamente">
          <a:extLst>
            <a:ext uri="{FF2B5EF4-FFF2-40B4-BE49-F238E27FC236}">
              <a16:creationId xmlns:a16="http://schemas.microsoft.com/office/drawing/2014/main" id="{9A26B990-D203-4FBD-8D59-C1F274197EDC}"/>
            </a:ext>
            <a:ext uri="{147F2762-F138-4A5C-976F-8EAC2B608ADB}">
              <a16:predDERef xmlns:a16="http://schemas.microsoft.com/office/drawing/2014/main" pred="{F0DFC2B6-0D68-41AF-BC34-26426FFFD1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20122" y="61908578"/>
          <a:ext cx="828041" cy="828041"/>
        </a:xfrm>
        <a:prstGeom prst="rect">
          <a:avLst/>
        </a:prstGeom>
        <a:noFill/>
        <a:ln>
          <a:noFill/>
        </a:ln>
      </xdr:spPr>
    </xdr:pic>
    <xdr:clientData/>
  </xdr:oneCellAnchor>
  <xdr:oneCellAnchor>
    <xdr:from>
      <xdr:col>6</xdr:col>
      <xdr:colOff>1243853</xdr:colOff>
      <xdr:row>70</xdr:row>
      <xdr:rowOff>33617</xdr:rowOff>
    </xdr:from>
    <xdr:ext cx="828041" cy="828041"/>
    <xdr:pic>
      <xdr:nvPicPr>
        <xdr:cNvPr id="982" name="Imagen 981" descr="Icono&#10;&#10;Descripción generada automáticamente">
          <a:extLst>
            <a:ext uri="{FF2B5EF4-FFF2-40B4-BE49-F238E27FC236}">
              <a16:creationId xmlns:a16="http://schemas.microsoft.com/office/drawing/2014/main" id="{788C2DD8-731F-4B1D-92DC-73F3132F7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21803" y="64755992"/>
          <a:ext cx="828041" cy="828041"/>
        </a:xfrm>
        <a:prstGeom prst="rect">
          <a:avLst/>
        </a:prstGeom>
        <a:noFill/>
        <a:ln>
          <a:noFill/>
        </a:ln>
      </xdr:spPr>
    </xdr:pic>
    <xdr:clientData/>
  </xdr:oneCellAnchor>
  <xdr:oneCellAnchor>
    <xdr:from>
      <xdr:col>6</xdr:col>
      <xdr:colOff>1112744</xdr:colOff>
      <xdr:row>82</xdr:row>
      <xdr:rowOff>35299</xdr:rowOff>
    </xdr:from>
    <xdr:ext cx="828041" cy="828041"/>
    <xdr:pic>
      <xdr:nvPicPr>
        <xdr:cNvPr id="983" name="Imagen 982" descr="Icono&#10;&#10;Descripción generada automáticamente">
          <a:extLst>
            <a:ext uri="{FF2B5EF4-FFF2-40B4-BE49-F238E27FC236}">
              <a16:creationId xmlns:a16="http://schemas.microsoft.com/office/drawing/2014/main" id="{A2ACD2F3-4BC9-450C-9CB3-11A142E0CFC6}"/>
            </a:ext>
            <a:ext uri="{147F2762-F138-4A5C-976F-8EAC2B608ADB}">
              <a16:predDERef xmlns:a16="http://schemas.microsoft.com/office/drawing/2014/main" pred="{788C2DD8-731F-4B1D-92DC-73F3132F7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19282" y="77597374"/>
          <a:ext cx="828041" cy="828041"/>
        </a:xfrm>
        <a:prstGeom prst="rect">
          <a:avLst/>
        </a:prstGeom>
        <a:noFill/>
        <a:ln>
          <a:noFill/>
        </a:ln>
      </xdr:spPr>
    </xdr:pic>
    <xdr:clientData/>
  </xdr:oneCellAnchor>
  <xdr:oneCellAnchor>
    <xdr:from>
      <xdr:col>6</xdr:col>
      <xdr:colOff>62753</xdr:colOff>
      <xdr:row>11</xdr:row>
      <xdr:rowOff>62753</xdr:rowOff>
    </xdr:from>
    <xdr:ext cx="806823" cy="806823"/>
    <xdr:pic>
      <xdr:nvPicPr>
        <xdr:cNvPr id="984" name="Imagen 983" descr="Texto&#10;&#10;Descripción generada automáticamente">
          <a:extLst>
            <a:ext uri="{FF2B5EF4-FFF2-40B4-BE49-F238E27FC236}">
              <a16:creationId xmlns:a16="http://schemas.microsoft.com/office/drawing/2014/main" id="{610D3C71-113B-4C77-A534-1AE5BCFD10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12178" y="3958478"/>
          <a:ext cx="806823" cy="806823"/>
        </a:xfrm>
        <a:prstGeom prst="rect">
          <a:avLst/>
        </a:prstGeom>
        <a:noFill/>
        <a:ln>
          <a:noFill/>
        </a:ln>
      </xdr:spPr>
    </xdr:pic>
    <xdr:clientData/>
  </xdr:oneCellAnchor>
  <xdr:oneCellAnchor>
    <xdr:from>
      <xdr:col>6</xdr:col>
      <xdr:colOff>100853</xdr:colOff>
      <xdr:row>19</xdr:row>
      <xdr:rowOff>89647</xdr:rowOff>
    </xdr:from>
    <xdr:ext cx="906075" cy="944495"/>
    <xdr:pic>
      <xdr:nvPicPr>
        <xdr:cNvPr id="985" name="Imagen 984" descr="Texto&#10;&#10;Descripción generada automáticamente">
          <a:extLst>
            <a:ext uri="{FF2B5EF4-FFF2-40B4-BE49-F238E27FC236}">
              <a16:creationId xmlns:a16="http://schemas.microsoft.com/office/drawing/2014/main" id="{B0213A5F-A461-4609-938C-7BDB919417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65353" y="15880737"/>
          <a:ext cx="906075" cy="944495"/>
        </a:xfrm>
        <a:prstGeom prst="rect">
          <a:avLst/>
        </a:prstGeom>
        <a:noFill/>
        <a:ln>
          <a:noFill/>
        </a:ln>
      </xdr:spPr>
    </xdr:pic>
    <xdr:clientData/>
  </xdr:oneCellAnchor>
  <xdr:oneCellAnchor>
    <xdr:from>
      <xdr:col>6</xdr:col>
      <xdr:colOff>67235</xdr:colOff>
      <xdr:row>12</xdr:row>
      <xdr:rowOff>56030</xdr:rowOff>
    </xdr:from>
    <xdr:ext cx="806823" cy="840441"/>
    <xdr:pic>
      <xdr:nvPicPr>
        <xdr:cNvPr id="986" name="Imagen 985" descr="Texto&#10;&#10;Descripción generada automáticamente">
          <a:extLst>
            <a:ext uri="{FF2B5EF4-FFF2-40B4-BE49-F238E27FC236}">
              <a16:creationId xmlns:a16="http://schemas.microsoft.com/office/drawing/2014/main" id="{43960712-9AB7-4A2E-9536-D16AA2FC69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516660" y="4894730"/>
          <a:ext cx="806823" cy="840441"/>
        </a:xfrm>
        <a:prstGeom prst="rect">
          <a:avLst/>
        </a:prstGeom>
        <a:noFill/>
        <a:ln>
          <a:noFill/>
        </a:ln>
      </xdr:spPr>
    </xdr:pic>
    <xdr:clientData/>
  </xdr:oneCellAnchor>
  <xdr:oneCellAnchor>
    <xdr:from>
      <xdr:col>6</xdr:col>
      <xdr:colOff>228600</xdr:colOff>
      <xdr:row>63</xdr:row>
      <xdr:rowOff>47624</xdr:rowOff>
    </xdr:from>
    <xdr:ext cx="949724" cy="911679"/>
    <xdr:pic>
      <xdr:nvPicPr>
        <xdr:cNvPr id="987" name="Imagen 986" descr="Texto&#10;&#10;Descripción generada automáticamente">
          <a:extLst>
            <a:ext uri="{FF2B5EF4-FFF2-40B4-BE49-F238E27FC236}">
              <a16:creationId xmlns:a16="http://schemas.microsoft.com/office/drawing/2014/main" id="{43854383-C6AD-47CA-B3AA-12C23DFB2481}"/>
            </a:ext>
            <a:ext uri="{147F2762-F138-4A5C-976F-8EAC2B608ADB}">
              <a16:predDERef xmlns:a16="http://schemas.microsoft.com/office/drawing/2014/main" pred="{43960712-9AB7-4A2E-9536-D16AA2FC69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993100" y="77608338"/>
          <a:ext cx="949724" cy="911679"/>
        </a:xfrm>
        <a:prstGeom prst="rect">
          <a:avLst/>
        </a:prstGeom>
        <a:noFill/>
        <a:ln>
          <a:noFill/>
        </a:ln>
      </xdr:spPr>
    </xdr:pic>
    <xdr:clientData/>
  </xdr:oneCellAnchor>
  <xdr:oneCellAnchor>
    <xdr:from>
      <xdr:col>6</xdr:col>
      <xdr:colOff>133350</xdr:colOff>
      <xdr:row>67</xdr:row>
      <xdr:rowOff>123825</xdr:rowOff>
    </xdr:from>
    <xdr:ext cx="857250" cy="838200"/>
    <xdr:pic>
      <xdr:nvPicPr>
        <xdr:cNvPr id="988" name="Imagen 987" descr="Texto&#10;&#10;Descripción generada automáticamente">
          <a:extLst>
            <a:ext uri="{FF2B5EF4-FFF2-40B4-BE49-F238E27FC236}">
              <a16:creationId xmlns:a16="http://schemas.microsoft.com/office/drawing/2014/main" id="{9E7713B1-B8FB-4FC6-997F-F137F7610291}"/>
            </a:ext>
            <a:ext uri="{147F2762-F138-4A5C-976F-8EAC2B608ADB}">
              <a16:predDERef xmlns:a16="http://schemas.microsoft.com/office/drawing/2014/main" pred="{43854383-C6AD-47CA-B3AA-12C23DFB24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582775" y="61912500"/>
          <a:ext cx="857250" cy="838200"/>
        </a:xfrm>
        <a:prstGeom prst="rect">
          <a:avLst/>
        </a:prstGeom>
        <a:noFill/>
        <a:ln>
          <a:noFill/>
        </a:ln>
      </xdr:spPr>
    </xdr:pic>
    <xdr:clientData/>
  </xdr:oneCellAnchor>
  <xdr:oneCellAnchor>
    <xdr:from>
      <xdr:col>6</xdr:col>
      <xdr:colOff>140633</xdr:colOff>
      <xdr:row>70</xdr:row>
      <xdr:rowOff>44824</xdr:rowOff>
    </xdr:from>
    <xdr:ext cx="806823" cy="840441"/>
    <xdr:pic>
      <xdr:nvPicPr>
        <xdr:cNvPr id="989" name="Imagen 988" descr="Texto&#10;&#10;Descripción generada automáticamente">
          <a:extLst>
            <a:ext uri="{FF2B5EF4-FFF2-40B4-BE49-F238E27FC236}">
              <a16:creationId xmlns:a16="http://schemas.microsoft.com/office/drawing/2014/main" id="{2DD80F6F-BF7E-4F77-BEA0-1B00A16C96C1}"/>
            </a:ext>
            <a:ext uri="{147F2762-F138-4A5C-976F-8EAC2B608ADB}">
              <a16:predDERef xmlns:a16="http://schemas.microsoft.com/office/drawing/2014/main" pred="{9E7713B1-B8FB-4FC6-997F-F137F76102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590058" y="64767199"/>
          <a:ext cx="806823" cy="840441"/>
        </a:xfrm>
        <a:prstGeom prst="rect">
          <a:avLst/>
        </a:prstGeom>
        <a:noFill/>
        <a:ln>
          <a:noFill/>
        </a:ln>
      </xdr:spPr>
    </xdr:pic>
    <xdr:clientData/>
  </xdr:oneCellAnchor>
  <xdr:oneCellAnchor>
    <xdr:from>
      <xdr:col>6</xdr:col>
      <xdr:colOff>171450</xdr:colOff>
      <xdr:row>82</xdr:row>
      <xdr:rowOff>38100</xdr:rowOff>
    </xdr:from>
    <xdr:ext cx="866775" cy="838200"/>
    <xdr:pic>
      <xdr:nvPicPr>
        <xdr:cNvPr id="990" name="Imagen 989" descr="Texto&#10;&#10;Descripción generada automáticamente">
          <a:extLst>
            <a:ext uri="{FF2B5EF4-FFF2-40B4-BE49-F238E27FC236}">
              <a16:creationId xmlns:a16="http://schemas.microsoft.com/office/drawing/2014/main" id="{D5513D0E-BAE2-4454-84B1-3C0D6E9437EB}"/>
            </a:ext>
            <a:ext uri="{147F2762-F138-4A5C-976F-8EAC2B608ADB}">
              <a16:predDERef xmlns:a16="http://schemas.microsoft.com/office/drawing/2014/main" pred="{2DD80F6F-BF7E-4F77-BEA0-1B00A16C96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620875" y="77600175"/>
          <a:ext cx="866775" cy="838200"/>
        </a:xfrm>
        <a:prstGeom prst="rect">
          <a:avLst/>
        </a:prstGeom>
        <a:noFill/>
        <a:ln>
          <a:noFill/>
        </a:ln>
      </xdr:spPr>
    </xdr:pic>
    <xdr:clientData/>
  </xdr:oneCellAnchor>
  <xdr:oneCellAnchor>
    <xdr:from>
      <xdr:col>6</xdr:col>
      <xdr:colOff>67234</xdr:colOff>
      <xdr:row>13</xdr:row>
      <xdr:rowOff>56030</xdr:rowOff>
    </xdr:from>
    <xdr:ext cx="839246" cy="839246"/>
    <xdr:pic>
      <xdr:nvPicPr>
        <xdr:cNvPr id="991" name="Imagen 990" descr="Imagen que contiene Tabla&#10;&#10;Descripción generada automáticamente">
          <a:extLst>
            <a:ext uri="{FF2B5EF4-FFF2-40B4-BE49-F238E27FC236}">
              <a16:creationId xmlns:a16="http://schemas.microsoft.com/office/drawing/2014/main" id="{0BCC424B-D993-C4E8-2D24-408E341EAD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16659" y="5818655"/>
          <a:ext cx="839246" cy="839246"/>
        </a:xfrm>
        <a:prstGeom prst="rect">
          <a:avLst/>
        </a:prstGeom>
        <a:noFill/>
        <a:ln>
          <a:noFill/>
        </a:ln>
      </xdr:spPr>
    </xdr:pic>
    <xdr:clientData/>
  </xdr:oneCellAnchor>
  <xdr:oneCellAnchor>
    <xdr:from>
      <xdr:col>6</xdr:col>
      <xdr:colOff>1955987</xdr:colOff>
      <xdr:row>22</xdr:row>
      <xdr:rowOff>70597</xdr:rowOff>
    </xdr:from>
    <xdr:ext cx="839246" cy="839246"/>
    <xdr:pic>
      <xdr:nvPicPr>
        <xdr:cNvPr id="992" name="Imagen 991" descr="Imagen que contiene Tabla&#10;&#10;Descripción generada automáticamente">
          <a:extLst>
            <a:ext uri="{FF2B5EF4-FFF2-40B4-BE49-F238E27FC236}">
              <a16:creationId xmlns:a16="http://schemas.microsoft.com/office/drawing/2014/main" id="{23C7729E-80F7-44C4-844B-7F18B5322A3E}"/>
            </a:ext>
            <a:ext uri="{147F2762-F138-4A5C-976F-8EAC2B608ADB}">
              <a16:predDERef xmlns:a16="http://schemas.microsoft.com/office/drawing/2014/main" pred="{0BCC424B-D993-C4E8-2D24-408E341EAD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19562" y="14881972"/>
          <a:ext cx="839246" cy="839246"/>
        </a:xfrm>
        <a:prstGeom prst="rect">
          <a:avLst/>
        </a:prstGeom>
        <a:noFill/>
        <a:ln>
          <a:noFill/>
        </a:ln>
      </xdr:spPr>
    </xdr:pic>
    <xdr:clientData/>
  </xdr:oneCellAnchor>
  <xdr:oneCellAnchor>
    <xdr:from>
      <xdr:col>6</xdr:col>
      <xdr:colOff>1994647</xdr:colOff>
      <xdr:row>24</xdr:row>
      <xdr:rowOff>112059</xdr:rowOff>
    </xdr:from>
    <xdr:ext cx="839246" cy="839246"/>
    <xdr:pic>
      <xdr:nvPicPr>
        <xdr:cNvPr id="993" name="Imagen 992" descr="Imagen que contiene Tabla&#10;&#10;Descripción generada automáticamente">
          <a:extLst>
            <a:ext uri="{FF2B5EF4-FFF2-40B4-BE49-F238E27FC236}">
              <a16:creationId xmlns:a16="http://schemas.microsoft.com/office/drawing/2014/main" id="{AEEFD490-F733-47C5-A3B3-500293AF96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20122" y="16904634"/>
          <a:ext cx="839246" cy="839246"/>
        </a:xfrm>
        <a:prstGeom prst="rect">
          <a:avLst/>
        </a:prstGeom>
        <a:noFill/>
        <a:ln>
          <a:noFill/>
        </a:ln>
      </xdr:spPr>
    </xdr:pic>
    <xdr:clientData/>
  </xdr:oneCellAnchor>
  <xdr:oneCellAnchor>
    <xdr:from>
      <xdr:col>6</xdr:col>
      <xdr:colOff>155202</xdr:colOff>
      <xdr:row>30</xdr:row>
      <xdr:rowOff>131108</xdr:rowOff>
    </xdr:from>
    <xdr:ext cx="839246" cy="839246"/>
    <xdr:pic>
      <xdr:nvPicPr>
        <xdr:cNvPr id="995" name="Imagen 994" descr="Imagen que contiene Tabla&#10;&#10;Descripción generada automáticamente">
          <a:extLst>
            <a:ext uri="{FF2B5EF4-FFF2-40B4-BE49-F238E27FC236}">
              <a16:creationId xmlns:a16="http://schemas.microsoft.com/office/drawing/2014/main" id="{709A0721-8791-4AE9-901D-3107FFCFF48C}"/>
            </a:ext>
            <a:ext uri="{147F2762-F138-4A5C-976F-8EAC2B608ADB}">
              <a16:predDERef xmlns:a16="http://schemas.microsoft.com/office/drawing/2014/main" pred="{BECC5632-AD2E-457D-A7BC-AE8DB08ADAD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604627" y="24372233"/>
          <a:ext cx="839246" cy="839246"/>
        </a:xfrm>
        <a:prstGeom prst="rect">
          <a:avLst/>
        </a:prstGeom>
        <a:noFill/>
        <a:ln>
          <a:noFill/>
        </a:ln>
      </xdr:spPr>
    </xdr:pic>
    <xdr:clientData/>
  </xdr:oneCellAnchor>
  <xdr:oneCellAnchor>
    <xdr:from>
      <xdr:col>6</xdr:col>
      <xdr:colOff>112619</xdr:colOff>
      <xdr:row>35</xdr:row>
      <xdr:rowOff>124946</xdr:rowOff>
    </xdr:from>
    <xdr:ext cx="839246" cy="839246"/>
    <xdr:pic>
      <xdr:nvPicPr>
        <xdr:cNvPr id="996" name="Imagen 995" descr="Imagen que contiene Tabla&#10;&#10;Descripción generada automáticamente">
          <a:extLst>
            <a:ext uri="{FF2B5EF4-FFF2-40B4-BE49-F238E27FC236}">
              <a16:creationId xmlns:a16="http://schemas.microsoft.com/office/drawing/2014/main" id="{21A428B4-054E-4EDE-BF8C-852A8549806C}"/>
            </a:ext>
            <a:ext uri="{147F2762-F138-4A5C-976F-8EAC2B608ADB}">
              <a16:predDERef xmlns:a16="http://schemas.microsoft.com/office/drawing/2014/main" pred="{709A0721-8791-4AE9-901D-3107FFCFF4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62044" y="29395271"/>
          <a:ext cx="839246" cy="839246"/>
        </a:xfrm>
        <a:prstGeom prst="rect">
          <a:avLst/>
        </a:prstGeom>
        <a:noFill/>
        <a:ln>
          <a:noFill/>
        </a:ln>
      </xdr:spPr>
    </xdr:pic>
    <xdr:clientData/>
  </xdr:oneCellAnchor>
  <xdr:oneCellAnchor>
    <xdr:from>
      <xdr:col>6</xdr:col>
      <xdr:colOff>152400</xdr:colOff>
      <xdr:row>38</xdr:row>
      <xdr:rowOff>119903</xdr:rowOff>
    </xdr:from>
    <xdr:ext cx="839246" cy="839246"/>
    <xdr:pic>
      <xdr:nvPicPr>
        <xdr:cNvPr id="997" name="Imagen 996" descr="Imagen que contiene Tabla&#10;&#10;Descripción generada automáticamente">
          <a:extLst>
            <a:ext uri="{FF2B5EF4-FFF2-40B4-BE49-F238E27FC236}">
              <a16:creationId xmlns:a16="http://schemas.microsoft.com/office/drawing/2014/main" id="{BF66B42E-B9A0-4860-A4AF-69A24834F69D}"/>
            </a:ext>
            <a:ext uri="{147F2762-F138-4A5C-976F-8EAC2B608ADB}">
              <a16:predDERef xmlns:a16="http://schemas.microsoft.com/office/drawing/2014/main" pred="{21A428B4-054E-4EDE-BF8C-852A8549806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601825" y="32476328"/>
          <a:ext cx="839246" cy="839246"/>
        </a:xfrm>
        <a:prstGeom prst="rect">
          <a:avLst/>
        </a:prstGeom>
        <a:noFill/>
        <a:ln>
          <a:noFill/>
        </a:ln>
      </xdr:spPr>
    </xdr:pic>
    <xdr:clientData/>
  </xdr:oneCellAnchor>
  <xdr:oneCellAnchor>
    <xdr:from>
      <xdr:col>6</xdr:col>
      <xdr:colOff>1103219</xdr:colOff>
      <xdr:row>37</xdr:row>
      <xdr:rowOff>148478</xdr:rowOff>
    </xdr:from>
    <xdr:ext cx="839246" cy="839246"/>
    <xdr:pic>
      <xdr:nvPicPr>
        <xdr:cNvPr id="998" name="Imagen 997" descr="Imagen que contiene Tabla&#10;&#10;Descripción generada automáticamente">
          <a:extLst>
            <a:ext uri="{FF2B5EF4-FFF2-40B4-BE49-F238E27FC236}">
              <a16:creationId xmlns:a16="http://schemas.microsoft.com/office/drawing/2014/main" id="{C85E84B1-05F2-4218-9A6F-59232B005614}"/>
            </a:ext>
            <a:ext uri="{147F2762-F138-4A5C-976F-8EAC2B608ADB}">
              <a16:predDERef xmlns:a16="http://schemas.microsoft.com/office/drawing/2014/main" pred="{BF66B42E-B9A0-4860-A4AF-69A24834F69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19282" y="31447628"/>
          <a:ext cx="839246" cy="839246"/>
        </a:xfrm>
        <a:prstGeom prst="rect">
          <a:avLst/>
        </a:prstGeom>
        <a:noFill/>
        <a:ln>
          <a:noFill/>
        </a:ln>
      </xdr:spPr>
    </xdr:pic>
    <xdr:clientData/>
  </xdr:oneCellAnchor>
  <xdr:oneCellAnchor>
    <xdr:from>
      <xdr:col>6</xdr:col>
      <xdr:colOff>2159374</xdr:colOff>
      <xdr:row>49</xdr:row>
      <xdr:rowOff>135592</xdr:rowOff>
    </xdr:from>
    <xdr:ext cx="839246" cy="839246"/>
    <xdr:pic>
      <xdr:nvPicPr>
        <xdr:cNvPr id="999" name="Imagen 998" descr="Imagen que contiene Tabla&#10;&#10;Descripción generada automáticamente">
          <a:extLst>
            <a:ext uri="{FF2B5EF4-FFF2-40B4-BE49-F238E27FC236}">
              <a16:creationId xmlns:a16="http://schemas.microsoft.com/office/drawing/2014/main" id="{B1214928-8A42-49B7-BA35-DC376B662389}"/>
            </a:ext>
            <a:ext uri="{147F2762-F138-4A5C-976F-8EAC2B608ADB}">
              <a16:predDERef xmlns:a16="http://schemas.microsoft.com/office/drawing/2014/main" pred="{C85E84B1-05F2-4218-9A6F-59232B0056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22924" y="43445767"/>
          <a:ext cx="839246" cy="839246"/>
        </a:xfrm>
        <a:prstGeom prst="rect">
          <a:avLst/>
        </a:prstGeom>
        <a:noFill/>
        <a:ln>
          <a:noFill/>
        </a:ln>
      </xdr:spPr>
    </xdr:pic>
    <xdr:clientData/>
  </xdr:oneCellAnchor>
  <xdr:oneCellAnchor>
    <xdr:from>
      <xdr:col>6</xdr:col>
      <xdr:colOff>2162735</xdr:colOff>
      <xdr:row>50</xdr:row>
      <xdr:rowOff>89646</xdr:rowOff>
    </xdr:from>
    <xdr:ext cx="839246" cy="839246"/>
    <xdr:pic>
      <xdr:nvPicPr>
        <xdr:cNvPr id="1000" name="Imagen 999" descr="Imagen que contiene Tabla&#10;&#10;Descripción generada automáticamente">
          <a:extLst>
            <a:ext uri="{FF2B5EF4-FFF2-40B4-BE49-F238E27FC236}">
              <a16:creationId xmlns:a16="http://schemas.microsoft.com/office/drawing/2014/main" id="{DC057392-EB6E-475F-8132-46CF252650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21523" y="44438046"/>
          <a:ext cx="839246" cy="839246"/>
        </a:xfrm>
        <a:prstGeom prst="rect">
          <a:avLst/>
        </a:prstGeom>
        <a:noFill/>
        <a:ln>
          <a:noFill/>
        </a:ln>
      </xdr:spPr>
    </xdr:pic>
    <xdr:clientData/>
  </xdr:oneCellAnchor>
  <xdr:oneCellAnchor>
    <xdr:from>
      <xdr:col>6</xdr:col>
      <xdr:colOff>2167778</xdr:colOff>
      <xdr:row>53</xdr:row>
      <xdr:rowOff>94689</xdr:rowOff>
    </xdr:from>
    <xdr:ext cx="839246" cy="839246"/>
    <xdr:pic>
      <xdr:nvPicPr>
        <xdr:cNvPr id="1001" name="Imagen 1000" descr="Imagen que contiene Tabla&#10;&#10;Descripción generada automáticamente">
          <a:extLst>
            <a:ext uri="{FF2B5EF4-FFF2-40B4-BE49-F238E27FC236}">
              <a16:creationId xmlns:a16="http://schemas.microsoft.com/office/drawing/2014/main" id="{5EB7807A-80B2-4D72-810D-812FEE3B2FD9}"/>
            </a:ext>
            <a:ext uri="{147F2762-F138-4A5C-976F-8EAC2B608ADB}">
              <a16:predDERef xmlns:a16="http://schemas.microsoft.com/office/drawing/2014/main" pred="{DC057392-EB6E-475F-8132-46CF252650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21803" y="47681589"/>
          <a:ext cx="839246" cy="839246"/>
        </a:xfrm>
        <a:prstGeom prst="rect">
          <a:avLst/>
        </a:prstGeom>
        <a:noFill/>
        <a:ln>
          <a:noFill/>
        </a:ln>
      </xdr:spPr>
    </xdr:pic>
    <xdr:clientData/>
  </xdr:oneCellAnchor>
  <xdr:oneCellAnchor>
    <xdr:from>
      <xdr:col>6</xdr:col>
      <xdr:colOff>2218765</xdr:colOff>
      <xdr:row>54</xdr:row>
      <xdr:rowOff>89647</xdr:rowOff>
    </xdr:from>
    <xdr:ext cx="839246" cy="839246"/>
    <xdr:pic>
      <xdr:nvPicPr>
        <xdr:cNvPr id="1002" name="Imagen 1001" descr="Imagen que contiene Tabla&#10;&#10;Descripción generada automáticamente">
          <a:extLst>
            <a:ext uri="{FF2B5EF4-FFF2-40B4-BE49-F238E27FC236}">
              <a16:creationId xmlns:a16="http://schemas.microsoft.com/office/drawing/2014/main" id="{B3492069-03BF-4878-903D-4C9E7ABC2B4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20403" y="48724297"/>
          <a:ext cx="839246" cy="839246"/>
        </a:xfrm>
        <a:prstGeom prst="rect">
          <a:avLst/>
        </a:prstGeom>
        <a:noFill/>
        <a:ln>
          <a:noFill/>
        </a:ln>
      </xdr:spPr>
    </xdr:pic>
    <xdr:clientData/>
  </xdr:oneCellAnchor>
  <xdr:oneCellAnchor>
    <xdr:from>
      <xdr:col>6</xdr:col>
      <xdr:colOff>2252382</xdr:colOff>
      <xdr:row>62</xdr:row>
      <xdr:rowOff>78441</xdr:rowOff>
    </xdr:from>
    <xdr:ext cx="839246" cy="839246"/>
    <xdr:pic>
      <xdr:nvPicPr>
        <xdr:cNvPr id="1003" name="Imagen 1002" descr="Imagen que contiene Tabla&#10;&#10;Descripción generada automáticamente">
          <a:extLst>
            <a:ext uri="{FF2B5EF4-FFF2-40B4-BE49-F238E27FC236}">
              <a16:creationId xmlns:a16="http://schemas.microsoft.com/office/drawing/2014/main" id="{C6E00CA9-33EF-476F-8409-BF7F3C43649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20682" y="56485491"/>
          <a:ext cx="839246" cy="839246"/>
        </a:xfrm>
        <a:prstGeom prst="rect">
          <a:avLst/>
        </a:prstGeom>
        <a:noFill/>
        <a:ln>
          <a:noFill/>
        </a:ln>
      </xdr:spPr>
    </xdr:pic>
    <xdr:clientData/>
  </xdr:oneCellAnchor>
  <xdr:oneCellAnchor>
    <xdr:from>
      <xdr:col>6</xdr:col>
      <xdr:colOff>2117912</xdr:colOff>
      <xdr:row>66</xdr:row>
      <xdr:rowOff>33618</xdr:rowOff>
    </xdr:from>
    <xdr:ext cx="839246" cy="839246"/>
    <xdr:pic>
      <xdr:nvPicPr>
        <xdr:cNvPr id="1004" name="Imagen 1003" descr="Imagen que contiene Tabla&#10;&#10;Descripción generada automáticamente">
          <a:extLst>
            <a:ext uri="{FF2B5EF4-FFF2-40B4-BE49-F238E27FC236}">
              <a16:creationId xmlns:a16="http://schemas.microsoft.com/office/drawing/2014/main" id="{04EB2507-391B-43D3-81F9-B07EDEDCA65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19562" y="60879318"/>
          <a:ext cx="839246" cy="839246"/>
        </a:xfrm>
        <a:prstGeom prst="rect">
          <a:avLst/>
        </a:prstGeom>
        <a:noFill/>
        <a:ln>
          <a:noFill/>
        </a:ln>
      </xdr:spPr>
    </xdr:pic>
    <xdr:clientData/>
  </xdr:oneCellAnchor>
  <xdr:oneCellAnchor>
    <xdr:from>
      <xdr:col>6</xdr:col>
      <xdr:colOff>131109</xdr:colOff>
      <xdr:row>69</xdr:row>
      <xdr:rowOff>44824</xdr:rowOff>
    </xdr:from>
    <xdr:ext cx="839246" cy="839246"/>
    <xdr:pic>
      <xdr:nvPicPr>
        <xdr:cNvPr id="1005" name="Imagen 1004" descr="Imagen que contiene Tabla&#10;&#10;Descripción generada automáticamente">
          <a:extLst>
            <a:ext uri="{FF2B5EF4-FFF2-40B4-BE49-F238E27FC236}">
              <a16:creationId xmlns:a16="http://schemas.microsoft.com/office/drawing/2014/main" id="{EDB79A61-7A4C-49B1-B6DF-283C4956ADB0}"/>
            </a:ext>
            <a:ext uri="{147F2762-F138-4A5C-976F-8EAC2B608ADB}">
              <a16:predDERef xmlns:a16="http://schemas.microsoft.com/office/drawing/2014/main" pred="{04EB2507-391B-43D3-81F9-B07EDEDCA65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80534" y="63852799"/>
          <a:ext cx="839246" cy="839246"/>
        </a:xfrm>
        <a:prstGeom prst="rect">
          <a:avLst/>
        </a:prstGeom>
        <a:noFill/>
        <a:ln>
          <a:noFill/>
        </a:ln>
      </xdr:spPr>
    </xdr:pic>
    <xdr:clientData/>
  </xdr:oneCellAnchor>
  <xdr:oneCellAnchor>
    <xdr:from>
      <xdr:col>6</xdr:col>
      <xdr:colOff>2008095</xdr:colOff>
      <xdr:row>73</xdr:row>
      <xdr:rowOff>61072</xdr:rowOff>
    </xdr:from>
    <xdr:ext cx="839246" cy="839246"/>
    <xdr:pic>
      <xdr:nvPicPr>
        <xdr:cNvPr id="1006" name="Imagen 1005" descr="Imagen que contiene Tabla&#10;&#10;Descripción generada automáticamente">
          <a:extLst>
            <a:ext uri="{FF2B5EF4-FFF2-40B4-BE49-F238E27FC236}">
              <a16:creationId xmlns:a16="http://schemas.microsoft.com/office/drawing/2014/main" id="{F366AE73-E4C3-444A-A4BB-B8EC2CF22DF4}"/>
            </a:ext>
            <a:ext uri="{147F2762-F138-4A5C-976F-8EAC2B608ADB}">
              <a16:predDERef xmlns:a16="http://schemas.microsoft.com/office/drawing/2014/main" pred="{EDB79A61-7A4C-49B1-B6DF-283C4956AD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19283" y="67688572"/>
          <a:ext cx="839246" cy="839246"/>
        </a:xfrm>
        <a:prstGeom prst="rect">
          <a:avLst/>
        </a:prstGeom>
        <a:noFill/>
        <a:ln>
          <a:noFill/>
        </a:ln>
      </xdr:spPr>
    </xdr:pic>
    <xdr:clientData/>
  </xdr:oneCellAnchor>
  <xdr:oneCellAnchor>
    <xdr:from>
      <xdr:col>6</xdr:col>
      <xdr:colOff>986117</xdr:colOff>
      <xdr:row>13</xdr:row>
      <xdr:rowOff>67236</xdr:rowOff>
    </xdr:from>
    <xdr:ext cx="828039" cy="828039"/>
    <xdr:pic>
      <xdr:nvPicPr>
        <xdr:cNvPr id="1007" name="Imagen 1006" descr="Imagen que contiene Icono&#10;&#10;Descripción generada automáticamente">
          <a:extLst>
            <a:ext uri="{FF2B5EF4-FFF2-40B4-BE49-F238E27FC236}">
              <a16:creationId xmlns:a16="http://schemas.microsoft.com/office/drawing/2014/main" id="{3604C8C5-FA7B-E170-D8AA-2AC7B15C078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1242" y="5829861"/>
          <a:ext cx="828039" cy="828039"/>
        </a:xfrm>
        <a:prstGeom prst="rect">
          <a:avLst/>
        </a:prstGeom>
        <a:noFill/>
        <a:ln>
          <a:noFill/>
        </a:ln>
      </xdr:spPr>
    </xdr:pic>
    <xdr:clientData/>
  </xdr:oneCellAnchor>
  <xdr:oneCellAnchor>
    <xdr:from>
      <xdr:col>6</xdr:col>
      <xdr:colOff>981635</xdr:colOff>
      <xdr:row>20</xdr:row>
      <xdr:rowOff>51547</xdr:rowOff>
    </xdr:from>
    <xdr:ext cx="828039" cy="828039"/>
    <xdr:pic>
      <xdr:nvPicPr>
        <xdr:cNvPr id="1008" name="Imagen 1007" descr="Imagen que contiene Icono&#10;&#10;Descripción generada automáticamente">
          <a:extLst>
            <a:ext uri="{FF2B5EF4-FFF2-40B4-BE49-F238E27FC236}">
              <a16:creationId xmlns:a16="http://schemas.microsoft.com/office/drawing/2014/main" id="{02A66927-74E2-4564-BBFB-57C09A76182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1523" y="12891247"/>
          <a:ext cx="828039" cy="828039"/>
        </a:xfrm>
        <a:prstGeom prst="rect">
          <a:avLst/>
        </a:prstGeom>
        <a:noFill/>
        <a:ln>
          <a:noFill/>
        </a:ln>
      </xdr:spPr>
    </xdr:pic>
    <xdr:clientData/>
  </xdr:oneCellAnchor>
  <xdr:oneCellAnchor>
    <xdr:from>
      <xdr:col>6</xdr:col>
      <xdr:colOff>997323</xdr:colOff>
      <xdr:row>21</xdr:row>
      <xdr:rowOff>67235</xdr:rowOff>
    </xdr:from>
    <xdr:ext cx="828039" cy="828039"/>
    <xdr:pic>
      <xdr:nvPicPr>
        <xdr:cNvPr id="1009" name="Imagen 1008" descr="Imagen que contiene Icono&#10;&#10;Descripción generada automáticamente">
          <a:extLst>
            <a:ext uri="{FF2B5EF4-FFF2-40B4-BE49-F238E27FC236}">
              <a16:creationId xmlns:a16="http://schemas.microsoft.com/office/drawing/2014/main" id="{DD94C2F6-254D-438E-98FE-851BFF976F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2923" y="13916585"/>
          <a:ext cx="828039" cy="828039"/>
        </a:xfrm>
        <a:prstGeom prst="rect">
          <a:avLst/>
        </a:prstGeom>
        <a:noFill/>
        <a:ln>
          <a:noFill/>
        </a:ln>
      </xdr:spPr>
    </xdr:pic>
    <xdr:clientData/>
  </xdr:oneCellAnchor>
  <xdr:oneCellAnchor>
    <xdr:from>
      <xdr:col>6</xdr:col>
      <xdr:colOff>1084730</xdr:colOff>
      <xdr:row>27</xdr:row>
      <xdr:rowOff>70596</xdr:rowOff>
    </xdr:from>
    <xdr:ext cx="828039" cy="854689"/>
    <xdr:pic>
      <xdr:nvPicPr>
        <xdr:cNvPr id="1011" name="Imagen 1010" descr="Imagen que contiene Icono&#10;&#10;Descripción generada automáticamente">
          <a:extLst>
            <a:ext uri="{FF2B5EF4-FFF2-40B4-BE49-F238E27FC236}">
              <a16:creationId xmlns:a16="http://schemas.microsoft.com/office/drawing/2014/main" id="{E14DAA17-7F35-46C0-9F0E-A0379F323572}"/>
            </a:ext>
            <a:ext uri="{147F2762-F138-4A5C-976F-8EAC2B608ADB}">
              <a16:predDERef xmlns:a16="http://schemas.microsoft.com/office/drawing/2014/main" pred="{7C6F67F9-1387-44C9-A446-E2F727A002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849230" y="28155739"/>
          <a:ext cx="828039" cy="854689"/>
        </a:xfrm>
        <a:prstGeom prst="rect">
          <a:avLst/>
        </a:prstGeom>
        <a:noFill/>
        <a:ln>
          <a:noFill/>
        </a:ln>
      </xdr:spPr>
    </xdr:pic>
    <xdr:clientData/>
  </xdr:oneCellAnchor>
  <xdr:oneCellAnchor>
    <xdr:from>
      <xdr:col>6</xdr:col>
      <xdr:colOff>1114986</xdr:colOff>
      <xdr:row>28</xdr:row>
      <xdr:rowOff>91327</xdr:rowOff>
    </xdr:from>
    <xdr:ext cx="828039" cy="828039"/>
    <xdr:pic>
      <xdr:nvPicPr>
        <xdr:cNvPr id="1012" name="Imagen 1011" descr="Imagen que contiene Icono&#10;&#10;Descripción generada automáticamente">
          <a:extLst>
            <a:ext uri="{FF2B5EF4-FFF2-40B4-BE49-F238E27FC236}">
              <a16:creationId xmlns:a16="http://schemas.microsoft.com/office/drawing/2014/main" id="{022DE499-C3FE-4FDB-98E9-9277691F1147}"/>
            </a:ext>
            <a:ext uri="{147F2762-F138-4A5C-976F-8EAC2B608ADB}">
              <a16:predDERef xmlns:a16="http://schemas.microsoft.com/office/drawing/2014/main" pred="{E14DAA17-7F35-46C0-9F0E-A0379F32357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1524" y="22379827"/>
          <a:ext cx="828039" cy="828039"/>
        </a:xfrm>
        <a:prstGeom prst="rect">
          <a:avLst/>
        </a:prstGeom>
        <a:noFill/>
        <a:ln>
          <a:noFill/>
        </a:ln>
      </xdr:spPr>
    </xdr:pic>
    <xdr:clientData/>
  </xdr:oneCellAnchor>
  <xdr:oneCellAnchor>
    <xdr:from>
      <xdr:col>6</xdr:col>
      <xdr:colOff>1134035</xdr:colOff>
      <xdr:row>29</xdr:row>
      <xdr:rowOff>43142</xdr:rowOff>
    </xdr:from>
    <xdr:ext cx="828039" cy="828039"/>
    <xdr:pic>
      <xdr:nvPicPr>
        <xdr:cNvPr id="1013" name="Imagen 1012" descr="Imagen que contiene Icono&#10;&#10;Descripción generada automáticamente">
          <a:extLst>
            <a:ext uri="{FF2B5EF4-FFF2-40B4-BE49-F238E27FC236}">
              <a16:creationId xmlns:a16="http://schemas.microsoft.com/office/drawing/2014/main" id="{B4A346F6-7652-43FF-BBE9-691AFFE9CA47}"/>
            </a:ext>
            <a:ext uri="{147F2762-F138-4A5C-976F-8EAC2B608ADB}">
              <a16:predDERef xmlns:a16="http://schemas.microsoft.com/office/drawing/2014/main" pred="{022DE499-C3FE-4FDB-98E9-9277691F114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1523" y="23341292"/>
          <a:ext cx="828039" cy="828039"/>
        </a:xfrm>
        <a:prstGeom prst="rect">
          <a:avLst/>
        </a:prstGeom>
        <a:noFill/>
        <a:ln>
          <a:noFill/>
        </a:ln>
      </xdr:spPr>
    </xdr:pic>
    <xdr:clientData/>
  </xdr:oneCellAnchor>
  <xdr:oneCellAnchor>
    <xdr:from>
      <xdr:col>6</xdr:col>
      <xdr:colOff>1044388</xdr:colOff>
      <xdr:row>35</xdr:row>
      <xdr:rowOff>134471</xdr:rowOff>
    </xdr:from>
    <xdr:ext cx="828039" cy="828039"/>
    <xdr:pic>
      <xdr:nvPicPr>
        <xdr:cNvPr id="1014" name="Imagen 1013" descr="Imagen que contiene Icono&#10;&#10;Descripción generada automáticamente">
          <a:extLst>
            <a:ext uri="{FF2B5EF4-FFF2-40B4-BE49-F238E27FC236}">
              <a16:creationId xmlns:a16="http://schemas.microsoft.com/office/drawing/2014/main" id="{92451B50-3DEB-483C-8B06-18F9A554A3DD}"/>
            </a:ext>
            <a:ext uri="{147F2762-F138-4A5C-976F-8EAC2B608ADB}">
              <a16:predDERef xmlns:a16="http://schemas.microsoft.com/office/drawing/2014/main" pred="{B4A346F6-7652-43FF-BBE9-691AFFE9CA4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2363" y="29404796"/>
          <a:ext cx="828039" cy="828039"/>
        </a:xfrm>
        <a:prstGeom prst="rect">
          <a:avLst/>
        </a:prstGeom>
        <a:noFill/>
        <a:ln>
          <a:noFill/>
        </a:ln>
      </xdr:spPr>
    </xdr:pic>
    <xdr:clientData/>
  </xdr:oneCellAnchor>
  <xdr:oneCellAnchor>
    <xdr:from>
      <xdr:col>6</xdr:col>
      <xdr:colOff>1131793</xdr:colOff>
      <xdr:row>38</xdr:row>
      <xdr:rowOff>112058</xdr:rowOff>
    </xdr:from>
    <xdr:ext cx="828039" cy="828039"/>
    <xdr:pic>
      <xdr:nvPicPr>
        <xdr:cNvPr id="1015" name="Imagen 1014" descr="Imagen que contiene Icono&#10;&#10;Descripción generada automáticamente">
          <a:extLst>
            <a:ext uri="{FF2B5EF4-FFF2-40B4-BE49-F238E27FC236}">
              <a16:creationId xmlns:a16="http://schemas.microsoft.com/office/drawing/2014/main" id="{E4AEBBB2-F240-4D4A-8DC8-EC8702EEA0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19281" y="32468483"/>
          <a:ext cx="828039" cy="828039"/>
        </a:xfrm>
        <a:prstGeom prst="rect">
          <a:avLst/>
        </a:prstGeom>
        <a:noFill/>
        <a:ln>
          <a:noFill/>
        </a:ln>
      </xdr:spPr>
    </xdr:pic>
    <xdr:clientData/>
  </xdr:oneCellAnchor>
  <xdr:oneCellAnchor>
    <xdr:from>
      <xdr:col>6</xdr:col>
      <xdr:colOff>1232647</xdr:colOff>
      <xdr:row>69</xdr:row>
      <xdr:rowOff>44824</xdr:rowOff>
    </xdr:from>
    <xdr:ext cx="828039" cy="828039"/>
    <xdr:pic>
      <xdr:nvPicPr>
        <xdr:cNvPr id="1016" name="Imagen 1015" descr="Imagen que contiene Icono&#10;&#10;Descripción generada automáticamente">
          <a:extLst>
            <a:ext uri="{FF2B5EF4-FFF2-40B4-BE49-F238E27FC236}">
              <a16:creationId xmlns:a16="http://schemas.microsoft.com/office/drawing/2014/main" id="{C338BBD1-E8AC-4039-B5F5-419DD1C9333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20122" y="63852799"/>
          <a:ext cx="828039" cy="828039"/>
        </a:xfrm>
        <a:prstGeom prst="rect">
          <a:avLst/>
        </a:prstGeom>
        <a:noFill/>
        <a:ln>
          <a:noFill/>
        </a:ln>
      </xdr:spPr>
    </xdr:pic>
    <xdr:clientData/>
  </xdr:oneCellAnchor>
  <xdr:oneCellAnchor>
    <xdr:from>
      <xdr:col>6</xdr:col>
      <xdr:colOff>1045509</xdr:colOff>
      <xdr:row>71</xdr:row>
      <xdr:rowOff>56029</xdr:rowOff>
    </xdr:from>
    <xdr:ext cx="828039" cy="828039"/>
    <xdr:pic>
      <xdr:nvPicPr>
        <xdr:cNvPr id="1017" name="Imagen 1016" descr="Imagen que contiene Icono&#10;&#10;Descripción generada automáticamente">
          <a:extLst>
            <a:ext uri="{FF2B5EF4-FFF2-40B4-BE49-F238E27FC236}">
              <a16:creationId xmlns:a16="http://schemas.microsoft.com/office/drawing/2014/main" id="{90B87C64-27D5-4A9D-A365-27384EA66CD2}"/>
            </a:ext>
            <a:ext uri="{147F2762-F138-4A5C-976F-8EAC2B608ADB}">
              <a16:predDERef xmlns:a16="http://schemas.microsoft.com/office/drawing/2014/main" pred="{C338BBD1-E8AC-4039-B5F5-419DD1C9333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18722" y="65692804"/>
          <a:ext cx="828039" cy="828039"/>
        </a:xfrm>
        <a:prstGeom prst="rect">
          <a:avLst/>
        </a:prstGeom>
        <a:noFill/>
        <a:ln>
          <a:noFill/>
        </a:ln>
      </xdr:spPr>
    </xdr:pic>
    <xdr:clientData/>
  </xdr:oneCellAnchor>
  <xdr:oneCellAnchor>
    <xdr:from>
      <xdr:col>6</xdr:col>
      <xdr:colOff>1045509</xdr:colOff>
      <xdr:row>72</xdr:row>
      <xdr:rowOff>43703</xdr:rowOff>
    </xdr:from>
    <xdr:ext cx="828039" cy="828039"/>
    <xdr:pic>
      <xdr:nvPicPr>
        <xdr:cNvPr id="1018" name="Imagen 1017" descr="Imagen que contiene Icono&#10;&#10;Descripción generada automáticamente">
          <a:extLst>
            <a:ext uri="{FF2B5EF4-FFF2-40B4-BE49-F238E27FC236}">
              <a16:creationId xmlns:a16="http://schemas.microsoft.com/office/drawing/2014/main" id="{2C2B2F2C-A453-437C-94AE-B0B88A1FC65A}"/>
            </a:ext>
            <a:ext uri="{147F2762-F138-4A5C-976F-8EAC2B608ADB}">
              <a16:predDERef xmlns:a16="http://schemas.microsoft.com/office/drawing/2014/main" pred="{90B87C64-27D5-4A9D-A365-27384EA66CD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318722" y="66661553"/>
          <a:ext cx="828039" cy="828039"/>
        </a:xfrm>
        <a:prstGeom prst="rect">
          <a:avLst/>
        </a:prstGeom>
        <a:noFill/>
        <a:ln>
          <a:noFill/>
        </a:ln>
      </xdr:spPr>
    </xdr:pic>
    <xdr:clientData/>
  </xdr:oneCellAnchor>
  <xdr:oneCellAnchor>
    <xdr:from>
      <xdr:col>6</xdr:col>
      <xdr:colOff>67235</xdr:colOff>
      <xdr:row>14</xdr:row>
      <xdr:rowOff>112058</xdr:rowOff>
    </xdr:from>
    <xdr:ext cx="839246" cy="839246"/>
    <xdr:pic>
      <xdr:nvPicPr>
        <xdr:cNvPr id="1019" name="Imagen 1018" descr="Un dibujo de una persona&#10;&#10;Descripción generada automáticamente con confianza media">
          <a:extLst>
            <a:ext uri="{FF2B5EF4-FFF2-40B4-BE49-F238E27FC236}">
              <a16:creationId xmlns:a16="http://schemas.microsoft.com/office/drawing/2014/main" id="{534DF082-D72D-2530-E90E-436E58FB9C9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16660" y="6846233"/>
          <a:ext cx="839246" cy="839246"/>
        </a:xfrm>
        <a:prstGeom prst="rect">
          <a:avLst/>
        </a:prstGeom>
        <a:noFill/>
        <a:ln>
          <a:noFill/>
        </a:ln>
      </xdr:spPr>
    </xdr:pic>
    <xdr:clientData/>
  </xdr:oneCellAnchor>
  <xdr:oneCellAnchor>
    <xdr:from>
      <xdr:col>6</xdr:col>
      <xdr:colOff>89647</xdr:colOff>
      <xdr:row>31</xdr:row>
      <xdr:rowOff>123265</xdr:rowOff>
    </xdr:from>
    <xdr:ext cx="839246" cy="839246"/>
    <xdr:pic>
      <xdr:nvPicPr>
        <xdr:cNvPr id="1020" name="Imagen 1019" descr="Un dibujo de una persona&#10;&#10;Descripción generada automáticamente con confianza media">
          <a:extLst>
            <a:ext uri="{FF2B5EF4-FFF2-40B4-BE49-F238E27FC236}">
              <a16:creationId xmlns:a16="http://schemas.microsoft.com/office/drawing/2014/main" id="{77CCF470-3212-45BE-ACF1-416784B4CD6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39072" y="25421665"/>
          <a:ext cx="839246" cy="839246"/>
        </a:xfrm>
        <a:prstGeom prst="rect">
          <a:avLst/>
        </a:prstGeom>
        <a:noFill/>
        <a:ln>
          <a:noFill/>
        </a:ln>
      </xdr:spPr>
    </xdr:pic>
    <xdr:clientData/>
  </xdr:oneCellAnchor>
  <xdr:oneCellAnchor>
    <xdr:from>
      <xdr:col>6</xdr:col>
      <xdr:colOff>100853</xdr:colOff>
      <xdr:row>32</xdr:row>
      <xdr:rowOff>78441</xdr:rowOff>
    </xdr:from>
    <xdr:ext cx="839246" cy="839246"/>
    <xdr:pic>
      <xdr:nvPicPr>
        <xdr:cNvPr id="1021" name="Imagen 1020" descr="Un dibujo de una persona&#10;&#10;Descripción generada automáticamente con confianza media">
          <a:extLst>
            <a:ext uri="{FF2B5EF4-FFF2-40B4-BE49-F238E27FC236}">
              <a16:creationId xmlns:a16="http://schemas.microsoft.com/office/drawing/2014/main" id="{21E4A2CE-898C-4D10-BB84-6AE83A341B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50278" y="26396016"/>
          <a:ext cx="839246" cy="839246"/>
        </a:xfrm>
        <a:prstGeom prst="rect">
          <a:avLst/>
        </a:prstGeom>
        <a:noFill/>
        <a:ln>
          <a:noFill/>
        </a:ln>
      </xdr:spPr>
    </xdr:pic>
    <xdr:clientData/>
  </xdr:oneCellAnchor>
  <xdr:oneCellAnchor>
    <xdr:from>
      <xdr:col>6</xdr:col>
      <xdr:colOff>112059</xdr:colOff>
      <xdr:row>33</xdr:row>
      <xdr:rowOff>67235</xdr:rowOff>
    </xdr:from>
    <xdr:ext cx="839246" cy="839246"/>
    <xdr:pic>
      <xdr:nvPicPr>
        <xdr:cNvPr id="1022" name="Imagen 1021" descr="Un dibujo de una persona&#10;&#10;Descripción generada automáticamente con confianza media">
          <a:extLst>
            <a:ext uri="{FF2B5EF4-FFF2-40B4-BE49-F238E27FC236}">
              <a16:creationId xmlns:a16="http://schemas.microsoft.com/office/drawing/2014/main" id="{5048BAF2-86D3-44E2-9B67-D377DA2CD0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61484" y="27346835"/>
          <a:ext cx="839246" cy="839246"/>
        </a:xfrm>
        <a:prstGeom prst="rect">
          <a:avLst/>
        </a:prstGeom>
        <a:noFill/>
        <a:ln>
          <a:noFill/>
        </a:ln>
      </xdr:spPr>
    </xdr:pic>
    <xdr:clientData/>
  </xdr:oneCellAnchor>
  <xdr:oneCellAnchor>
    <xdr:from>
      <xdr:col>6</xdr:col>
      <xdr:colOff>112059</xdr:colOff>
      <xdr:row>34</xdr:row>
      <xdr:rowOff>78441</xdr:rowOff>
    </xdr:from>
    <xdr:ext cx="839246" cy="839246"/>
    <xdr:pic>
      <xdr:nvPicPr>
        <xdr:cNvPr id="1023" name="Imagen 1022" descr="Un dibujo de una persona&#10;&#10;Descripción generada automáticamente con confianza media">
          <a:extLst>
            <a:ext uri="{FF2B5EF4-FFF2-40B4-BE49-F238E27FC236}">
              <a16:creationId xmlns:a16="http://schemas.microsoft.com/office/drawing/2014/main" id="{69EBF28E-660B-4D2C-BC05-2AEE890A62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61484" y="28348641"/>
          <a:ext cx="839246" cy="839246"/>
        </a:xfrm>
        <a:prstGeom prst="rect">
          <a:avLst/>
        </a:prstGeom>
        <a:noFill/>
        <a:ln>
          <a:noFill/>
        </a:ln>
      </xdr:spPr>
    </xdr:pic>
    <xdr:clientData/>
  </xdr:oneCellAnchor>
  <xdr:oneCellAnchor>
    <xdr:from>
      <xdr:col>6</xdr:col>
      <xdr:colOff>234763</xdr:colOff>
      <xdr:row>42</xdr:row>
      <xdr:rowOff>78441</xdr:rowOff>
    </xdr:from>
    <xdr:ext cx="839246" cy="839246"/>
    <xdr:pic>
      <xdr:nvPicPr>
        <xdr:cNvPr id="1024" name="Imagen 1023" descr="Un dibujo de una persona&#10;&#10;Descripción generada automáticamente con confianza media">
          <a:extLst>
            <a:ext uri="{FF2B5EF4-FFF2-40B4-BE49-F238E27FC236}">
              <a16:creationId xmlns:a16="http://schemas.microsoft.com/office/drawing/2014/main" id="{4064ABCA-F0AC-438D-AD65-C421094485F2}"/>
            </a:ext>
            <a:ext uri="{147F2762-F138-4A5C-976F-8EAC2B608ADB}">
              <a16:predDERef xmlns:a16="http://schemas.microsoft.com/office/drawing/2014/main" pred="{69EBF28E-660B-4D2C-BC05-2AEE890A62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684188" y="36511566"/>
          <a:ext cx="839246" cy="839246"/>
        </a:xfrm>
        <a:prstGeom prst="rect">
          <a:avLst/>
        </a:prstGeom>
        <a:noFill/>
        <a:ln>
          <a:noFill/>
        </a:ln>
      </xdr:spPr>
    </xdr:pic>
    <xdr:clientData/>
  </xdr:oneCellAnchor>
  <xdr:oneCellAnchor>
    <xdr:from>
      <xdr:col>6</xdr:col>
      <xdr:colOff>233642</xdr:colOff>
      <xdr:row>43</xdr:row>
      <xdr:rowOff>56590</xdr:rowOff>
    </xdr:from>
    <xdr:ext cx="839246" cy="839246"/>
    <xdr:pic>
      <xdr:nvPicPr>
        <xdr:cNvPr id="1025" name="Imagen 1024" descr="Un dibujo de una persona&#10;&#10;Descripción generada automáticamente con confianza media">
          <a:extLst>
            <a:ext uri="{FF2B5EF4-FFF2-40B4-BE49-F238E27FC236}">
              <a16:creationId xmlns:a16="http://schemas.microsoft.com/office/drawing/2014/main" id="{961ED565-4762-4183-BBCD-3A54BFCFB8AB}"/>
            </a:ext>
            <a:ext uri="{147F2762-F138-4A5C-976F-8EAC2B608ADB}">
              <a16:predDERef xmlns:a16="http://schemas.microsoft.com/office/drawing/2014/main" pred="{4064ABCA-F0AC-438D-AD65-C421094485F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683067" y="37461265"/>
          <a:ext cx="839246" cy="839246"/>
        </a:xfrm>
        <a:prstGeom prst="rect">
          <a:avLst/>
        </a:prstGeom>
        <a:noFill/>
        <a:ln>
          <a:noFill/>
        </a:ln>
      </xdr:spPr>
    </xdr:pic>
    <xdr:clientData/>
  </xdr:oneCellAnchor>
  <xdr:oneCellAnchor>
    <xdr:from>
      <xdr:col>6</xdr:col>
      <xdr:colOff>266700</xdr:colOff>
      <xdr:row>44</xdr:row>
      <xdr:rowOff>67235</xdr:rowOff>
    </xdr:from>
    <xdr:ext cx="839246" cy="839246"/>
    <xdr:pic>
      <xdr:nvPicPr>
        <xdr:cNvPr id="1026" name="Imagen 1025" descr="Un dibujo de una persona&#10;&#10;Descripción generada automáticamente con confianza media">
          <a:extLst>
            <a:ext uri="{FF2B5EF4-FFF2-40B4-BE49-F238E27FC236}">
              <a16:creationId xmlns:a16="http://schemas.microsoft.com/office/drawing/2014/main" id="{A9A9D17D-8147-4B03-BAAB-6FD3B027C98C}"/>
            </a:ext>
            <a:ext uri="{147F2762-F138-4A5C-976F-8EAC2B608ADB}">
              <a16:predDERef xmlns:a16="http://schemas.microsoft.com/office/drawing/2014/main" pred="{961ED565-4762-4183-BBCD-3A54BFCFB8A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716125" y="38452985"/>
          <a:ext cx="839246" cy="839246"/>
        </a:xfrm>
        <a:prstGeom prst="rect">
          <a:avLst/>
        </a:prstGeom>
        <a:noFill/>
        <a:ln>
          <a:noFill/>
        </a:ln>
      </xdr:spPr>
    </xdr:pic>
    <xdr:clientData/>
  </xdr:oneCellAnchor>
  <xdr:oneCellAnchor>
    <xdr:from>
      <xdr:col>6</xdr:col>
      <xdr:colOff>179294</xdr:colOff>
      <xdr:row>48</xdr:row>
      <xdr:rowOff>134471</xdr:rowOff>
    </xdr:from>
    <xdr:ext cx="839246" cy="839246"/>
    <xdr:pic>
      <xdr:nvPicPr>
        <xdr:cNvPr id="1027" name="Imagen 1026" descr="Un dibujo de una persona&#10;&#10;Descripción generada automáticamente con confianza media">
          <a:extLst>
            <a:ext uri="{FF2B5EF4-FFF2-40B4-BE49-F238E27FC236}">
              <a16:creationId xmlns:a16="http://schemas.microsoft.com/office/drawing/2014/main" id="{26CF040A-2C7F-4426-A558-387EEB14BF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628719" y="42377846"/>
          <a:ext cx="839246" cy="839246"/>
        </a:xfrm>
        <a:prstGeom prst="rect">
          <a:avLst/>
        </a:prstGeom>
        <a:noFill/>
        <a:ln>
          <a:noFill/>
        </a:ln>
      </xdr:spPr>
    </xdr:pic>
    <xdr:clientData/>
  </xdr:oneCellAnchor>
  <xdr:oneCellAnchor>
    <xdr:from>
      <xdr:col>6</xdr:col>
      <xdr:colOff>211790</xdr:colOff>
      <xdr:row>60</xdr:row>
      <xdr:rowOff>46504</xdr:rowOff>
    </xdr:from>
    <xdr:ext cx="839246" cy="839246"/>
    <xdr:pic>
      <xdr:nvPicPr>
        <xdr:cNvPr id="1028" name="Imagen 1027" descr="Un dibujo de una persona&#10;&#10;Descripción generada automáticamente con confianza media">
          <a:extLst>
            <a:ext uri="{FF2B5EF4-FFF2-40B4-BE49-F238E27FC236}">
              <a16:creationId xmlns:a16="http://schemas.microsoft.com/office/drawing/2014/main" id="{B962DA8E-4DE5-47A4-A1CE-5E0777FA6597}"/>
            </a:ext>
            <a:ext uri="{147F2762-F138-4A5C-976F-8EAC2B608ADB}">
              <a16:predDERef xmlns:a16="http://schemas.microsoft.com/office/drawing/2014/main" pred="{26CF040A-2C7F-4426-A558-387EEB14BF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661215" y="54577129"/>
          <a:ext cx="839246" cy="839246"/>
        </a:xfrm>
        <a:prstGeom prst="rect">
          <a:avLst/>
        </a:prstGeom>
        <a:noFill/>
        <a:ln>
          <a:noFill/>
        </a:ln>
      </xdr:spPr>
    </xdr:pic>
    <xdr:clientData/>
  </xdr:oneCellAnchor>
  <xdr:oneCellAnchor>
    <xdr:from>
      <xdr:col>6</xdr:col>
      <xdr:colOff>110378</xdr:colOff>
      <xdr:row>68</xdr:row>
      <xdr:rowOff>46504</xdr:rowOff>
    </xdr:from>
    <xdr:ext cx="839246" cy="839246"/>
    <xdr:pic>
      <xdr:nvPicPr>
        <xdr:cNvPr id="1029" name="Imagen 1028" descr="Un dibujo de una persona&#10;&#10;Descripción generada automáticamente con confianza media">
          <a:extLst>
            <a:ext uri="{FF2B5EF4-FFF2-40B4-BE49-F238E27FC236}">
              <a16:creationId xmlns:a16="http://schemas.microsoft.com/office/drawing/2014/main" id="{337CE125-92B2-4669-AECC-97572EDD11E0}"/>
            </a:ext>
            <a:ext uri="{147F2762-F138-4A5C-976F-8EAC2B608ADB}">
              <a16:predDERef xmlns:a16="http://schemas.microsoft.com/office/drawing/2014/main" pred="{B962DA8E-4DE5-47A4-A1CE-5E0777FA659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59803" y="62882929"/>
          <a:ext cx="839246" cy="839246"/>
        </a:xfrm>
        <a:prstGeom prst="rect">
          <a:avLst/>
        </a:prstGeom>
        <a:noFill/>
        <a:ln>
          <a:noFill/>
        </a:ln>
      </xdr:spPr>
    </xdr:pic>
    <xdr:clientData/>
  </xdr:oneCellAnchor>
  <xdr:oneCellAnchor>
    <xdr:from>
      <xdr:col>6</xdr:col>
      <xdr:colOff>177053</xdr:colOff>
      <xdr:row>81</xdr:row>
      <xdr:rowOff>78441</xdr:rowOff>
    </xdr:from>
    <xdr:ext cx="839246" cy="839246"/>
    <xdr:pic>
      <xdr:nvPicPr>
        <xdr:cNvPr id="1030" name="Imagen 1029" descr="Un dibujo de una persona&#10;&#10;Descripción generada automáticamente con confianza media">
          <a:extLst>
            <a:ext uri="{FF2B5EF4-FFF2-40B4-BE49-F238E27FC236}">
              <a16:creationId xmlns:a16="http://schemas.microsoft.com/office/drawing/2014/main" id="{15120BC1-C8C1-41AE-821A-C3810B87DE31}"/>
            </a:ext>
            <a:ext uri="{147F2762-F138-4A5C-976F-8EAC2B608ADB}">
              <a16:predDERef xmlns:a16="http://schemas.microsoft.com/office/drawing/2014/main" pred="{337CE125-92B2-4669-AECC-97572EDD1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626478" y="75649791"/>
          <a:ext cx="839246" cy="839246"/>
        </a:xfrm>
        <a:prstGeom prst="rect">
          <a:avLst/>
        </a:prstGeom>
        <a:noFill/>
        <a:ln>
          <a:noFill/>
        </a:ln>
      </xdr:spPr>
    </xdr:pic>
    <xdr:clientData/>
  </xdr:oneCellAnchor>
  <xdr:oneCellAnchor>
    <xdr:from>
      <xdr:col>6</xdr:col>
      <xdr:colOff>167528</xdr:colOff>
      <xdr:row>80</xdr:row>
      <xdr:rowOff>81803</xdr:rowOff>
    </xdr:from>
    <xdr:ext cx="839246" cy="839246"/>
    <xdr:pic>
      <xdr:nvPicPr>
        <xdr:cNvPr id="1031" name="Imagen 1030" descr="Un dibujo de una persona&#10;&#10;Descripción generada automáticamente con confianza media">
          <a:extLst>
            <a:ext uri="{FF2B5EF4-FFF2-40B4-BE49-F238E27FC236}">
              <a16:creationId xmlns:a16="http://schemas.microsoft.com/office/drawing/2014/main" id="{25981BF2-6310-46C5-9633-8885A9BBC99E}"/>
            </a:ext>
            <a:ext uri="{147F2762-F138-4A5C-976F-8EAC2B608ADB}">
              <a16:predDERef xmlns:a16="http://schemas.microsoft.com/office/drawing/2014/main" pred="{15120BC1-C8C1-41AE-821A-C3810B87DE3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616953" y="74643503"/>
          <a:ext cx="839246" cy="839246"/>
        </a:xfrm>
        <a:prstGeom prst="rect">
          <a:avLst/>
        </a:prstGeom>
        <a:noFill/>
        <a:ln>
          <a:noFill/>
        </a:ln>
      </xdr:spPr>
    </xdr:pic>
    <xdr:clientData/>
  </xdr:oneCellAnchor>
  <xdr:oneCellAnchor>
    <xdr:from>
      <xdr:col>6</xdr:col>
      <xdr:colOff>126066</xdr:colOff>
      <xdr:row>78</xdr:row>
      <xdr:rowOff>78441</xdr:rowOff>
    </xdr:from>
    <xdr:ext cx="839246" cy="839246"/>
    <xdr:pic>
      <xdr:nvPicPr>
        <xdr:cNvPr id="1032" name="Imagen 1031" descr="Un dibujo de una persona&#10;&#10;Descripción generada automáticamente con confianza media">
          <a:extLst>
            <a:ext uri="{FF2B5EF4-FFF2-40B4-BE49-F238E27FC236}">
              <a16:creationId xmlns:a16="http://schemas.microsoft.com/office/drawing/2014/main" id="{3D071CE0-2C34-4955-91D5-B4382F13E11F}"/>
            </a:ext>
            <a:ext uri="{147F2762-F138-4A5C-976F-8EAC2B608ADB}">
              <a16:predDERef xmlns:a16="http://schemas.microsoft.com/office/drawing/2014/main" pred="{25981BF2-6310-46C5-9633-8885A9BBC99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575491" y="72649416"/>
          <a:ext cx="839246" cy="839246"/>
        </a:xfrm>
        <a:prstGeom prst="rect">
          <a:avLst/>
        </a:prstGeom>
        <a:noFill/>
        <a:ln>
          <a:noFill/>
        </a:ln>
      </xdr:spPr>
    </xdr:pic>
    <xdr:clientData/>
  </xdr:oneCellAnchor>
  <xdr:oneCellAnchor>
    <xdr:from>
      <xdr:col>6</xdr:col>
      <xdr:colOff>67236</xdr:colOff>
      <xdr:row>15</xdr:row>
      <xdr:rowOff>44824</xdr:rowOff>
    </xdr:from>
    <xdr:ext cx="850450" cy="850450"/>
    <xdr:pic>
      <xdr:nvPicPr>
        <xdr:cNvPr id="1033" name="Imagen 1032" descr="Icono&#10;&#10;Descripción generada automáticamente">
          <a:extLst>
            <a:ext uri="{FF2B5EF4-FFF2-40B4-BE49-F238E27FC236}">
              <a16:creationId xmlns:a16="http://schemas.microsoft.com/office/drawing/2014/main" id="{62D93612-E017-7ECC-0B3A-BD25AAFDFA0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16661" y="7864849"/>
          <a:ext cx="850450" cy="850450"/>
        </a:xfrm>
        <a:prstGeom prst="rect">
          <a:avLst/>
        </a:prstGeom>
        <a:noFill/>
        <a:ln>
          <a:noFill/>
        </a:ln>
      </xdr:spPr>
    </xdr:pic>
    <xdr:clientData/>
  </xdr:oneCellAnchor>
  <xdr:oneCellAnchor>
    <xdr:from>
      <xdr:col>6</xdr:col>
      <xdr:colOff>73959</xdr:colOff>
      <xdr:row>16</xdr:row>
      <xdr:rowOff>51547</xdr:rowOff>
    </xdr:from>
    <xdr:ext cx="850450" cy="850450"/>
    <xdr:pic>
      <xdr:nvPicPr>
        <xdr:cNvPr id="1034" name="Imagen 1033" descr="Icono&#10;&#10;Descripción generada automáticamente">
          <a:extLst>
            <a:ext uri="{FF2B5EF4-FFF2-40B4-BE49-F238E27FC236}">
              <a16:creationId xmlns:a16="http://schemas.microsoft.com/office/drawing/2014/main" id="{849AD780-0E4B-4BAD-9D71-1964B352137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23384" y="8795497"/>
          <a:ext cx="850450" cy="850450"/>
        </a:xfrm>
        <a:prstGeom prst="rect">
          <a:avLst/>
        </a:prstGeom>
        <a:noFill/>
        <a:ln>
          <a:noFill/>
        </a:ln>
      </xdr:spPr>
    </xdr:pic>
    <xdr:clientData/>
  </xdr:oneCellAnchor>
  <xdr:oneCellAnchor>
    <xdr:from>
      <xdr:col>6</xdr:col>
      <xdr:colOff>78442</xdr:colOff>
      <xdr:row>17</xdr:row>
      <xdr:rowOff>44824</xdr:rowOff>
    </xdr:from>
    <xdr:ext cx="850450" cy="850450"/>
    <xdr:pic>
      <xdr:nvPicPr>
        <xdr:cNvPr id="1035" name="Imagen 1034" descr="Icono&#10;&#10;Descripción generada automáticamente">
          <a:extLst>
            <a:ext uri="{FF2B5EF4-FFF2-40B4-BE49-F238E27FC236}">
              <a16:creationId xmlns:a16="http://schemas.microsoft.com/office/drawing/2014/main" id="{301238C1-D994-42B8-9E89-F5C79EBCE7C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27867" y="9750799"/>
          <a:ext cx="850450" cy="850450"/>
        </a:xfrm>
        <a:prstGeom prst="rect">
          <a:avLst/>
        </a:prstGeom>
        <a:noFill/>
        <a:ln>
          <a:noFill/>
        </a:ln>
      </xdr:spPr>
    </xdr:pic>
    <xdr:clientData/>
  </xdr:oneCellAnchor>
  <xdr:oneCellAnchor>
    <xdr:from>
      <xdr:col>6</xdr:col>
      <xdr:colOff>89647</xdr:colOff>
      <xdr:row>18</xdr:row>
      <xdr:rowOff>44824</xdr:rowOff>
    </xdr:from>
    <xdr:ext cx="850450" cy="850450"/>
    <xdr:pic>
      <xdr:nvPicPr>
        <xdr:cNvPr id="1036" name="Imagen 1035" descr="Icono&#10;&#10;Descripción generada automáticamente">
          <a:extLst>
            <a:ext uri="{FF2B5EF4-FFF2-40B4-BE49-F238E27FC236}">
              <a16:creationId xmlns:a16="http://schemas.microsoft.com/office/drawing/2014/main" id="{BEE618ED-55B1-47D0-8DA1-3D2AD60060B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39072" y="10703299"/>
          <a:ext cx="850450" cy="850450"/>
        </a:xfrm>
        <a:prstGeom prst="rect">
          <a:avLst/>
        </a:prstGeom>
        <a:noFill/>
        <a:ln>
          <a:noFill/>
        </a:ln>
      </xdr:spPr>
    </xdr:pic>
    <xdr:clientData/>
  </xdr:oneCellAnchor>
  <xdr:oneCellAnchor>
    <xdr:from>
      <xdr:col>6</xdr:col>
      <xdr:colOff>100853</xdr:colOff>
      <xdr:row>25</xdr:row>
      <xdr:rowOff>123265</xdr:rowOff>
    </xdr:from>
    <xdr:ext cx="850450" cy="850450"/>
    <xdr:pic>
      <xdr:nvPicPr>
        <xdr:cNvPr id="1037" name="Imagen 1036" descr="Icono&#10;&#10;Descripción generada automáticamente">
          <a:extLst>
            <a:ext uri="{FF2B5EF4-FFF2-40B4-BE49-F238E27FC236}">
              <a16:creationId xmlns:a16="http://schemas.microsoft.com/office/drawing/2014/main" id="{91776D63-1794-4A01-9E98-01C69B8582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50278" y="19011340"/>
          <a:ext cx="850450" cy="850450"/>
        </a:xfrm>
        <a:prstGeom prst="rect">
          <a:avLst/>
        </a:prstGeom>
        <a:noFill/>
        <a:ln>
          <a:noFill/>
        </a:ln>
      </xdr:spPr>
    </xdr:pic>
    <xdr:clientData/>
  </xdr:oneCellAnchor>
  <xdr:oneCellAnchor>
    <xdr:from>
      <xdr:col>6</xdr:col>
      <xdr:colOff>226919</xdr:colOff>
      <xdr:row>40</xdr:row>
      <xdr:rowOff>81803</xdr:rowOff>
    </xdr:from>
    <xdr:ext cx="850450" cy="850450"/>
    <xdr:pic>
      <xdr:nvPicPr>
        <xdr:cNvPr id="1038" name="Imagen 1037" descr="Icono&#10;&#10;Descripción generada automáticamente">
          <a:extLst>
            <a:ext uri="{FF2B5EF4-FFF2-40B4-BE49-F238E27FC236}">
              <a16:creationId xmlns:a16="http://schemas.microsoft.com/office/drawing/2014/main" id="{CD6B22D1-4E29-45A9-92DD-AA588461E81A}"/>
            </a:ext>
            <a:ext uri="{147F2762-F138-4A5C-976F-8EAC2B608ADB}">
              <a16:predDERef xmlns:a16="http://schemas.microsoft.com/office/drawing/2014/main" pred="{91776D63-1794-4A01-9E98-01C69B8582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676344" y="34457528"/>
          <a:ext cx="850450" cy="850450"/>
        </a:xfrm>
        <a:prstGeom prst="rect">
          <a:avLst/>
        </a:prstGeom>
        <a:noFill/>
        <a:ln>
          <a:noFill/>
        </a:ln>
      </xdr:spPr>
    </xdr:pic>
    <xdr:clientData/>
  </xdr:oneCellAnchor>
  <xdr:oneCellAnchor>
    <xdr:from>
      <xdr:col>6</xdr:col>
      <xdr:colOff>219075</xdr:colOff>
      <xdr:row>41</xdr:row>
      <xdr:rowOff>75640</xdr:rowOff>
    </xdr:from>
    <xdr:ext cx="850450" cy="850450"/>
    <xdr:pic>
      <xdr:nvPicPr>
        <xdr:cNvPr id="1039" name="Imagen 1038" descr="Icono&#10;&#10;Descripción generada automáticamente">
          <a:extLst>
            <a:ext uri="{FF2B5EF4-FFF2-40B4-BE49-F238E27FC236}">
              <a16:creationId xmlns:a16="http://schemas.microsoft.com/office/drawing/2014/main" id="{2B942E70-6585-46E9-8DB7-20C345497FA3}"/>
            </a:ext>
            <a:ext uri="{147F2762-F138-4A5C-976F-8EAC2B608ADB}">
              <a16:predDERef xmlns:a16="http://schemas.microsoft.com/office/drawing/2014/main" pred="{CD6B22D1-4E29-45A9-92DD-AA588461E81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668500" y="35480065"/>
          <a:ext cx="850450" cy="850450"/>
        </a:xfrm>
        <a:prstGeom prst="rect">
          <a:avLst/>
        </a:prstGeom>
        <a:noFill/>
        <a:ln>
          <a:noFill/>
        </a:ln>
      </xdr:spPr>
    </xdr:pic>
    <xdr:clientData/>
  </xdr:oneCellAnchor>
  <xdr:oneCellAnchor>
    <xdr:from>
      <xdr:col>6</xdr:col>
      <xdr:colOff>276225</xdr:colOff>
      <xdr:row>45</xdr:row>
      <xdr:rowOff>89647</xdr:rowOff>
    </xdr:from>
    <xdr:ext cx="850450" cy="850450"/>
    <xdr:pic>
      <xdr:nvPicPr>
        <xdr:cNvPr id="1040" name="Imagen 1039" descr="Icono&#10;&#10;Descripción generada automáticamente">
          <a:extLst>
            <a:ext uri="{FF2B5EF4-FFF2-40B4-BE49-F238E27FC236}">
              <a16:creationId xmlns:a16="http://schemas.microsoft.com/office/drawing/2014/main" id="{065587E2-2AD3-4022-9915-24C8C873FC4A}"/>
            </a:ext>
            <a:ext uri="{147F2762-F138-4A5C-976F-8EAC2B608ADB}">
              <a16:predDERef xmlns:a16="http://schemas.microsoft.com/office/drawing/2014/main" pred="{2B942E70-6585-46E9-8DB7-20C345497FA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725650" y="39446947"/>
          <a:ext cx="850450" cy="850450"/>
        </a:xfrm>
        <a:prstGeom prst="rect">
          <a:avLst/>
        </a:prstGeom>
        <a:noFill/>
        <a:ln>
          <a:noFill/>
        </a:ln>
      </xdr:spPr>
    </xdr:pic>
    <xdr:clientData/>
  </xdr:oneCellAnchor>
  <xdr:oneCellAnchor>
    <xdr:from>
      <xdr:col>6</xdr:col>
      <xdr:colOff>168088</xdr:colOff>
      <xdr:row>51</xdr:row>
      <xdr:rowOff>123264</xdr:rowOff>
    </xdr:from>
    <xdr:ext cx="850450" cy="850450"/>
    <xdr:pic>
      <xdr:nvPicPr>
        <xdr:cNvPr id="1041" name="Imagen 1040" descr="Icono&#10;&#10;Descripción generada automáticamente">
          <a:extLst>
            <a:ext uri="{FF2B5EF4-FFF2-40B4-BE49-F238E27FC236}">
              <a16:creationId xmlns:a16="http://schemas.microsoft.com/office/drawing/2014/main" id="{2483B87E-29F6-4E1D-A7F4-CFFF725BD17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617513" y="45500364"/>
          <a:ext cx="850450" cy="850450"/>
        </a:xfrm>
        <a:prstGeom prst="rect">
          <a:avLst/>
        </a:prstGeom>
        <a:noFill/>
        <a:ln>
          <a:noFill/>
        </a:ln>
      </xdr:spPr>
    </xdr:pic>
    <xdr:clientData/>
  </xdr:oneCellAnchor>
  <xdr:oneCellAnchor>
    <xdr:from>
      <xdr:col>6</xdr:col>
      <xdr:colOff>143435</xdr:colOff>
      <xdr:row>65</xdr:row>
      <xdr:rowOff>123265</xdr:rowOff>
    </xdr:from>
    <xdr:ext cx="850450" cy="850450"/>
    <xdr:pic>
      <xdr:nvPicPr>
        <xdr:cNvPr id="1042" name="Imagen 1041" descr="Icono&#10;&#10;Descripción generada automáticamente">
          <a:extLst>
            <a:ext uri="{FF2B5EF4-FFF2-40B4-BE49-F238E27FC236}">
              <a16:creationId xmlns:a16="http://schemas.microsoft.com/office/drawing/2014/main" id="{8E5127BC-6914-4E05-9F82-BA56BD81382E}"/>
            </a:ext>
            <a:ext uri="{147F2762-F138-4A5C-976F-8EAC2B608ADB}">
              <a16:predDERef xmlns:a16="http://schemas.microsoft.com/office/drawing/2014/main" pred="{2483B87E-29F6-4E1D-A7F4-CFFF725BD17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92860" y="59854540"/>
          <a:ext cx="850450" cy="850450"/>
        </a:xfrm>
        <a:prstGeom prst="rect">
          <a:avLst/>
        </a:prstGeom>
        <a:noFill/>
        <a:ln>
          <a:noFill/>
        </a:ln>
      </xdr:spPr>
    </xdr:pic>
    <xdr:clientData/>
  </xdr:oneCellAnchor>
  <xdr:oneCellAnchor>
    <xdr:from>
      <xdr:col>6</xdr:col>
      <xdr:colOff>100853</xdr:colOff>
      <xdr:row>20</xdr:row>
      <xdr:rowOff>67236</xdr:rowOff>
    </xdr:from>
    <xdr:ext cx="816833" cy="816833"/>
    <xdr:pic>
      <xdr:nvPicPr>
        <xdr:cNvPr id="1043" name="Imagen 1042" descr="Icono&#10;&#10;Descripción generada automáticamente">
          <a:extLst>
            <a:ext uri="{FF2B5EF4-FFF2-40B4-BE49-F238E27FC236}">
              <a16:creationId xmlns:a16="http://schemas.microsoft.com/office/drawing/2014/main" id="{5AE89875-CE42-1536-AD7F-590BEBDEF6A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50278" y="12906936"/>
          <a:ext cx="816833" cy="816833"/>
        </a:xfrm>
        <a:prstGeom prst="rect">
          <a:avLst/>
        </a:prstGeom>
        <a:noFill/>
        <a:ln>
          <a:noFill/>
        </a:ln>
      </xdr:spPr>
    </xdr:pic>
    <xdr:clientData/>
  </xdr:oneCellAnchor>
  <xdr:oneCellAnchor>
    <xdr:from>
      <xdr:col>6</xdr:col>
      <xdr:colOff>95250</xdr:colOff>
      <xdr:row>21</xdr:row>
      <xdr:rowOff>47625</xdr:rowOff>
    </xdr:from>
    <xdr:ext cx="816833" cy="816833"/>
    <xdr:pic>
      <xdr:nvPicPr>
        <xdr:cNvPr id="1044" name="Imagen 1043" descr="Icono&#10;&#10;Descripción generada automáticamente">
          <a:extLst>
            <a:ext uri="{FF2B5EF4-FFF2-40B4-BE49-F238E27FC236}">
              <a16:creationId xmlns:a16="http://schemas.microsoft.com/office/drawing/2014/main" id="{BD5DB24B-24A3-4C34-9B2F-E4BE091FEDCA}"/>
            </a:ext>
            <a:ext uri="{147F2762-F138-4A5C-976F-8EAC2B608ADB}">
              <a16:predDERef xmlns:a16="http://schemas.microsoft.com/office/drawing/2014/main" pred="{5AE89875-CE42-1536-AD7F-590BEBDEF6A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44675" y="13896975"/>
          <a:ext cx="816833" cy="816833"/>
        </a:xfrm>
        <a:prstGeom prst="rect">
          <a:avLst/>
        </a:prstGeom>
        <a:noFill/>
        <a:ln>
          <a:noFill/>
        </a:ln>
      </xdr:spPr>
    </xdr:pic>
    <xdr:clientData/>
  </xdr:oneCellAnchor>
  <xdr:oneCellAnchor>
    <xdr:from>
      <xdr:col>6</xdr:col>
      <xdr:colOff>114300</xdr:colOff>
      <xdr:row>23</xdr:row>
      <xdr:rowOff>85725</xdr:rowOff>
    </xdr:from>
    <xdr:ext cx="816833" cy="816833"/>
    <xdr:pic>
      <xdr:nvPicPr>
        <xdr:cNvPr id="1045" name="Imagen 1044" descr="Icono&#10;&#10;Descripción generada automáticamente">
          <a:extLst>
            <a:ext uri="{FF2B5EF4-FFF2-40B4-BE49-F238E27FC236}">
              <a16:creationId xmlns:a16="http://schemas.microsoft.com/office/drawing/2014/main" id="{E8F131D1-DD5D-4B82-88C5-A2F26C423EFC}"/>
            </a:ext>
            <a:ext uri="{147F2762-F138-4A5C-976F-8EAC2B608ADB}">
              <a16:predDERef xmlns:a16="http://schemas.microsoft.com/office/drawing/2014/main" pred="{BD5DB24B-24A3-4C34-9B2F-E4BE091FEDC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63725" y="15906750"/>
          <a:ext cx="816833" cy="816833"/>
        </a:xfrm>
        <a:prstGeom prst="rect">
          <a:avLst/>
        </a:prstGeom>
        <a:noFill/>
        <a:ln>
          <a:noFill/>
        </a:ln>
      </xdr:spPr>
    </xdr:pic>
    <xdr:clientData/>
  </xdr:oneCellAnchor>
  <xdr:oneCellAnchor>
    <xdr:from>
      <xdr:col>6</xdr:col>
      <xdr:colOff>133350</xdr:colOff>
      <xdr:row>36</xdr:row>
      <xdr:rowOff>66675</xdr:rowOff>
    </xdr:from>
    <xdr:ext cx="816833" cy="816833"/>
    <xdr:pic>
      <xdr:nvPicPr>
        <xdr:cNvPr id="1046" name="Imagen 1045" descr="Icono&#10;&#10;Descripción generada automáticamente">
          <a:extLst>
            <a:ext uri="{FF2B5EF4-FFF2-40B4-BE49-F238E27FC236}">
              <a16:creationId xmlns:a16="http://schemas.microsoft.com/office/drawing/2014/main" id="{892FD299-E54F-4B6D-BDD3-651CA9B2EA2D}"/>
            </a:ext>
            <a:ext uri="{147F2762-F138-4A5C-976F-8EAC2B608ADB}">
              <a16:predDERef xmlns:a16="http://schemas.microsoft.com/office/drawing/2014/main" pred="{E8F131D1-DD5D-4B82-88C5-A2F26C423EF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82775" y="30375225"/>
          <a:ext cx="816833" cy="816833"/>
        </a:xfrm>
        <a:prstGeom prst="rect">
          <a:avLst/>
        </a:prstGeom>
        <a:noFill/>
        <a:ln>
          <a:noFill/>
        </a:ln>
      </xdr:spPr>
    </xdr:pic>
    <xdr:clientData/>
  </xdr:oneCellAnchor>
  <xdr:oneCellAnchor>
    <xdr:from>
      <xdr:col>6</xdr:col>
      <xdr:colOff>161925</xdr:colOff>
      <xdr:row>39</xdr:row>
      <xdr:rowOff>47625</xdr:rowOff>
    </xdr:from>
    <xdr:ext cx="816833" cy="816833"/>
    <xdr:pic>
      <xdr:nvPicPr>
        <xdr:cNvPr id="1047" name="Imagen 1046" descr="Icono&#10;&#10;Descripción generada automáticamente">
          <a:extLst>
            <a:ext uri="{FF2B5EF4-FFF2-40B4-BE49-F238E27FC236}">
              <a16:creationId xmlns:a16="http://schemas.microsoft.com/office/drawing/2014/main" id="{3362D92E-FEFE-41FB-9E46-B0CBAF4B5680}"/>
            </a:ext>
            <a:ext uri="{147F2762-F138-4A5C-976F-8EAC2B608ADB}">
              <a16:predDERef xmlns:a16="http://schemas.microsoft.com/office/drawing/2014/main" pred="{892FD299-E54F-4B6D-BDD3-651CA9B2EA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11350" y="33489900"/>
          <a:ext cx="816833" cy="816833"/>
        </a:xfrm>
        <a:prstGeom prst="rect">
          <a:avLst/>
        </a:prstGeom>
        <a:noFill/>
        <a:ln>
          <a:noFill/>
        </a:ln>
      </xdr:spPr>
    </xdr:pic>
    <xdr:clientData/>
  </xdr:oneCellAnchor>
  <xdr:oneCellAnchor>
    <xdr:from>
      <xdr:col>6</xdr:col>
      <xdr:colOff>247650</xdr:colOff>
      <xdr:row>46</xdr:row>
      <xdr:rowOff>47625</xdr:rowOff>
    </xdr:from>
    <xdr:ext cx="816833" cy="816833"/>
    <xdr:pic>
      <xdr:nvPicPr>
        <xdr:cNvPr id="1048" name="Imagen 1047" descr="Icono&#10;&#10;Descripción generada automáticamente">
          <a:extLst>
            <a:ext uri="{FF2B5EF4-FFF2-40B4-BE49-F238E27FC236}">
              <a16:creationId xmlns:a16="http://schemas.microsoft.com/office/drawing/2014/main" id="{FB4B111E-3CC8-47CA-A99C-17EF302730B3}"/>
            </a:ext>
            <a:ext uri="{147F2762-F138-4A5C-976F-8EAC2B608ADB}">
              <a16:predDERef xmlns:a16="http://schemas.microsoft.com/office/drawing/2014/main" pred="{3362D92E-FEFE-41FB-9E46-B0CBAF4B568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97075" y="40433625"/>
          <a:ext cx="816833" cy="816833"/>
        </a:xfrm>
        <a:prstGeom prst="rect">
          <a:avLst/>
        </a:prstGeom>
        <a:noFill/>
        <a:ln>
          <a:noFill/>
        </a:ln>
      </xdr:spPr>
    </xdr:pic>
    <xdr:clientData/>
  </xdr:oneCellAnchor>
  <xdr:oneCellAnchor>
    <xdr:from>
      <xdr:col>6</xdr:col>
      <xdr:colOff>257175</xdr:colOff>
      <xdr:row>47</xdr:row>
      <xdr:rowOff>57150</xdr:rowOff>
    </xdr:from>
    <xdr:ext cx="816833" cy="816833"/>
    <xdr:pic>
      <xdr:nvPicPr>
        <xdr:cNvPr id="1049" name="Imagen 1048" descr="Icono&#10;&#10;Descripción generada automáticamente">
          <a:extLst>
            <a:ext uri="{FF2B5EF4-FFF2-40B4-BE49-F238E27FC236}">
              <a16:creationId xmlns:a16="http://schemas.microsoft.com/office/drawing/2014/main" id="{F6ED2323-5615-47C0-895E-9C9FF3081953}"/>
            </a:ext>
            <a:ext uri="{147F2762-F138-4A5C-976F-8EAC2B608ADB}">
              <a16:predDERef xmlns:a16="http://schemas.microsoft.com/office/drawing/2014/main" pred="{FB4B111E-3CC8-47CA-A99C-17EF302730B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706600" y="41348025"/>
          <a:ext cx="816833" cy="816833"/>
        </a:xfrm>
        <a:prstGeom prst="rect">
          <a:avLst/>
        </a:prstGeom>
        <a:noFill/>
        <a:ln>
          <a:noFill/>
        </a:ln>
      </xdr:spPr>
    </xdr:pic>
    <xdr:clientData/>
  </xdr:oneCellAnchor>
  <xdr:oneCellAnchor>
    <xdr:from>
      <xdr:col>6</xdr:col>
      <xdr:colOff>171450</xdr:colOff>
      <xdr:row>55</xdr:row>
      <xdr:rowOff>76200</xdr:rowOff>
    </xdr:from>
    <xdr:ext cx="816833" cy="816833"/>
    <xdr:pic>
      <xdr:nvPicPr>
        <xdr:cNvPr id="1050" name="Imagen 1049" descr="Icono&#10;&#10;Descripción generada automáticamente">
          <a:extLst>
            <a:ext uri="{FF2B5EF4-FFF2-40B4-BE49-F238E27FC236}">
              <a16:creationId xmlns:a16="http://schemas.microsoft.com/office/drawing/2014/main" id="{A71977D9-54A2-4FCF-AFC6-6DE8960AA91F}"/>
            </a:ext>
            <a:ext uri="{147F2762-F138-4A5C-976F-8EAC2B608ADB}">
              <a16:predDERef xmlns:a16="http://schemas.microsoft.com/office/drawing/2014/main" pred="{F6ED2323-5615-47C0-895E-9C9FF308195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20875" y="49749075"/>
          <a:ext cx="816833" cy="816833"/>
        </a:xfrm>
        <a:prstGeom prst="rect">
          <a:avLst/>
        </a:prstGeom>
        <a:noFill/>
        <a:ln>
          <a:noFill/>
        </a:ln>
      </xdr:spPr>
    </xdr:pic>
    <xdr:clientData/>
  </xdr:oneCellAnchor>
  <xdr:oneCellAnchor>
    <xdr:from>
      <xdr:col>6</xdr:col>
      <xdr:colOff>190500</xdr:colOff>
      <xdr:row>56</xdr:row>
      <xdr:rowOff>38100</xdr:rowOff>
    </xdr:from>
    <xdr:ext cx="816833" cy="816833"/>
    <xdr:pic>
      <xdr:nvPicPr>
        <xdr:cNvPr id="1051" name="Imagen 1050" descr="Icono&#10;&#10;Descripción generada automáticamente">
          <a:extLst>
            <a:ext uri="{FF2B5EF4-FFF2-40B4-BE49-F238E27FC236}">
              <a16:creationId xmlns:a16="http://schemas.microsoft.com/office/drawing/2014/main" id="{4CBCA3B7-BC92-49B8-8A23-74B76A56305A}"/>
            </a:ext>
            <a:ext uri="{147F2762-F138-4A5C-976F-8EAC2B608ADB}">
              <a16:predDERef xmlns:a16="http://schemas.microsoft.com/office/drawing/2014/main" pred="{A71977D9-54A2-4FCF-AFC6-6DE8960AA91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39925" y="50682525"/>
          <a:ext cx="816833" cy="816833"/>
        </a:xfrm>
        <a:prstGeom prst="rect">
          <a:avLst/>
        </a:prstGeom>
        <a:noFill/>
        <a:ln>
          <a:noFill/>
        </a:ln>
      </xdr:spPr>
    </xdr:pic>
    <xdr:clientData/>
  </xdr:oneCellAnchor>
  <xdr:oneCellAnchor>
    <xdr:from>
      <xdr:col>6</xdr:col>
      <xdr:colOff>180975</xdr:colOff>
      <xdr:row>58</xdr:row>
      <xdr:rowOff>47625</xdr:rowOff>
    </xdr:from>
    <xdr:ext cx="816833" cy="816833"/>
    <xdr:pic>
      <xdr:nvPicPr>
        <xdr:cNvPr id="1052" name="Imagen 1051" descr="Icono&#10;&#10;Descripción generada automáticamente">
          <a:extLst>
            <a:ext uri="{FF2B5EF4-FFF2-40B4-BE49-F238E27FC236}">
              <a16:creationId xmlns:a16="http://schemas.microsoft.com/office/drawing/2014/main" id="{3284833C-90F2-4856-A41C-AB4190FFF71A}"/>
            </a:ext>
            <a:ext uri="{147F2762-F138-4A5C-976F-8EAC2B608ADB}">
              <a16:predDERef xmlns:a16="http://schemas.microsoft.com/office/drawing/2014/main" pred="{4CBCA3B7-BC92-49B8-8A23-74B76A56305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30400" y="52597050"/>
          <a:ext cx="816833" cy="816833"/>
        </a:xfrm>
        <a:prstGeom prst="rect">
          <a:avLst/>
        </a:prstGeom>
        <a:noFill/>
        <a:ln>
          <a:noFill/>
        </a:ln>
      </xdr:spPr>
    </xdr:pic>
    <xdr:clientData/>
  </xdr:oneCellAnchor>
  <xdr:oneCellAnchor>
    <xdr:from>
      <xdr:col>6</xdr:col>
      <xdr:colOff>133350</xdr:colOff>
      <xdr:row>77</xdr:row>
      <xdr:rowOff>114300</xdr:rowOff>
    </xdr:from>
    <xdr:ext cx="816833" cy="816833"/>
    <xdr:pic>
      <xdr:nvPicPr>
        <xdr:cNvPr id="1053" name="Imagen 1052" descr="Icono&#10;&#10;Descripción generada automáticamente">
          <a:extLst>
            <a:ext uri="{FF2B5EF4-FFF2-40B4-BE49-F238E27FC236}">
              <a16:creationId xmlns:a16="http://schemas.microsoft.com/office/drawing/2014/main" id="{6D575B6C-87A9-44CA-9404-CCFCDD0356B4}"/>
            </a:ext>
            <a:ext uri="{147F2762-F138-4A5C-976F-8EAC2B608ADB}">
              <a16:predDERef xmlns:a16="http://schemas.microsoft.com/office/drawing/2014/main" pred="{3284833C-90F2-4856-A41C-AB4190FFF71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82775" y="71637525"/>
          <a:ext cx="816833" cy="816833"/>
        </a:xfrm>
        <a:prstGeom prst="rect">
          <a:avLst/>
        </a:prstGeom>
        <a:noFill/>
        <a:ln>
          <a:noFill/>
        </a:ln>
      </xdr:spPr>
    </xdr:pic>
    <xdr:clientData/>
  </xdr:oneCellAnchor>
  <xdr:oneCellAnchor>
    <xdr:from>
      <xdr:col>6</xdr:col>
      <xdr:colOff>1981200</xdr:colOff>
      <xdr:row>71</xdr:row>
      <xdr:rowOff>47625</xdr:rowOff>
    </xdr:from>
    <xdr:ext cx="847725" cy="828675"/>
    <xdr:pic>
      <xdr:nvPicPr>
        <xdr:cNvPr id="1054" name="Imagen 1053">
          <a:extLst>
            <a:ext uri="{FF2B5EF4-FFF2-40B4-BE49-F238E27FC236}">
              <a16:creationId xmlns:a16="http://schemas.microsoft.com/office/drawing/2014/main" id="{ADD826E3-DAB5-7676-C987-315D26BE99A9}"/>
            </a:ext>
            <a:ext uri="{147F2762-F138-4A5C-976F-8EAC2B608ADB}">
              <a16:predDERef xmlns:a16="http://schemas.microsoft.com/office/drawing/2014/main" pred="{6D575B6C-87A9-44CA-9404-CCFCDD0356B4}"/>
            </a:ext>
          </a:extLst>
        </xdr:cNvPr>
        <xdr:cNvPicPr>
          <a:picLocks noChangeAspect="1"/>
        </xdr:cNvPicPr>
      </xdr:nvPicPr>
      <xdr:blipFill>
        <a:blip xmlns:r="http://schemas.openxmlformats.org/officeDocument/2006/relationships" r:embed="rId10"/>
        <a:stretch>
          <a:fillRect/>
        </a:stretch>
      </xdr:blipFill>
      <xdr:spPr>
        <a:xfrm>
          <a:off x="15320963" y="65684400"/>
          <a:ext cx="847725" cy="828675"/>
        </a:xfrm>
        <a:prstGeom prst="rect">
          <a:avLst/>
        </a:prstGeom>
      </xdr:spPr>
    </xdr:pic>
    <xdr:clientData/>
  </xdr:oneCellAnchor>
  <xdr:oneCellAnchor>
    <xdr:from>
      <xdr:col>6</xdr:col>
      <xdr:colOff>161925</xdr:colOff>
      <xdr:row>71</xdr:row>
      <xdr:rowOff>57150</xdr:rowOff>
    </xdr:from>
    <xdr:ext cx="816833" cy="816833"/>
    <xdr:pic>
      <xdr:nvPicPr>
        <xdr:cNvPr id="1055" name="Imagen 1054" descr="Icono&#10;&#10;Descripción generada automáticamente">
          <a:extLst>
            <a:ext uri="{FF2B5EF4-FFF2-40B4-BE49-F238E27FC236}">
              <a16:creationId xmlns:a16="http://schemas.microsoft.com/office/drawing/2014/main" id="{1AD547F6-4D50-44BA-BAB0-5C0084B29D4E}"/>
            </a:ext>
            <a:ext uri="{147F2762-F138-4A5C-976F-8EAC2B608ADB}">
              <a16:predDERef xmlns:a16="http://schemas.microsoft.com/office/drawing/2014/main" pred="{ADD826E3-DAB5-7676-C987-315D26BE99A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11350" y="65693925"/>
          <a:ext cx="816833" cy="816833"/>
        </a:xfrm>
        <a:prstGeom prst="rect">
          <a:avLst/>
        </a:prstGeom>
        <a:noFill/>
        <a:ln>
          <a:noFill/>
        </a:ln>
      </xdr:spPr>
    </xdr:pic>
    <xdr:clientData/>
  </xdr:oneCellAnchor>
  <xdr:oneCellAnchor>
    <xdr:from>
      <xdr:col>6</xdr:col>
      <xdr:colOff>1885950</xdr:colOff>
      <xdr:row>20</xdr:row>
      <xdr:rowOff>66675</xdr:rowOff>
    </xdr:from>
    <xdr:ext cx="847725" cy="828675"/>
    <xdr:pic>
      <xdr:nvPicPr>
        <xdr:cNvPr id="1056" name="Imagen 1055">
          <a:extLst>
            <a:ext uri="{FF2B5EF4-FFF2-40B4-BE49-F238E27FC236}">
              <a16:creationId xmlns:a16="http://schemas.microsoft.com/office/drawing/2014/main" id="{C127DF26-0699-440F-8F00-E80656EC9D4D}"/>
            </a:ext>
            <a:ext uri="{147F2762-F138-4A5C-976F-8EAC2B608ADB}">
              <a16:predDERef xmlns:a16="http://schemas.microsoft.com/office/drawing/2014/main" pred="{1AD547F6-4D50-44BA-BAB0-5C0084B29D4E}"/>
            </a:ext>
          </a:extLst>
        </xdr:cNvPr>
        <xdr:cNvPicPr>
          <a:picLocks noChangeAspect="1"/>
        </xdr:cNvPicPr>
      </xdr:nvPicPr>
      <xdr:blipFill>
        <a:blip xmlns:r="http://schemas.openxmlformats.org/officeDocument/2006/relationships" r:embed="rId10"/>
        <a:stretch>
          <a:fillRect/>
        </a:stretch>
      </xdr:blipFill>
      <xdr:spPr>
        <a:xfrm>
          <a:off x="15320963" y="12906375"/>
          <a:ext cx="847725" cy="828675"/>
        </a:xfrm>
        <a:prstGeom prst="rect">
          <a:avLst/>
        </a:prstGeom>
      </xdr:spPr>
    </xdr:pic>
    <xdr:clientData/>
  </xdr:oneCellAnchor>
  <xdr:oneCellAnchor>
    <xdr:from>
      <xdr:col>6</xdr:col>
      <xdr:colOff>1895475</xdr:colOff>
      <xdr:row>21</xdr:row>
      <xdr:rowOff>57150</xdr:rowOff>
    </xdr:from>
    <xdr:ext cx="847725" cy="828675"/>
    <xdr:pic>
      <xdr:nvPicPr>
        <xdr:cNvPr id="1057" name="Imagen 1056">
          <a:extLst>
            <a:ext uri="{FF2B5EF4-FFF2-40B4-BE49-F238E27FC236}">
              <a16:creationId xmlns:a16="http://schemas.microsoft.com/office/drawing/2014/main" id="{3B94F3D7-9BD1-475F-B35C-54635ADE5256}"/>
            </a:ext>
            <a:ext uri="{147F2762-F138-4A5C-976F-8EAC2B608ADB}">
              <a16:predDERef xmlns:a16="http://schemas.microsoft.com/office/drawing/2014/main" pred="{C127DF26-0699-440F-8F00-E80656EC9D4D}"/>
            </a:ext>
          </a:extLst>
        </xdr:cNvPr>
        <xdr:cNvPicPr>
          <a:picLocks noChangeAspect="1"/>
        </xdr:cNvPicPr>
      </xdr:nvPicPr>
      <xdr:blipFill>
        <a:blip xmlns:r="http://schemas.openxmlformats.org/officeDocument/2006/relationships" r:embed="rId10"/>
        <a:stretch>
          <a:fillRect/>
        </a:stretch>
      </xdr:blipFill>
      <xdr:spPr>
        <a:xfrm>
          <a:off x="15320963" y="13906500"/>
          <a:ext cx="847725" cy="828675"/>
        </a:xfrm>
        <a:prstGeom prst="rect">
          <a:avLst/>
        </a:prstGeom>
      </xdr:spPr>
    </xdr:pic>
    <xdr:clientData/>
  </xdr:oneCellAnchor>
  <xdr:oneCellAnchor>
    <xdr:from>
      <xdr:col>6</xdr:col>
      <xdr:colOff>2028825</xdr:colOff>
      <xdr:row>28</xdr:row>
      <xdr:rowOff>104775</xdr:rowOff>
    </xdr:from>
    <xdr:ext cx="847725" cy="828675"/>
    <xdr:pic>
      <xdr:nvPicPr>
        <xdr:cNvPr id="1058" name="Imagen 1057">
          <a:extLst>
            <a:ext uri="{FF2B5EF4-FFF2-40B4-BE49-F238E27FC236}">
              <a16:creationId xmlns:a16="http://schemas.microsoft.com/office/drawing/2014/main" id="{9386A17D-AB52-4EC1-B306-68FF2132DF34}"/>
            </a:ext>
            <a:ext uri="{147F2762-F138-4A5C-976F-8EAC2B608ADB}">
              <a16:predDERef xmlns:a16="http://schemas.microsoft.com/office/drawing/2014/main" pred="{3B94F3D7-9BD1-475F-B35C-54635ADE5256}"/>
            </a:ext>
          </a:extLst>
        </xdr:cNvPr>
        <xdr:cNvPicPr>
          <a:picLocks noChangeAspect="1"/>
        </xdr:cNvPicPr>
      </xdr:nvPicPr>
      <xdr:blipFill>
        <a:blip xmlns:r="http://schemas.openxmlformats.org/officeDocument/2006/relationships" r:embed="rId10"/>
        <a:stretch>
          <a:fillRect/>
        </a:stretch>
      </xdr:blipFill>
      <xdr:spPr>
        <a:xfrm>
          <a:off x="15320963" y="22393275"/>
          <a:ext cx="847725" cy="828675"/>
        </a:xfrm>
        <a:prstGeom prst="rect">
          <a:avLst/>
        </a:prstGeom>
      </xdr:spPr>
    </xdr:pic>
    <xdr:clientData/>
  </xdr:oneCellAnchor>
  <xdr:oneCellAnchor>
    <xdr:from>
      <xdr:col>6</xdr:col>
      <xdr:colOff>2028825</xdr:colOff>
      <xdr:row>29</xdr:row>
      <xdr:rowOff>47625</xdr:rowOff>
    </xdr:from>
    <xdr:ext cx="847725" cy="828675"/>
    <xdr:pic>
      <xdr:nvPicPr>
        <xdr:cNvPr id="1059" name="Imagen 1058">
          <a:extLst>
            <a:ext uri="{FF2B5EF4-FFF2-40B4-BE49-F238E27FC236}">
              <a16:creationId xmlns:a16="http://schemas.microsoft.com/office/drawing/2014/main" id="{75218E4E-C76A-4D2D-BC19-80C76EAEEF00}"/>
            </a:ext>
            <a:ext uri="{147F2762-F138-4A5C-976F-8EAC2B608ADB}">
              <a16:predDERef xmlns:a16="http://schemas.microsoft.com/office/drawing/2014/main" pred="{9386A17D-AB52-4EC1-B306-68FF2132DF34}"/>
            </a:ext>
          </a:extLst>
        </xdr:cNvPr>
        <xdr:cNvPicPr>
          <a:picLocks noChangeAspect="1"/>
        </xdr:cNvPicPr>
      </xdr:nvPicPr>
      <xdr:blipFill>
        <a:blip xmlns:r="http://schemas.openxmlformats.org/officeDocument/2006/relationships" r:embed="rId10"/>
        <a:stretch>
          <a:fillRect/>
        </a:stretch>
      </xdr:blipFill>
      <xdr:spPr>
        <a:xfrm>
          <a:off x="15320963" y="23345775"/>
          <a:ext cx="847725" cy="828675"/>
        </a:xfrm>
        <a:prstGeom prst="rect">
          <a:avLst/>
        </a:prstGeom>
      </xdr:spPr>
    </xdr:pic>
    <xdr:clientData/>
  </xdr:oneCellAnchor>
  <xdr:oneCellAnchor>
    <xdr:from>
      <xdr:col>6</xdr:col>
      <xdr:colOff>1981200</xdr:colOff>
      <xdr:row>72</xdr:row>
      <xdr:rowOff>57150</xdr:rowOff>
    </xdr:from>
    <xdr:ext cx="847725" cy="828675"/>
    <xdr:pic>
      <xdr:nvPicPr>
        <xdr:cNvPr id="1060" name="Imagen 1059">
          <a:extLst>
            <a:ext uri="{FF2B5EF4-FFF2-40B4-BE49-F238E27FC236}">
              <a16:creationId xmlns:a16="http://schemas.microsoft.com/office/drawing/2014/main" id="{512C2ACB-D9A6-4D96-9C35-0693C948BFC2}"/>
            </a:ext>
            <a:ext uri="{147F2762-F138-4A5C-976F-8EAC2B608ADB}">
              <a16:predDERef xmlns:a16="http://schemas.microsoft.com/office/drawing/2014/main" pred="{75218E4E-C76A-4D2D-BC19-80C76EAEEF00}"/>
            </a:ext>
          </a:extLst>
        </xdr:cNvPr>
        <xdr:cNvPicPr>
          <a:picLocks noChangeAspect="1"/>
        </xdr:cNvPicPr>
      </xdr:nvPicPr>
      <xdr:blipFill>
        <a:blip xmlns:r="http://schemas.openxmlformats.org/officeDocument/2006/relationships" r:embed="rId10"/>
        <a:stretch>
          <a:fillRect/>
        </a:stretch>
      </xdr:blipFill>
      <xdr:spPr>
        <a:xfrm>
          <a:off x="15320963" y="66675000"/>
          <a:ext cx="847725" cy="828675"/>
        </a:xfrm>
        <a:prstGeom prst="rect">
          <a:avLst/>
        </a:prstGeom>
      </xdr:spPr>
    </xdr:pic>
    <xdr:clientData/>
  </xdr:oneCellAnchor>
  <xdr:oneCellAnchor>
    <xdr:from>
      <xdr:col>6</xdr:col>
      <xdr:colOff>2828925</xdr:colOff>
      <xdr:row>20</xdr:row>
      <xdr:rowOff>57150</xdr:rowOff>
    </xdr:from>
    <xdr:ext cx="828675" cy="838200"/>
    <xdr:pic>
      <xdr:nvPicPr>
        <xdr:cNvPr id="1061" name="Imagen 1060">
          <a:extLst>
            <a:ext uri="{FF2B5EF4-FFF2-40B4-BE49-F238E27FC236}">
              <a16:creationId xmlns:a16="http://schemas.microsoft.com/office/drawing/2014/main" id="{60D1D0E9-A134-4F9A-CAFC-99BCF2BA94C2}"/>
            </a:ext>
            <a:ext uri="{147F2762-F138-4A5C-976F-8EAC2B608ADB}">
              <a16:predDERef xmlns:a16="http://schemas.microsoft.com/office/drawing/2014/main" pred="{512C2ACB-D9A6-4D96-9C35-0693C948BFC2}"/>
            </a:ext>
          </a:extLst>
        </xdr:cNvPr>
        <xdr:cNvPicPr>
          <a:picLocks noChangeAspect="1"/>
        </xdr:cNvPicPr>
      </xdr:nvPicPr>
      <xdr:blipFill>
        <a:blip xmlns:r="http://schemas.openxmlformats.org/officeDocument/2006/relationships" r:embed="rId11"/>
        <a:stretch>
          <a:fillRect/>
        </a:stretch>
      </xdr:blipFill>
      <xdr:spPr>
        <a:xfrm>
          <a:off x="15320963" y="12896850"/>
          <a:ext cx="828675" cy="838200"/>
        </a:xfrm>
        <a:prstGeom prst="rect">
          <a:avLst/>
        </a:prstGeom>
      </xdr:spPr>
    </xdr:pic>
    <xdr:clientData/>
  </xdr:oneCellAnchor>
  <xdr:oneCellAnchor>
    <xdr:from>
      <xdr:col>6</xdr:col>
      <xdr:colOff>2847975</xdr:colOff>
      <xdr:row>21</xdr:row>
      <xdr:rowOff>76200</xdr:rowOff>
    </xdr:from>
    <xdr:ext cx="828675" cy="838200"/>
    <xdr:pic>
      <xdr:nvPicPr>
        <xdr:cNvPr id="1062" name="Imagen 1061">
          <a:extLst>
            <a:ext uri="{FF2B5EF4-FFF2-40B4-BE49-F238E27FC236}">
              <a16:creationId xmlns:a16="http://schemas.microsoft.com/office/drawing/2014/main" id="{79588CFD-438E-457F-A25A-3A4FB1AE165F}"/>
            </a:ext>
            <a:ext uri="{147F2762-F138-4A5C-976F-8EAC2B608ADB}">
              <a16:predDERef xmlns:a16="http://schemas.microsoft.com/office/drawing/2014/main" pred="{60D1D0E9-A134-4F9A-CAFC-99BCF2BA94C2}"/>
            </a:ext>
          </a:extLst>
        </xdr:cNvPr>
        <xdr:cNvPicPr>
          <a:picLocks noChangeAspect="1"/>
        </xdr:cNvPicPr>
      </xdr:nvPicPr>
      <xdr:blipFill>
        <a:blip xmlns:r="http://schemas.openxmlformats.org/officeDocument/2006/relationships" r:embed="rId11"/>
        <a:stretch>
          <a:fillRect/>
        </a:stretch>
      </xdr:blipFill>
      <xdr:spPr>
        <a:xfrm>
          <a:off x="15320963" y="13925550"/>
          <a:ext cx="828675" cy="838200"/>
        </a:xfrm>
        <a:prstGeom prst="rect">
          <a:avLst/>
        </a:prstGeom>
      </xdr:spPr>
    </xdr:pic>
    <xdr:clientData/>
  </xdr:oneCellAnchor>
  <xdr:oneCellAnchor>
    <xdr:from>
      <xdr:col>6</xdr:col>
      <xdr:colOff>2952750</xdr:colOff>
      <xdr:row>28</xdr:row>
      <xdr:rowOff>104775</xdr:rowOff>
    </xdr:from>
    <xdr:ext cx="828675" cy="838200"/>
    <xdr:pic>
      <xdr:nvPicPr>
        <xdr:cNvPr id="1063" name="Imagen 1062">
          <a:extLst>
            <a:ext uri="{FF2B5EF4-FFF2-40B4-BE49-F238E27FC236}">
              <a16:creationId xmlns:a16="http://schemas.microsoft.com/office/drawing/2014/main" id="{DED18EAB-4968-44A8-8860-4AE0D01B6666}"/>
            </a:ext>
            <a:ext uri="{147F2762-F138-4A5C-976F-8EAC2B608ADB}">
              <a16:predDERef xmlns:a16="http://schemas.microsoft.com/office/drawing/2014/main" pred="{79588CFD-438E-457F-A25A-3A4FB1AE165F}"/>
            </a:ext>
          </a:extLst>
        </xdr:cNvPr>
        <xdr:cNvPicPr>
          <a:picLocks noChangeAspect="1"/>
        </xdr:cNvPicPr>
      </xdr:nvPicPr>
      <xdr:blipFill>
        <a:blip xmlns:r="http://schemas.openxmlformats.org/officeDocument/2006/relationships" r:embed="rId11"/>
        <a:stretch>
          <a:fillRect/>
        </a:stretch>
      </xdr:blipFill>
      <xdr:spPr>
        <a:xfrm>
          <a:off x="15320963" y="22393275"/>
          <a:ext cx="828675" cy="838200"/>
        </a:xfrm>
        <a:prstGeom prst="rect">
          <a:avLst/>
        </a:prstGeom>
      </xdr:spPr>
    </xdr:pic>
    <xdr:clientData/>
  </xdr:oneCellAnchor>
  <xdr:oneCellAnchor>
    <xdr:from>
      <xdr:col>6</xdr:col>
      <xdr:colOff>2962275</xdr:colOff>
      <xdr:row>29</xdr:row>
      <xdr:rowOff>28575</xdr:rowOff>
    </xdr:from>
    <xdr:ext cx="828675" cy="838200"/>
    <xdr:pic>
      <xdr:nvPicPr>
        <xdr:cNvPr id="1064" name="Imagen 1063">
          <a:extLst>
            <a:ext uri="{FF2B5EF4-FFF2-40B4-BE49-F238E27FC236}">
              <a16:creationId xmlns:a16="http://schemas.microsoft.com/office/drawing/2014/main" id="{A1AF9E3F-6197-487C-8F52-1C86987E1FAA}"/>
            </a:ext>
            <a:ext uri="{147F2762-F138-4A5C-976F-8EAC2B608ADB}">
              <a16:predDERef xmlns:a16="http://schemas.microsoft.com/office/drawing/2014/main" pred="{DED18EAB-4968-44A8-8860-4AE0D01B6666}"/>
            </a:ext>
          </a:extLst>
        </xdr:cNvPr>
        <xdr:cNvPicPr>
          <a:picLocks noChangeAspect="1"/>
        </xdr:cNvPicPr>
      </xdr:nvPicPr>
      <xdr:blipFill>
        <a:blip xmlns:r="http://schemas.openxmlformats.org/officeDocument/2006/relationships" r:embed="rId11"/>
        <a:stretch>
          <a:fillRect/>
        </a:stretch>
      </xdr:blipFill>
      <xdr:spPr>
        <a:xfrm>
          <a:off x="15320963" y="23326725"/>
          <a:ext cx="828675" cy="838200"/>
        </a:xfrm>
        <a:prstGeom prst="rect">
          <a:avLst/>
        </a:prstGeom>
      </xdr:spPr>
    </xdr:pic>
    <xdr:clientData/>
  </xdr:oneCellAnchor>
  <xdr:oneCellAnchor>
    <xdr:from>
      <xdr:col>6</xdr:col>
      <xdr:colOff>2914650</xdr:colOff>
      <xdr:row>71</xdr:row>
      <xdr:rowOff>47625</xdr:rowOff>
    </xdr:from>
    <xdr:ext cx="828675" cy="838200"/>
    <xdr:pic>
      <xdr:nvPicPr>
        <xdr:cNvPr id="1065" name="Imagen 1064">
          <a:extLst>
            <a:ext uri="{FF2B5EF4-FFF2-40B4-BE49-F238E27FC236}">
              <a16:creationId xmlns:a16="http://schemas.microsoft.com/office/drawing/2014/main" id="{C58FEC40-80F6-4685-845C-88A2CEB032BE}"/>
            </a:ext>
            <a:ext uri="{147F2762-F138-4A5C-976F-8EAC2B608ADB}">
              <a16:predDERef xmlns:a16="http://schemas.microsoft.com/office/drawing/2014/main" pred="{A1AF9E3F-6197-487C-8F52-1C86987E1FAA}"/>
            </a:ext>
          </a:extLst>
        </xdr:cNvPr>
        <xdr:cNvPicPr>
          <a:picLocks noChangeAspect="1"/>
        </xdr:cNvPicPr>
      </xdr:nvPicPr>
      <xdr:blipFill>
        <a:blip xmlns:r="http://schemas.openxmlformats.org/officeDocument/2006/relationships" r:embed="rId11"/>
        <a:stretch>
          <a:fillRect/>
        </a:stretch>
      </xdr:blipFill>
      <xdr:spPr>
        <a:xfrm>
          <a:off x="15320963" y="65684400"/>
          <a:ext cx="828675" cy="838200"/>
        </a:xfrm>
        <a:prstGeom prst="rect">
          <a:avLst/>
        </a:prstGeom>
      </xdr:spPr>
    </xdr:pic>
    <xdr:clientData/>
  </xdr:oneCellAnchor>
  <xdr:oneCellAnchor>
    <xdr:from>
      <xdr:col>6</xdr:col>
      <xdr:colOff>2933700</xdr:colOff>
      <xdr:row>72</xdr:row>
      <xdr:rowOff>47625</xdr:rowOff>
    </xdr:from>
    <xdr:ext cx="828675" cy="838200"/>
    <xdr:pic>
      <xdr:nvPicPr>
        <xdr:cNvPr id="1066" name="Imagen 1065">
          <a:extLst>
            <a:ext uri="{FF2B5EF4-FFF2-40B4-BE49-F238E27FC236}">
              <a16:creationId xmlns:a16="http://schemas.microsoft.com/office/drawing/2014/main" id="{895E37FD-6F1C-4683-81CE-18BF7869B926}"/>
            </a:ext>
            <a:ext uri="{147F2762-F138-4A5C-976F-8EAC2B608ADB}">
              <a16:predDERef xmlns:a16="http://schemas.microsoft.com/office/drawing/2014/main" pred="{C58FEC40-80F6-4685-845C-88A2CEB032BE}"/>
            </a:ext>
          </a:extLst>
        </xdr:cNvPr>
        <xdr:cNvPicPr>
          <a:picLocks noChangeAspect="1"/>
        </xdr:cNvPicPr>
      </xdr:nvPicPr>
      <xdr:blipFill>
        <a:blip xmlns:r="http://schemas.openxmlformats.org/officeDocument/2006/relationships" r:embed="rId11"/>
        <a:stretch>
          <a:fillRect/>
        </a:stretch>
      </xdr:blipFill>
      <xdr:spPr>
        <a:xfrm>
          <a:off x="15320963" y="66665475"/>
          <a:ext cx="828675" cy="838200"/>
        </a:xfrm>
        <a:prstGeom prst="rect">
          <a:avLst/>
        </a:prstGeom>
      </xdr:spPr>
    </xdr:pic>
    <xdr:clientData/>
  </xdr:oneCellAnchor>
  <xdr:oneCellAnchor>
    <xdr:from>
      <xdr:col>6</xdr:col>
      <xdr:colOff>161925</xdr:colOff>
      <xdr:row>72</xdr:row>
      <xdr:rowOff>47625</xdr:rowOff>
    </xdr:from>
    <xdr:ext cx="816833" cy="816833"/>
    <xdr:pic>
      <xdr:nvPicPr>
        <xdr:cNvPr id="1067" name="Imagen 1066" descr="Icono&#10;&#10;Descripción generada automáticamente">
          <a:extLst>
            <a:ext uri="{FF2B5EF4-FFF2-40B4-BE49-F238E27FC236}">
              <a16:creationId xmlns:a16="http://schemas.microsoft.com/office/drawing/2014/main" id="{5D61607F-F89F-4959-A20D-AB66347CCA8A}"/>
            </a:ext>
            <a:ext uri="{147F2762-F138-4A5C-976F-8EAC2B608ADB}">
              <a16:predDERef xmlns:a16="http://schemas.microsoft.com/office/drawing/2014/main" pred="{895E37FD-6F1C-4683-81CE-18BF7869B92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11350" y="66665475"/>
          <a:ext cx="816833" cy="816833"/>
        </a:xfrm>
        <a:prstGeom prst="rect">
          <a:avLst/>
        </a:prstGeom>
        <a:noFill/>
        <a:ln>
          <a:noFill/>
        </a:ln>
      </xdr:spPr>
    </xdr:pic>
    <xdr:clientData/>
  </xdr:oneCellAnchor>
  <xdr:oneCellAnchor>
    <xdr:from>
      <xdr:col>6</xdr:col>
      <xdr:colOff>104775</xdr:colOff>
      <xdr:row>22</xdr:row>
      <xdr:rowOff>66675</xdr:rowOff>
    </xdr:from>
    <xdr:ext cx="847725" cy="847725"/>
    <xdr:pic>
      <xdr:nvPicPr>
        <xdr:cNvPr id="1068" name="Imagen 1067">
          <a:extLst>
            <a:ext uri="{FF2B5EF4-FFF2-40B4-BE49-F238E27FC236}">
              <a16:creationId xmlns:a16="http://schemas.microsoft.com/office/drawing/2014/main" id="{5120925E-4DBB-AC02-55F7-9F651D7FBB1F}"/>
            </a:ext>
            <a:ext uri="{147F2762-F138-4A5C-976F-8EAC2B608ADB}">
              <a16:predDERef xmlns:a16="http://schemas.microsoft.com/office/drawing/2014/main" pred="{5D61607F-F89F-4959-A20D-AB66347CCA8A}"/>
            </a:ext>
          </a:extLst>
        </xdr:cNvPr>
        <xdr:cNvPicPr>
          <a:picLocks noChangeAspect="1"/>
        </xdr:cNvPicPr>
      </xdr:nvPicPr>
      <xdr:blipFill>
        <a:blip xmlns:r="http://schemas.openxmlformats.org/officeDocument/2006/relationships" r:embed="rId12"/>
        <a:stretch>
          <a:fillRect/>
        </a:stretch>
      </xdr:blipFill>
      <xdr:spPr>
        <a:xfrm>
          <a:off x="14554200" y="14878050"/>
          <a:ext cx="847725" cy="847725"/>
        </a:xfrm>
        <a:prstGeom prst="rect">
          <a:avLst/>
        </a:prstGeom>
      </xdr:spPr>
    </xdr:pic>
    <xdr:clientData/>
  </xdr:oneCellAnchor>
  <xdr:oneCellAnchor>
    <xdr:from>
      <xdr:col>6</xdr:col>
      <xdr:colOff>133350</xdr:colOff>
      <xdr:row>24</xdr:row>
      <xdr:rowOff>95250</xdr:rowOff>
    </xdr:from>
    <xdr:ext cx="847725" cy="847725"/>
    <xdr:pic>
      <xdr:nvPicPr>
        <xdr:cNvPr id="1069" name="Imagen 1068">
          <a:extLst>
            <a:ext uri="{FF2B5EF4-FFF2-40B4-BE49-F238E27FC236}">
              <a16:creationId xmlns:a16="http://schemas.microsoft.com/office/drawing/2014/main" id="{5C8D3EA7-31AA-45FE-87E8-C2DA5F65F836}"/>
            </a:ext>
            <a:ext uri="{147F2762-F138-4A5C-976F-8EAC2B608ADB}">
              <a16:predDERef xmlns:a16="http://schemas.microsoft.com/office/drawing/2014/main" pred="{5120925E-4DBB-AC02-55F7-9F651D7FBB1F}"/>
            </a:ext>
          </a:extLst>
        </xdr:cNvPr>
        <xdr:cNvPicPr>
          <a:picLocks noChangeAspect="1"/>
        </xdr:cNvPicPr>
      </xdr:nvPicPr>
      <xdr:blipFill>
        <a:blip xmlns:r="http://schemas.openxmlformats.org/officeDocument/2006/relationships" r:embed="rId12"/>
        <a:stretch>
          <a:fillRect/>
        </a:stretch>
      </xdr:blipFill>
      <xdr:spPr>
        <a:xfrm>
          <a:off x="14582775" y="16887825"/>
          <a:ext cx="847725" cy="847725"/>
        </a:xfrm>
        <a:prstGeom prst="rect">
          <a:avLst/>
        </a:prstGeom>
      </xdr:spPr>
    </xdr:pic>
    <xdr:clientData/>
  </xdr:oneCellAnchor>
  <xdr:oneCellAnchor>
    <xdr:from>
      <xdr:col>6</xdr:col>
      <xdr:colOff>133350</xdr:colOff>
      <xdr:row>26</xdr:row>
      <xdr:rowOff>38100</xdr:rowOff>
    </xdr:from>
    <xdr:ext cx="847725" cy="847725"/>
    <xdr:pic>
      <xdr:nvPicPr>
        <xdr:cNvPr id="1070" name="Imagen 1069">
          <a:extLst>
            <a:ext uri="{FF2B5EF4-FFF2-40B4-BE49-F238E27FC236}">
              <a16:creationId xmlns:a16="http://schemas.microsoft.com/office/drawing/2014/main" id="{A320299E-FC40-4224-9112-1AAE1D1D648B}"/>
            </a:ext>
            <a:ext uri="{147F2762-F138-4A5C-976F-8EAC2B608ADB}">
              <a16:predDERef xmlns:a16="http://schemas.microsoft.com/office/drawing/2014/main" pred="{5C8D3EA7-31AA-45FE-87E8-C2DA5F65F836}"/>
            </a:ext>
          </a:extLst>
        </xdr:cNvPr>
        <xdr:cNvPicPr>
          <a:picLocks noChangeAspect="1"/>
        </xdr:cNvPicPr>
      </xdr:nvPicPr>
      <xdr:blipFill>
        <a:blip xmlns:r="http://schemas.openxmlformats.org/officeDocument/2006/relationships" r:embed="rId12"/>
        <a:stretch>
          <a:fillRect/>
        </a:stretch>
      </xdr:blipFill>
      <xdr:spPr>
        <a:xfrm>
          <a:off x="14582775" y="19983450"/>
          <a:ext cx="847725" cy="847725"/>
        </a:xfrm>
        <a:prstGeom prst="rect">
          <a:avLst/>
        </a:prstGeom>
      </xdr:spPr>
    </xdr:pic>
    <xdr:clientData/>
  </xdr:oneCellAnchor>
  <xdr:oneCellAnchor>
    <xdr:from>
      <xdr:col>6</xdr:col>
      <xdr:colOff>142875</xdr:colOff>
      <xdr:row>27</xdr:row>
      <xdr:rowOff>57149</xdr:rowOff>
    </xdr:from>
    <xdr:ext cx="839246" cy="915761"/>
    <xdr:pic>
      <xdr:nvPicPr>
        <xdr:cNvPr id="1071" name="Imagen 1070" descr="Imagen que contiene Tabla&#10;&#10;Descripción generada automáticamente">
          <a:extLst>
            <a:ext uri="{FF2B5EF4-FFF2-40B4-BE49-F238E27FC236}">
              <a16:creationId xmlns:a16="http://schemas.microsoft.com/office/drawing/2014/main" id="{F86540B1-A213-4DB3-A880-F412912010D3}"/>
            </a:ext>
            <a:ext uri="{147F2762-F138-4A5C-976F-8EAC2B608ADB}">
              <a16:predDERef xmlns:a16="http://schemas.microsoft.com/office/drawing/2014/main" pred="{A320299E-FC40-4224-9112-1AAE1D1D64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907375" y="28142292"/>
          <a:ext cx="839246" cy="915761"/>
        </a:xfrm>
        <a:prstGeom prst="rect">
          <a:avLst/>
        </a:prstGeom>
        <a:noFill/>
        <a:ln>
          <a:noFill/>
        </a:ln>
      </xdr:spPr>
    </xdr:pic>
    <xdr:clientData/>
  </xdr:oneCellAnchor>
  <xdr:oneCellAnchor>
    <xdr:from>
      <xdr:col>6</xdr:col>
      <xdr:colOff>152400</xdr:colOff>
      <xdr:row>28</xdr:row>
      <xdr:rowOff>66675</xdr:rowOff>
    </xdr:from>
    <xdr:ext cx="816833" cy="816833"/>
    <xdr:pic>
      <xdr:nvPicPr>
        <xdr:cNvPr id="1072" name="Imagen 1071" descr="Icono&#10;&#10;Descripción generada automáticamente">
          <a:extLst>
            <a:ext uri="{FF2B5EF4-FFF2-40B4-BE49-F238E27FC236}">
              <a16:creationId xmlns:a16="http://schemas.microsoft.com/office/drawing/2014/main" id="{D02B8604-9ED4-4718-A1FF-8F8C962B1547}"/>
            </a:ext>
            <a:ext uri="{147F2762-F138-4A5C-976F-8EAC2B608ADB}">
              <a16:predDERef xmlns:a16="http://schemas.microsoft.com/office/drawing/2014/main" pred="{F86540B1-A213-4DB3-A880-F412912010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01825" y="22355175"/>
          <a:ext cx="816833" cy="816833"/>
        </a:xfrm>
        <a:prstGeom prst="rect">
          <a:avLst/>
        </a:prstGeom>
        <a:noFill/>
        <a:ln>
          <a:noFill/>
        </a:ln>
      </xdr:spPr>
    </xdr:pic>
    <xdr:clientData/>
  </xdr:oneCellAnchor>
  <xdr:oneCellAnchor>
    <xdr:from>
      <xdr:col>6</xdr:col>
      <xdr:colOff>161925</xdr:colOff>
      <xdr:row>29</xdr:row>
      <xdr:rowOff>66675</xdr:rowOff>
    </xdr:from>
    <xdr:ext cx="816833" cy="816833"/>
    <xdr:pic>
      <xdr:nvPicPr>
        <xdr:cNvPr id="1073" name="Imagen 1072" descr="Icono&#10;&#10;Descripción generada automáticamente">
          <a:extLst>
            <a:ext uri="{FF2B5EF4-FFF2-40B4-BE49-F238E27FC236}">
              <a16:creationId xmlns:a16="http://schemas.microsoft.com/office/drawing/2014/main" id="{429C3689-2B0B-49BB-BB3D-86F6134D9ABE}"/>
            </a:ext>
            <a:ext uri="{147F2762-F138-4A5C-976F-8EAC2B608ADB}">
              <a16:predDERef xmlns:a16="http://schemas.microsoft.com/office/drawing/2014/main" pred="{D02B8604-9ED4-4718-A1FF-8F8C962B154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611350" y="23364825"/>
          <a:ext cx="816833" cy="816833"/>
        </a:xfrm>
        <a:prstGeom prst="rect">
          <a:avLst/>
        </a:prstGeom>
        <a:noFill/>
        <a:ln>
          <a:noFill/>
        </a:ln>
      </xdr:spPr>
    </xdr:pic>
    <xdr:clientData/>
  </xdr:oneCellAnchor>
  <xdr:oneCellAnchor>
    <xdr:from>
      <xdr:col>6</xdr:col>
      <xdr:colOff>161925</xdr:colOff>
      <xdr:row>37</xdr:row>
      <xdr:rowOff>133350</xdr:rowOff>
    </xdr:from>
    <xdr:ext cx="847725" cy="847725"/>
    <xdr:pic>
      <xdr:nvPicPr>
        <xdr:cNvPr id="1074" name="Imagen 1073">
          <a:extLst>
            <a:ext uri="{FF2B5EF4-FFF2-40B4-BE49-F238E27FC236}">
              <a16:creationId xmlns:a16="http://schemas.microsoft.com/office/drawing/2014/main" id="{DEB2BDE8-32A0-4912-82B3-B264A053CA72}"/>
            </a:ext>
            <a:ext uri="{147F2762-F138-4A5C-976F-8EAC2B608ADB}">
              <a16:predDERef xmlns:a16="http://schemas.microsoft.com/office/drawing/2014/main" pred="{429C3689-2B0B-49BB-BB3D-86F6134D9ABE}"/>
            </a:ext>
          </a:extLst>
        </xdr:cNvPr>
        <xdr:cNvPicPr>
          <a:picLocks noChangeAspect="1"/>
        </xdr:cNvPicPr>
      </xdr:nvPicPr>
      <xdr:blipFill>
        <a:blip xmlns:r="http://schemas.openxmlformats.org/officeDocument/2006/relationships" r:embed="rId12"/>
        <a:stretch>
          <a:fillRect/>
        </a:stretch>
      </xdr:blipFill>
      <xdr:spPr>
        <a:xfrm>
          <a:off x="14611350" y="31432500"/>
          <a:ext cx="847725" cy="847725"/>
        </a:xfrm>
        <a:prstGeom prst="rect">
          <a:avLst/>
        </a:prstGeom>
      </xdr:spPr>
    </xdr:pic>
    <xdr:clientData/>
  </xdr:oneCellAnchor>
  <xdr:oneCellAnchor>
    <xdr:from>
      <xdr:col>6</xdr:col>
      <xdr:colOff>190500</xdr:colOff>
      <xdr:row>49</xdr:row>
      <xdr:rowOff>123825</xdr:rowOff>
    </xdr:from>
    <xdr:ext cx="847725" cy="847725"/>
    <xdr:pic>
      <xdr:nvPicPr>
        <xdr:cNvPr id="1075" name="Imagen 1074">
          <a:extLst>
            <a:ext uri="{FF2B5EF4-FFF2-40B4-BE49-F238E27FC236}">
              <a16:creationId xmlns:a16="http://schemas.microsoft.com/office/drawing/2014/main" id="{142B8DF2-19A3-4EAA-B60B-A4012A9BA542}"/>
            </a:ext>
            <a:ext uri="{147F2762-F138-4A5C-976F-8EAC2B608ADB}">
              <a16:predDERef xmlns:a16="http://schemas.microsoft.com/office/drawing/2014/main" pred="{DEB2BDE8-32A0-4912-82B3-B264A053CA72}"/>
            </a:ext>
          </a:extLst>
        </xdr:cNvPr>
        <xdr:cNvPicPr>
          <a:picLocks noChangeAspect="1"/>
        </xdr:cNvPicPr>
      </xdr:nvPicPr>
      <xdr:blipFill>
        <a:blip xmlns:r="http://schemas.openxmlformats.org/officeDocument/2006/relationships" r:embed="rId12"/>
        <a:stretch>
          <a:fillRect/>
        </a:stretch>
      </xdr:blipFill>
      <xdr:spPr>
        <a:xfrm>
          <a:off x="14639925" y="43434000"/>
          <a:ext cx="847725" cy="847725"/>
        </a:xfrm>
        <a:prstGeom prst="rect">
          <a:avLst/>
        </a:prstGeom>
      </xdr:spPr>
    </xdr:pic>
    <xdr:clientData/>
  </xdr:oneCellAnchor>
  <xdr:oneCellAnchor>
    <xdr:from>
      <xdr:col>6</xdr:col>
      <xdr:colOff>200025</xdr:colOff>
      <xdr:row>50</xdr:row>
      <xdr:rowOff>95250</xdr:rowOff>
    </xdr:from>
    <xdr:ext cx="847725" cy="847725"/>
    <xdr:pic>
      <xdr:nvPicPr>
        <xdr:cNvPr id="1076" name="Imagen 1075">
          <a:extLst>
            <a:ext uri="{FF2B5EF4-FFF2-40B4-BE49-F238E27FC236}">
              <a16:creationId xmlns:a16="http://schemas.microsoft.com/office/drawing/2014/main" id="{E71A56C7-AFB9-4D08-A574-DF6C0F62E16D}"/>
            </a:ext>
            <a:ext uri="{147F2762-F138-4A5C-976F-8EAC2B608ADB}">
              <a16:predDERef xmlns:a16="http://schemas.microsoft.com/office/drawing/2014/main" pred="{142B8DF2-19A3-4EAA-B60B-A4012A9BA542}"/>
            </a:ext>
          </a:extLst>
        </xdr:cNvPr>
        <xdr:cNvPicPr>
          <a:picLocks noChangeAspect="1"/>
        </xdr:cNvPicPr>
      </xdr:nvPicPr>
      <xdr:blipFill>
        <a:blip xmlns:r="http://schemas.openxmlformats.org/officeDocument/2006/relationships" r:embed="rId12"/>
        <a:stretch>
          <a:fillRect/>
        </a:stretch>
      </xdr:blipFill>
      <xdr:spPr>
        <a:xfrm>
          <a:off x="14649450" y="44443650"/>
          <a:ext cx="847725" cy="847725"/>
        </a:xfrm>
        <a:prstGeom prst="rect">
          <a:avLst/>
        </a:prstGeom>
      </xdr:spPr>
    </xdr:pic>
    <xdr:clientData/>
  </xdr:oneCellAnchor>
  <xdr:oneCellAnchor>
    <xdr:from>
      <xdr:col>6</xdr:col>
      <xdr:colOff>190500</xdr:colOff>
      <xdr:row>52</xdr:row>
      <xdr:rowOff>123825</xdr:rowOff>
    </xdr:from>
    <xdr:ext cx="847725" cy="847725"/>
    <xdr:pic>
      <xdr:nvPicPr>
        <xdr:cNvPr id="1077" name="Imagen 1076">
          <a:extLst>
            <a:ext uri="{FF2B5EF4-FFF2-40B4-BE49-F238E27FC236}">
              <a16:creationId xmlns:a16="http://schemas.microsoft.com/office/drawing/2014/main" id="{68EFD5EA-9D38-4CCF-A735-02E369A7A765}"/>
            </a:ext>
            <a:ext uri="{147F2762-F138-4A5C-976F-8EAC2B608ADB}">
              <a16:predDERef xmlns:a16="http://schemas.microsoft.com/office/drawing/2014/main" pred="{E71A56C7-AFB9-4D08-A574-DF6C0F62E16D}"/>
            </a:ext>
          </a:extLst>
        </xdr:cNvPr>
        <xdr:cNvPicPr>
          <a:picLocks noChangeAspect="1"/>
        </xdr:cNvPicPr>
      </xdr:nvPicPr>
      <xdr:blipFill>
        <a:blip xmlns:r="http://schemas.openxmlformats.org/officeDocument/2006/relationships" r:embed="rId12"/>
        <a:stretch>
          <a:fillRect/>
        </a:stretch>
      </xdr:blipFill>
      <xdr:spPr>
        <a:xfrm>
          <a:off x="14639925" y="46596300"/>
          <a:ext cx="847725" cy="847725"/>
        </a:xfrm>
        <a:prstGeom prst="rect">
          <a:avLst/>
        </a:prstGeom>
      </xdr:spPr>
    </xdr:pic>
    <xdr:clientData/>
  </xdr:oneCellAnchor>
  <xdr:oneCellAnchor>
    <xdr:from>
      <xdr:col>6</xdr:col>
      <xdr:colOff>190500</xdr:colOff>
      <xdr:row>53</xdr:row>
      <xdr:rowOff>85725</xdr:rowOff>
    </xdr:from>
    <xdr:ext cx="847725" cy="847725"/>
    <xdr:pic>
      <xdr:nvPicPr>
        <xdr:cNvPr id="1078" name="Imagen 1077">
          <a:extLst>
            <a:ext uri="{FF2B5EF4-FFF2-40B4-BE49-F238E27FC236}">
              <a16:creationId xmlns:a16="http://schemas.microsoft.com/office/drawing/2014/main" id="{A916DC36-B609-4ABB-9CD7-0478384F2457}"/>
            </a:ext>
            <a:ext uri="{147F2762-F138-4A5C-976F-8EAC2B608ADB}">
              <a16:predDERef xmlns:a16="http://schemas.microsoft.com/office/drawing/2014/main" pred="{68EFD5EA-9D38-4CCF-A735-02E369A7A765}"/>
            </a:ext>
          </a:extLst>
        </xdr:cNvPr>
        <xdr:cNvPicPr>
          <a:picLocks noChangeAspect="1"/>
        </xdr:cNvPicPr>
      </xdr:nvPicPr>
      <xdr:blipFill>
        <a:blip xmlns:r="http://schemas.openxmlformats.org/officeDocument/2006/relationships" r:embed="rId12"/>
        <a:stretch>
          <a:fillRect/>
        </a:stretch>
      </xdr:blipFill>
      <xdr:spPr>
        <a:xfrm>
          <a:off x="14639925" y="47672625"/>
          <a:ext cx="847725" cy="847725"/>
        </a:xfrm>
        <a:prstGeom prst="rect">
          <a:avLst/>
        </a:prstGeom>
      </xdr:spPr>
    </xdr:pic>
    <xdr:clientData/>
  </xdr:oneCellAnchor>
  <xdr:oneCellAnchor>
    <xdr:from>
      <xdr:col>6</xdr:col>
      <xdr:colOff>209550</xdr:colOff>
      <xdr:row>54</xdr:row>
      <xdr:rowOff>76200</xdr:rowOff>
    </xdr:from>
    <xdr:ext cx="847725" cy="847725"/>
    <xdr:pic>
      <xdr:nvPicPr>
        <xdr:cNvPr id="1079" name="Imagen 1078">
          <a:extLst>
            <a:ext uri="{FF2B5EF4-FFF2-40B4-BE49-F238E27FC236}">
              <a16:creationId xmlns:a16="http://schemas.microsoft.com/office/drawing/2014/main" id="{C228F906-7716-4ABA-8DB4-D256F5879253}"/>
            </a:ext>
            <a:ext uri="{147F2762-F138-4A5C-976F-8EAC2B608ADB}">
              <a16:predDERef xmlns:a16="http://schemas.microsoft.com/office/drawing/2014/main" pred="{A916DC36-B609-4ABB-9CD7-0478384F2457}"/>
            </a:ext>
          </a:extLst>
        </xdr:cNvPr>
        <xdr:cNvPicPr>
          <a:picLocks noChangeAspect="1"/>
        </xdr:cNvPicPr>
      </xdr:nvPicPr>
      <xdr:blipFill>
        <a:blip xmlns:r="http://schemas.openxmlformats.org/officeDocument/2006/relationships" r:embed="rId12"/>
        <a:stretch>
          <a:fillRect/>
        </a:stretch>
      </xdr:blipFill>
      <xdr:spPr>
        <a:xfrm>
          <a:off x="14658975" y="48710850"/>
          <a:ext cx="847725" cy="847725"/>
        </a:xfrm>
        <a:prstGeom prst="rect">
          <a:avLst/>
        </a:prstGeom>
      </xdr:spPr>
    </xdr:pic>
    <xdr:clientData/>
  </xdr:oneCellAnchor>
  <xdr:oneCellAnchor>
    <xdr:from>
      <xdr:col>6</xdr:col>
      <xdr:colOff>180975</xdr:colOff>
      <xdr:row>57</xdr:row>
      <xdr:rowOff>95250</xdr:rowOff>
    </xdr:from>
    <xdr:ext cx="847725" cy="847725"/>
    <xdr:pic>
      <xdr:nvPicPr>
        <xdr:cNvPr id="1080" name="Imagen 1079">
          <a:extLst>
            <a:ext uri="{FF2B5EF4-FFF2-40B4-BE49-F238E27FC236}">
              <a16:creationId xmlns:a16="http://schemas.microsoft.com/office/drawing/2014/main" id="{D9F2A583-4725-4474-907F-ED1CC1BDBB4B}"/>
            </a:ext>
            <a:ext uri="{147F2762-F138-4A5C-976F-8EAC2B608ADB}">
              <a16:predDERef xmlns:a16="http://schemas.microsoft.com/office/drawing/2014/main" pred="{C228F906-7716-4ABA-8DB4-D256F5879253}"/>
            </a:ext>
          </a:extLst>
        </xdr:cNvPr>
        <xdr:cNvPicPr>
          <a:picLocks noChangeAspect="1"/>
        </xdr:cNvPicPr>
      </xdr:nvPicPr>
      <xdr:blipFill>
        <a:blip xmlns:r="http://schemas.openxmlformats.org/officeDocument/2006/relationships" r:embed="rId12"/>
        <a:stretch>
          <a:fillRect/>
        </a:stretch>
      </xdr:blipFill>
      <xdr:spPr>
        <a:xfrm>
          <a:off x="14630400" y="51654075"/>
          <a:ext cx="847725" cy="847725"/>
        </a:xfrm>
        <a:prstGeom prst="rect">
          <a:avLst/>
        </a:prstGeom>
      </xdr:spPr>
    </xdr:pic>
    <xdr:clientData/>
  </xdr:oneCellAnchor>
  <xdr:oneCellAnchor>
    <xdr:from>
      <xdr:col>6</xdr:col>
      <xdr:colOff>200025</xdr:colOff>
      <xdr:row>59</xdr:row>
      <xdr:rowOff>85725</xdr:rowOff>
    </xdr:from>
    <xdr:ext cx="847725" cy="847725"/>
    <xdr:pic>
      <xdr:nvPicPr>
        <xdr:cNvPr id="1081" name="Imagen 1080">
          <a:extLst>
            <a:ext uri="{FF2B5EF4-FFF2-40B4-BE49-F238E27FC236}">
              <a16:creationId xmlns:a16="http://schemas.microsoft.com/office/drawing/2014/main" id="{2D4DDBDA-652F-4B0F-BE43-7085340C94F1}"/>
            </a:ext>
            <a:ext uri="{147F2762-F138-4A5C-976F-8EAC2B608ADB}">
              <a16:predDERef xmlns:a16="http://schemas.microsoft.com/office/drawing/2014/main" pred="{D9F2A583-4725-4474-907F-ED1CC1BDBB4B}"/>
            </a:ext>
          </a:extLst>
        </xdr:cNvPr>
        <xdr:cNvPicPr>
          <a:picLocks noChangeAspect="1"/>
        </xdr:cNvPicPr>
      </xdr:nvPicPr>
      <xdr:blipFill>
        <a:blip xmlns:r="http://schemas.openxmlformats.org/officeDocument/2006/relationships" r:embed="rId12"/>
        <a:stretch>
          <a:fillRect/>
        </a:stretch>
      </xdr:blipFill>
      <xdr:spPr>
        <a:xfrm>
          <a:off x="14649450" y="53625750"/>
          <a:ext cx="847725" cy="847725"/>
        </a:xfrm>
        <a:prstGeom prst="rect">
          <a:avLst/>
        </a:prstGeom>
      </xdr:spPr>
    </xdr:pic>
    <xdr:clientData/>
  </xdr:oneCellAnchor>
  <xdr:oneCellAnchor>
    <xdr:from>
      <xdr:col>6</xdr:col>
      <xdr:colOff>228600</xdr:colOff>
      <xdr:row>61</xdr:row>
      <xdr:rowOff>38100</xdr:rowOff>
    </xdr:from>
    <xdr:ext cx="847725" cy="847725"/>
    <xdr:pic>
      <xdr:nvPicPr>
        <xdr:cNvPr id="1082" name="Imagen 1081">
          <a:extLst>
            <a:ext uri="{FF2B5EF4-FFF2-40B4-BE49-F238E27FC236}">
              <a16:creationId xmlns:a16="http://schemas.microsoft.com/office/drawing/2014/main" id="{DC8DFF9D-3153-4F66-B07A-31CB29F8F9E6}"/>
            </a:ext>
            <a:ext uri="{147F2762-F138-4A5C-976F-8EAC2B608ADB}">
              <a16:predDERef xmlns:a16="http://schemas.microsoft.com/office/drawing/2014/main" pred="{2D4DDBDA-652F-4B0F-BE43-7085340C94F1}"/>
            </a:ext>
          </a:extLst>
        </xdr:cNvPr>
        <xdr:cNvPicPr>
          <a:picLocks noChangeAspect="1"/>
        </xdr:cNvPicPr>
      </xdr:nvPicPr>
      <xdr:blipFill>
        <a:blip xmlns:r="http://schemas.openxmlformats.org/officeDocument/2006/relationships" r:embed="rId12"/>
        <a:stretch>
          <a:fillRect/>
        </a:stretch>
      </xdr:blipFill>
      <xdr:spPr>
        <a:xfrm>
          <a:off x="14678025" y="55521225"/>
          <a:ext cx="847725" cy="847725"/>
        </a:xfrm>
        <a:prstGeom prst="rect">
          <a:avLst/>
        </a:prstGeom>
      </xdr:spPr>
    </xdr:pic>
    <xdr:clientData/>
  </xdr:oneCellAnchor>
  <xdr:oneCellAnchor>
    <xdr:from>
      <xdr:col>6</xdr:col>
      <xdr:colOff>219075</xdr:colOff>
      <xdr:row>62</xdr:row>
      <xdr:rowOff>57150</xdr:rowOff>
    </xdr:from>
    <xdr:ext cx="847725" cy="847725"/>
    <xdr:pic>
      <xdr:nvPicPr>
        <xdr:cNvPr id="1083" name="Imagen 1082">
          <a:extLst>
            <a:ext uri="{FF2B5EF4-FFF2-40B4-BE49-F238E27FC236}">
              <a16:creationId xmlns:a16="http://schemas.microsoft.com/office/drawing/2014/main" id="{CEE3B805-B823-4672-B90F-191956F980F1}"/>
            </a:ext>
            <a:ext uri="{147F2762-F138-4A5C-976F-8EAC2B608ADB}">
              <a16:predDERef xmlns:a16="http://schemas.microsoft.com/office/drawing/2014/main" pred="{DC8DFF9D-3153-4F66-B07A-31CB29F8F9E6}"/>
            </a:ext>
          </a:extLst>
        </xdr:cNvPr>
        <xdr:cNvPicPr>
          <a:picLocks noChangeAspect="1"/>
        </xdr:cNvPicPr>
      </xdr:nvPicPr>
      <xdr:blipFill>
        <a:blip xmlns:r="http://schemas.openxmlformats.org/officeDocument/2006/relationships" r:embed="rId12"/>
        <a:stretch>
          <a:fillRect/>
        </a:stretch>
      </xdr:blipFill>
      <xdr:spPr>
        <a:xfrm>
          <a:off x="14668500" y="56464200"/>
          <a:ext cx="847725" cy="847725"/>
        </a:xfrm>
        <a:prstGeom prst="rect">
          <a:avLst/>
        </a:prstGeom>
      </xdr:spPr>
    </xdr:pic>
    <xdr:clientData/>
  </xdr:oneCellAnchor>
  <xdr:oneCellAnchor>
    <xdr:from>
      <xdr:col>6</xdr:col>
      <xdr:colOff>133350</xdr:colOff>
      <xdr:row>66</xdr:row>
      <xdr:rowOff>47625</xdr:rowOff>
    </xdr:from>
    <xdr:ext cx="847725" cy="847725"/>
    <xdr:pic>
      <xdr:nvPicPr>
        <xdr:cNvPr id="1084" name="Imagen 1083">
          <a:extLst>
            <a:ext uri="{FF2B5EF4-FFF2-40B4-BE49-F238E27FC236}">
              <a16:creationId xmlns:a16="http://schemas.microsoft.com/office/drawing/2014/main" id="{13A826A6-0559-4DE0-9BE3-E77C12F03D71}"/>
            </a:ext>
            <a:ext uri="{147F2762-F138-4A5C-976F-8EAC2B608ADB}">
              <a16:predDERef xmlns:a16="http://schemas.microsoft.com/office/drawing/2014/main" pred="{CEE3B805-B823-4672-B90F-191956F980F1}"/>
            </a:ext>
          </a:extLst>
        </xdr:cNvPr>
        <xdr:cNvPicPr>
          <a:picLocks noChangeAspect="1"/>
        </xdr:cNvPicPr>
      </xdr:nvPicPr>
      <xdr:blipFill>
        <a:blip xmlns:r="http://schemas.openxmlformats.org/officeDocument/2006/relationships" r:embed="rId12"/>
        <a:stretch>
          <a:fillRect/>
        </a:stretch>
      </xdr:blipFill>
      <xdr:spPr>
        <a:xfrm>
          <a:off x="14582775" y="60893325"/>
          <a:ext cx="847725" cy="847725"/>
        </a:xfrm>
        <a:prstGeom prst="rect">
          <a:avLst/>
        </a:prstGeom>
      </xdr:spPr>
    </xdr:pic>
    <xdr:clientData/>
  </xdr:oneCellAnchor>
  <xdr:oneCellAnchor>
    <xdr:from>
      <xdr:col>6</xdr:col>
      <xdr:colOff>152400</xdr:colOff>
      <xdr:row>73</xdr:row>
      <xdr:rowOff>57150</xdr:rowOff>
    </xdr:from>
    <xdr:ext cx="847725" cy="847725"/>
    <xdr:pic>
      <xdr:nvPicPr>
        <xdr:cNvPr id="1085" name="Imagen 1084">
          <a:extLst>
            <a:ext uri="{FF2B5EF4-FFF2-40B4-BE49-F238E27FC236}">
              <a16:creationId xmlns:a16="http://schemas.microsoft.com/office/drawing/2014/main" id="{E3CEE478-55CD-42D6-ACCA-A567615B6076}"/>
            </a:ext>
            <a:ext uri="{147F2762-F138-4A5C-976F-8EAC2B608ADB}">
              <a16:predDERef xmlns:a16="http://schemas.microsoft.com/office/drawing/2014/main" pred="{13A826A6-0559-4DE0-9BE3-E77C12F03D71}"/>
            </a:ext>
          </a:extLst>
        </xdr:cNvPr>
        <xdr:cNvPicPr>
          <a:picLocks noChangeAspect="1"/>
        </xdr:cNvPicPr>
      </xdr:nvPicPr>
      <xdr:blipFill>
        <a:blip xmlns:r="http://schemas.openxmlformats.org/officeDocument/2006/relationships" r:embed="rId12"/>
        <a:stretch>
          <a:fillRect/>
        </a:stretch>
      </xdr:blipFill>
      <xdr:spPr>
        <a:xfrm>
          <a:off x="14601825" y="67684650"/>
          <a:ext cx="847725" cy="847725"/>
        </a:xfrm>
        <a:prstGeom prst="rect">
          <a:avLst/>
        </a:prstGeom>
      </xdr:spPr>
    </xdr:pic>
    <xdr:clientData/>
  </xdr:oneCellAnchor>
  <xdr:oneCellAnchor>
    <xdr:from>
      <xdr:col>6</xdr:col>
      <xdr:colOff>161925</xdr:colOff>
      <xdr:row>75</xdr:row>
      <xdr:rowOff>47625</xdr:rowOff>
    </xdr:from>
    <xdr:ext cx="847725" cy="847725"/>
    <xdr:pic>
      <xdr:nvPicPr>
        <xdr:cNvPr id="1086" name="Imagen 1085">
          <a:extLst>
            <a:ext uri="{FF2B5EF4-FFF2-40B4-BE49-F238E27FC236}">
              <a16:creationId xmlns:a16="http://schemas.microsoft.com/office/drawing/2014/main" id="{2B1F6B14-780B-4054-A04B-20A1E91256B5}"/>
            </a:ext>
            <a:ext uri="{147F2762-F138-4A5C-976F-8EAC2B608ADB}">
              <a16:predDERef xmlns:a16="http://schemas.microsoft.com/office/drawing/2014/main" pred="{E3CEE478-55CD-42D6-ACCA-A567615B6076}"/>
            </a:ext>
          </a:extLst>
        </xdr:cNvPr>
        <xdr:cNvPicPr>
          <a:picLocks noChangeAspect="1"/>
        </xdr:cNvPicPr>
      </xdr:nvPicPr>
      <xdr:blipFill>
        <a:blip xmlns:r="http://schemas.openxmlformats.org/officeDocument/2006/relationships" r:embed="rId12"/>
        <a:stretch>
          <a:fillRect/>
        </a:stretch>
      </xdr:blipFill>
      <xdr:spPr>
        <a:xfrm>
          <a:off x="14611350" y="69627750"/>
          <a:ext cx="847725" cy="847725"/>
        </a:xfrm>
        <a:prstGeom prst="rect">
          <a:avLst/>
        </a:prstGeom>
      </xdr:spPr>
    </xdr:pic>
    <xdr:clientData/>
  </xdr:oneCellAnchor>
  <xdr:oneCellAnchor>
    <xdr:from>
      <xdr:col>6</xdr:col>
      <xdr:colOff>171450</xdr:colOff>
      <xdr:row>76</xdr:row>
      <xdr:rowOff>28575</xdr:rowOff>
    </xdr:from>
    <xdr:ext cx="847725" cy="847725"/>
    <xdr:pic>
      <xdr:nvPicPr>
        <xdr:cNvPr id="1087" name="Imagen 1086">
          <a:extLst>
            <a:ext uri="{FF2B5EF4-FFF2-40B4-BE49-F238E27FC236}">
              <a16:creationId xmlns:a16="http://schemas.microsoft.com/office/drawing/2014/main" id="{BA94F78B-9CBE-4FD5-95D5-272E53A4FAF1}"/>
            </a:ext>
            <a:ext uri="{147F2762-F138-4A5C-976F-8EAC2B608ADB}">
              <a16:predDERef xmlns:a16="http://schemas.microsoft.com/office/drawing/2014/main" pred="{2B1F6B14-780B-4054-A04B-20A1E91256B5}"/>
            </a:ext>
          </a:extLst>
        </xdr:cNvPr>
        <xdr:cNvPicPr>
          <a:picLocks noChangeAspect="1"/>
        </xdr:cNvPicPr>
      </xdr:nvPicPr>
      <xdr:blipFill>
        <a:blip xmlns:r="http://schemas.openxmlformats.org/officeDocument/2006/relationships" r:embed="rId12"/>
        <a:stretch>
          <a:fillRect/>
        </a:stretch>
      </xdr:blipFill>
      <xdr:spPr>
        <a:xfrm>
          <a:off x="14620875" y="70580250"/>
          <a:ext cx="847725" cy="847725"/>
        </a:xfrm>
        <a:prstGeom prst="rect">
          <a:avLst/>
        </a:prstGeom>
      </xdr:spPr>
    </xdr:pic>
    <xdr:clientData/>
  </xdr:oneCellAnchor>
  <xdr:oneCellAnchor>
    <xdr:from>
      <xdr:col>6</xdr:col>
      <xdr:colOff>1028700</xdr:colOff>
      <xdr:row>22</xdr:row>
      <xdr:rowOff>66675</xdr:rowOff>
    </xdr:from>
    <xdr:ext cx="838200" cy="857250"/>
    <xdr:pic>
      <xdr:nvPicPr>
        <xdr:cNvPr id="1088" name="Imagen 1087">
          <a:extLst>
            <a:ext uri="{FF2B5EF4-FFF2-40B4-BE49-F238E27FC236}">
              <a16:creationId xmlns:a16="http://schemas.microsoft.com/office/drawing/2014/main" id="{31D068F9-FC11-1C94-3296-36E0BB1E4D66}"/>
            </a:ext>
            <a:ext uri="{147F2762-F138-4A5C-976F-8EAC2B608ADB}">
              <a16:predDERef xmlns:a16="http://schemas.microsoft.com/office/drawing/2014/main" pred="{BA94F78B-9CBE-4FD5-95D5-272E53A4FAF1}"/>
            </a:ext>
          </a:extLst>
        </xdr:cNvPr>
        <xdr:cNvPicPr>
          <a:picLocks noChangeAspect="1"/>
        </xdr:cNvPicPr>
      </xdr:nvPicPr>
      <xdr:blipFill>
        <a:blip xmlns:r="http://schemas.openxmlformats.org/officeDocument/2006/relationships" r:embed="rId13"/>
        <a:stretch>
          <a:fillRect/>
        </a:stretch>
      </xdr:blipFill>
      <xdr:spPr>
        <a:xfrm>
          <a:off x="15320963" y="14878050"/>
          <a:ext cx="838200" cy="857250"/>
        </a:xfrm>
        <a:prstGeom prst="rect">
          <a:avLst/>
        </a:prstGeom>
      </xdr:spPr>
    </xdr:pic>
    <xdr:clientData/>
  </xdr:oneCellAnchor>
  <xdr:oneCellAnchor>
    <xdr:from>
      <xdr:col>6</xdr:col>
      <xdr:colOff>1047750</xdr:colOff>
      <xdr:row>24</xdr:row>
      <xdr:rowOff>95250</xdr:rowOff>
    </xdr:from>
    <xdr:ext cx="838200" cy="857250"/>
    <xdr:pic>
      <xdr:nvPicPr>
        <xdr:cNvPr id="1089" name="Imagen 1088">
          <a:extLst>
            <a:ext uri="{FF2B5EF4-FFF2-40B4-BE49-F238E27FC236}">
              <a16:creationId xmlns:a16="http://schemas.microsoft.com/office/drawing/2014/main" id="{91897F33-3455-410F-BB2D-FAAE1DBFC00A}"/>
            </a:ext>
            <a:ext uri="{147F2762-F138-4A5C-976F-8EAC2B608ADB}">
              <a16:predDERef xmlns:a16="http://schemas.microsoft.com/office/drawing/2014/main" pred="{31D068F9-FC11-1C94-3296-36E0BB1E4D66}"/>
            </a:ext>
          </a:extLst>
        </xdr:cNvPr>
        <xdr:cNvPicPr>
          <a:picLocks noChangeAspect="1"/>
        </xdr:cNvPicPr>
      </xdr:nvPicPr>
      <xdr:blipFill>
        <a:blip xmlns:r="http://schemas.openxmlformats.org/officeDocument/2006/relationships" r:embed="rId13"/>
        <a:stretch>
          <a:fillRect/>
        </a:stretch>
      </xdr:blipFill>
      <xdr:spPr>
        <a:xfrm>
          <a:off x="15320963" y="16887825"/>
          <a:ext cx="838200" cy="857250"/>
        </a:xfrm>
        <a:prstGeom prst="rect">
          <a:avLst/>
        </a:prstGeom>
      </xdr:spPr>
    </xdr:pic>
    <xdr:clientData/>
  </xdr:oneCellAnchor>
  <xdr:oneCellAnchor>
    <xdr:from>
      <xdr:col>6</xdr:col>
      <xdr:colOff>1057275</xdr:colOff>
      <xdr:row>26</xdr:row>
      <xdr:rowOff>38100</xdr:rowOff>
    </xdr:from>
    <xdr:ext cx="838200" cy="857250"/>
    <xdr:pic>
      <xdr:nvPicPr>
        <xdr:cNvPr id="1090" name="Imagen 1089">
          <a:extLst>
            <a:ext uri="{FF2B5EF4-FFF2-40B4-BE49-F238E27FC236}">
              <a16:creationId xmlns:a16="http://schemas.microsoft.com/office/drawing/2014/main" id="{74FD4109-4845-4580-8937-A7FA4D605509}"/>
            </a:ext>
            <a:ext uri="{147F2762-F138-4A5C-976F-8EAC2B608ADB}">
              <a16:predDERef xmlns:a16="http://schemas.microsoft.com/office/drawing/2014/main" pred="{91897F33-3455-410F-BB2D-FAAE1DBFC00A}"/>
            </a:ext>
          </a:extLst>
        </xdr:cNvPr>
        <xdr:cNvPicPr>
          <a:picLocks noChangeAspect="1"/>
        </xdr:cNvPicPr>
      </xdr:nvPicPr>
      <xdr:blipFill>
        <a:blip xmlns:r="http://schemas.openxmlformats.org/officeDocument/2006/relationships" r:embed="rId13"/>
        <a:stretch>
          <a:fillRect/>
        </a:stretch>
      </xdr:blipFill>
      <xdr:spPr>
        <a:xfrm>
          <a:off x="15320963" y="19983450"/>
          <a:ext cx="838200" cy="857250"/>
        </a:xfrm>
        <a:prstGeom prst="rect">
          <a:avLst/>
        </a:prstGeom>
      </xdr:spPr>
    </xdr:pic>
    <xdr:clientData/>
  </xdr:oneCellAnchor>
  <xdr:oneCellAnchor>
    <xdr:from>
      <xdr:col>6</xdr:col>
      <xdr:colOff>1162050</xdr:colOff>
      <xdr:row>50</xdr:row>
      <xdr:rowOff>104775</xdr:rowOff>
    </xdr:from>
    <xdr:ext cx="838200" cy="857250"/>
    <xdr:pic>
      <xdr:nvPicPr>
        <xdr:cNvPr id="1091" name="Imagen 1090">
          <a:extLst>
            <a:ext uri="{FF2B5EF4-FFF2-40B4-BE49-F238E27FC236}">
              <a16:creationId xmlns:a16="http://schemas.microsoft.com/office/drawing/2014/main" id="{64D85741-A7A4-42F0-82D1-089713275C49}"/>
            </a:ext>
            <a:ext uri="{147F2762-F138-4A5C-976F-8EAC2B608ADB}">
              <a16:predDERef xmlns:a16="http://schemas.microsoft.com/office/drawing/2014/main" pred="{74FD4109-4845-4580-8937-A7FA4D605509}"/>
            </a:ext>
          </a:extLst>
        </xdr:cNvPr>
        <xdr:cNvPicPr>
          <a:picLocks noChangeAspect="1"/>
        </xdr:cNvPicPr>
      </xdr:nvPicPr>
      <xdr:blipFill>
        <a:blip xmlns:r="http://schemas.openxmlformats.org/officeDocument/2006/relationships" r:embed="rId13"/>
        <a:stretch>
          <a:fillRect/>
        </a:stretch>
      </xdr:blipFill>
      <xdr:spPr>
        <a:xfrm>
          <a:off x="15320963" y="44453175"/>
          <a:ext cx="838200" cy="857250"/>
        </a:xfrm>
        <a:prstGeom prst="rect">
          <a:avLst/>
        </a:prstGeom>
      </xdr:spPr>
    </xdr:pic>
    <xdr:clientData/>
  </xdr:oneCellAnchor>
  <xdr:oneCellAnchor>
    <xdr:from>
      <xdr:col>6</xdr:col>
      <xdr:colOff>1152525</xdr:colOff>
      <xdr:row>49</xdr:row>
      <xdr:rowOff>114300</xdr:rowOff>
    </xdr:from>
    <xdr:ext cx="838200" cy="857250"/>
    <xdr:pic>
      <xdr:nvPicPr>
        <xdr:cNvPr id="1092" name="Imagen 1091">
          <a:extLst>
            <a:ext uri="{FF2B5EF4-FFF2-40B4-BE49-F238E27FC236}">
              <a16:creationId xmlns:a16="http://schemas.microsoft.com/office/drawing/2014/main" id="{1A12A808-16F7-46EF-B045-94C81B9EE65B}"/>
            </a:ext>
            <a:ext uri="{147F2762-F138-4A5C-976F-8EAC2B608ADB}">
              <a16:predDERef xmlns:a16="http://schemas.microsoft.com/office/drawing/2014/main" pred="{64D85741-A7A4-42F0-82D1-089713275C49}"/>
            </a:ext>
          </a:extLst>
        </xdr:cNvPr>
        <xdr:cNvPicPr>
          <a:picLocks noChangeAspect="1"/>
        </xdr:cNvPicPr>
      </xdr:nvPicPr>
      <xdr:blipFill>
        <a:blip xmlns:r="http://schemas.openxmlformats.org/officeDocument/2006/relationships" r:embed="rId13"/>
        <a:stretch>
          <a:fillRect/>
        </a:stretch>
      </xdr:blipFill>
      <xdr:spPr>
        <a:xfrm>
          <a:off x="15320963" y="43424475"/>
          <a:ext cx="838200" cy="857250"/>
        </a:xfrm>
        <a:prstGeom prst="rect">
          <a:avLst/>
        </a:prstGeom>
      </xdr:spPr>
    </xdr:pic>
    <xdr:clientData/>
  </xdr:oneCellAnchor>
  <xdr:oneCellAnchor>
    <xdr:from>
      <xdr:col>6</xdr:col>
      <xdr:colOff>1162050</xdr:colOff>
      <xdr:row>52</xdr:row>
      <xdr:rowOff>123825</xdr:rowOff>
    </xdr:from>
    <xdr:ext cx="838200" cy="857250"/>
    <xdr:pic>
      <xdr:nvPicPr>
        <xdr:cNvPr id="1093" name="Imagen 1092">
          <a:extLst>
            <a:ext uri="{FF2B5EF4-FFF2-40B4-BE49-F238E27FC236}">
              <a16:creationId xmlns:a16="http://schemas.microsoft.com/office/drawing/2014/main" id="{6B7B16FF-B8A2-43C5-887C-E8099211717F}"/>
            </a:ext>
            <a:ext uri="{147F2762-F138-4A5C-976F-8EAC2B608ADB}">
              <a16:predDERef xmlns:a16="http://schemas.microsoft.com/office/drawing/2014/main" pred="{1A12A808-16F7-46EF-B045-94C81B9EE65B}"/>
            </a:ext>
          </a:extLst>
        </xdr:cNvPr>
        <xdr:cNvPicPr>
          <a:picLocks noChangeAspect="1"/>
        </xdr:cNvPicPr>
      </xdr:nvPicPr>
      <xdr:blipFill>
        <a:blip xmlns:r="http://schemas.openxmlformats.org/officeDocument/2006/relationships" r:embed="rId13"/>
        <a:stretch>
          <a:fillRect/>
        </a:stretch>
      </xdr:blipFill>
      <xdr:spPr>
        <a:xfrm>
          <a:off x="15320963" y="46596300"/>
          <a:ext cx="838200" cy="857250"/>
        </a:xfrm>
        <a:prstGeom prst="rect">
          <a:avLst/>
        </a:prstGeom>
      </xdr:spPr>
    </xdr:pic>
    <xdr:clientData/>
  </xdr:oneCellAnchor>
  <xdr:oneCellAnchor>
    <xdr:from>
      <xdr:col>6</xdr:col>
      <xdr:colOff>1171575</xdr:colOff>
      <xdr:row>53</xdr:row>
      <xdr:rowOff>95250</xdr:rowOff>
    </xdr:from>
    <xdr:ext cx="838200" cy="857250"/>
    <xdr:pic>
      <xdr:nvPicPr>
        <xdr:cNvPr id="1094" name="Imagen 1093">
          <a:extLst>
            <a:ext uri="{FF2B5EF4-FFF2-40B4-BE49-F238E27FC236}">
              <a16:creationId xmlns:a16="http://schemas.microsoft.com/office/drawing/2014/main" id="{466E2A3D-D8D5-4857-8AD6-598DC1B6E3AF}"/>
            </a:ext>
            <a:ext uri="{147F2762-F138-4A5C-976F-8EAC2B608ADB}">
              <a16:predDERef xmlns:a16="http://schemas.microsoft.com/office/drawing/2014/main" pred="{6B7B16FF-B8A2-43C5-887C-E8099211717F}"/>
            </a:ext>
          </a:extLst>
        </xdr:cNvPr>
        <xdr:cNvPicPr>
          <a:picLocks noChangeAspect="1"/>
        </xdr:cNvPicPr>
      </xdr:nvPicPr>
      <xdr:blipFill>
        <a:blip xmlns:r="http://schemas.openxmlformats.org/officeDocument/2006/relationships" r:embed="rId13"/>
        <a:stretch>
          <a:fillRect/>
        </a:stretch>
      </xdr:blipFill>
      <xdr:spPr>
        <a:xfrm>
          <a:off x="15320963" y="47682150"/>
          <a:ext cx="838200" cy="857250"/>
        </a:xfrm>
        <a:prstGeom prst="rect">
          <a:avLst/>
        </a:prstGeom>
      </xdr:spPr>
    </xdr:pic>
    <xdr:clientData/>
  </xdr:oneCellAnchor>
  <xdr:oneCellAnchor>
    <xdr:from>
      <xdr:col>6</xdr:col>
      <xdr:colOff>1200150</xdr:colOff>
      <xdr:row>54</xdr:row>
      <xdr:rowOff>66675</xdr:rowOff>
    </xdr:from>
    <xdr:ext cx="838200" cy="857250"/>
    <xdr:pic>
      <xdr:nvPicPr>
        <xdr:cNvPr id="1095" name="Imagen 1094">
          <a:extLst>
            <a:ext uri="{FF2B5EF4-FFF2-40B4-BE49-F238E27FC236}">
              <a16:creationId xmlns:a16="http://schemas.microsoft.com/office/drawing/2014/main" id="{F28B5BFB-0C3B-4A7E-8C2B-7941FD9FB0D6}"/>
            </a:ext>
            <a:ext uri="{147F2762-F138-4A5C-976F-8EAC2B608ADB}">
              <a16:predDERef xmlns:a16="http://schemas.microsoft.com/office/drawing/2014/main" pred="{466E2A3D-D8D5-4857-8AD6-598DC1B6E3AF}"/>
            </a:ext>
          </a:extLst>
        </xdr:cNvPr>
        <xdr:cNvPicPr>
          <a:picLocks noChangeAspect="1"/>
        </xdr:cNvPicPr>
      </xdr:nvPicPr>
      <xdr:blipFill>
        <a:blip xmlns:r="http://schemas.openxmlformats.org/officeDocument/2006/relationships" r:embed="rId13"/>
        <a:stretch>
          <a:fillRect/>
        </a:stretch>
      </xdr:blipFill>
      <xdr:spPr>
        <a:xfrm>
          <a:off x="15320963" y="48701325"/>
          <a:ext cx="838200" cy="857250"/>
        </a:xfrm>
        <a:prstGeom prst="rect">
          <a:avLst/>
        </a:prstGeom>
      </xdr:spPr>
    </xdr:pic>
    <xdr:clientData/>
  </xdr:oneCellAnchor>
  <xdr:oneCellAnchor>
    <xdr:from>
      <xdr:col>6</xdr:col>
      <xdr:colOff>1209675</xdr:colOff>
      <xdr:row>57</xdr:row>
      <xdr:rowOff>104775</xdr:rowOff>
    </xdr:from>
    <xdr:ext cx="838200" cy="857250"/>
    <xdr:pic>
      <xdr:nvPicPr>
        <xdr:cNvPr id="1096" name="Imagen 1095">
          <a:extLst>
            <a:ext uri="{FF2B5EF4-FFF2-40B4-BE49-F238E27FC236}">
              <a16:creationId xmlns:a16="http://schemas.microsoft.com/office/drawing/2014/main" id="{2BBD87BE-49E6-47E7-98DA-D6B97706609F}"/>
            </a:ext>
            <a:ext uri="{147F2762-F138-4A5C-976F-8EAC2B608ADB}">
              <a16:predDERef xmlns:a16="http://schemas.microsoft.com/office/drawing/2014/main" pred="{F28B5BFB-0C3B-4A7E-8C2B-7941FD9FB0D6}"/>
            </a:ext>
          </a:extLst>
        </xdr:cNvPr>
        <xdr:cNvPicPr>
          <a:picLocks noChangeAspect="1"/>
        </xdr:cNvPicPr>
      </xdr:nvPicPr>
      <xdr:blipFill>
        <a:blip xmlns:r="http://schemas.openxmlformats.org/officeDocument/2006/relationships" r:embed="rId13"/>
        <a:stretch>
          <a:fillRect/>
        </a:stretch>
      </xdr:blipFill>
      <xdr:spPr>
        <a:xfrm>
          <a:off x="15320963" y="51663600"/>
          <a:ext cx="838200" cy="857250"/>
        </a:xfrm>
        <a:prstGeom prst="rect">
          <a:avLst/>
        </a:prstGeom>
      </xdr:spPr>
    </xdr:pic>
    <xdr:clientData/>
  </xdr:oneCellAnchor>
  <xdr:oneCellAnchor>
    <xdr:from>
      <xdr:col>6</xdr:col>
      <xdr:colOff>1209675</xdr:colOff>
      <xdr:row>59</xdr:row>
      <xdr:rowOff>95250</xdr:rowOff>
    </xdr:from>
    <xdr:ext cx="838200" cy="857250"/>
    <xdr:pic>
      <xdr:nvPicPr>
        <xdr:cNvPr id="1097" name="Imagen 1096">
          <a:extLst>
            <a:ext uri="{FF2B5EF4-FFF2-40B4-BE49-F238E27FC236}">
              <a16:creationId xmlns:a16="http://schemas.microsoft.com/office/drawing/2014/main" id="{0F2B2EC2-5312-4D78-B24E-D423E5176F79}"/>
            </a:ext>
            <a:ext uri="{147F2762-F138-4A5C-976F-8EAC2B608ADB}">
              <a16:predDERef xmlns:a16="http://schemas.microsoft.com/office/drawing/2014/main" pred="{2BBD87BE-49E6-47E7-98DA-D6B97706609F}"/>
            </a:ext>
          </a:extLst>
        </xdr:cNvPr>
        <xdr:cNvPicPr>
          <a:picLocks noChangeAspect="1"/>
        </xdr:cNvPicPr>
      </xdr:nvPicPr>
      <xdr:blipFill>
        <a:blip xmlns:r="http://schemas.openxmlformats.org/officeDocument/2006/relationships" r:embed="rId13"/>
        <a:stretch>
          <a:fillRect/>
        </a:stretch>
      </xdr:blipFill>
      <xdr:spPr>
        <a:xfrm>
          <a:off x="15320963" y="53635275"/>
          <a:ext cx="838200" cy="857250"/>
        </a:xfrm>
        <a:prstGeom prst="rect">
          <a:avLst/>
        </a:prstGeom>
      </xdr:spPr>
    </xdr:pic>
    <xdr:clientData/>
  </xdr:oneCellAnchor>
  <xdr:oneCellAnchor>
    <xdr:from>
      <xdr:col>6</xdr:col>
      <xdr:colOff>1238250</xdr:colOff>
      <xdr:row>61</xdr:row>
      <xdr:rowOff>38100</xdr:rowOff>
    </xdr:from>
    <xdr:ext cx="838200" cy="857250"/>
    <xdr:pic>
      <xdr:nvPicPr>
        <xdr:cNvPr id="1098" name="Imagen 1097">
          <a:extLst>
            <a:ext uri="{FF2B5EF4-FFF2-40B4-BE49-F238E27FC236}">
              <a16:creationId xmlns:a16="http://schemas.microsoft.com/office/drawing/2014/main" id="{D3BE3C75-B5E2-4BE9-8B76-B41310576E7E}"/>
            </a:ext>
            <a:ext uri="{147F2762-F138-4A5C-976F-8EAC2B608ADB}">
              <a16:predDERef xmlns:a16="http://schemas.microsoft.com/office/drawing/2014/main" pred="{0F2B2EC2-5312-4D78-B24E-D423E5176F79}"/>
            </a:ext>
          </a:extLst>
        </xdr:cNvPr>
        <xdr:cNvPicPr>
          <a:picLocks noChangeAspect="1"/>
        </xdr:cNvPicPr>
      </xdr:nvPicPr>
      <xdr:blipFill>
        <a:blip xmlns:r="http://schemas.openxmlformats.org/officeDocument/2006/relationships" r:embed="rId13"/>
        <a:stretch>
          <a:fillRect/>
        </a:stretch>
      </xdr:blipFill>
      <xdr:spPr>
        <a:xfrm>
          <a:off x="15320963" y="55521225"/>
          <a:ext cx="838200" cy="857250"/>
        </a:xfrm>
        <a:prstGeom prst="rect">
          <a:avLst/>
        </a:prstGeom>
      </xdr:spPr>
    </xdr:pic>
    <xdr:clientData/>
  </xdr:oneCellAnchor>
  <xdr:oneCellAnchor>
    <xdr:from>
      <xdr:col>6</xdr:col>
      <xdr:colOff>1257300</xdr:colOff>
      <xdr:row>62</xdr:row>
      <xdr:rowOff>76200</xdr:rowOff>
    </xdr:from>
    <xdr:ext cx="838200" cy="857250"/>
    <xdr:pic>
      <xdr:nvPicPr>
        <xdr:cNvPr id="1099" name="Imagen 1098">
          <a:extLst>
            <a:ext uri="{FF2B5EF4-FFF2-40B4-BE49-F238E27FC236}">
              <a16:creationId xmlns:a16="http://schemas.microsoft.com/office/drawing/2014/main" id="{5ED1C21E-AF17-438D-BAA2-BB68C657DD83}"/>
            </a:ext>
            <a:ext uri="{147F2762-F138-4A5C-976F-8EAC2B608ADB}">
              <a16:predDERef xmlns:a16="http://schemas.microsoft.com/office/drawing/2014/main" pred="{D3BE3C75-B5E2-4BE9-8B76-B41310576E7E}"/>
            </a:ext>
          </a:extLst>
        </xdr:cNvPr>
        <xdr:cNvPicPr>
          <a:picLocks noChangeAspect="1"/>
        </xdr:cNvPicPr>
      </xdr:nvPicPr>
      <xdr:blipFill>
        <a:blip xmlns:r="http://schemas.openxmlformats.org/officeDocument/2006/relationships" r:embed="rId13"/>
        <a:stretch>
          <a:fillRect/>
        </a:stretch>
      </xdr:blipFill>
      <xdr:spPr>
        <a:xfrm>
          <a:off x="15320963" y="56483250"/>
          <a:ext cx="838200" cy="857250"/>
        </a:xfrm>
        <a:prstGeom prst="rect">
          <a:avLst/>
        </a:prstGeom>
      </xdr:spPr>
    </xdr:pic>
    <xdr:clientData/>
  </xdr:oneCellAnchor>
  <xdr:oneCellAnchor>
    <xdr:from>
      <xdr:col>6</xdr:col>
      <xdr:colOff>1143000</xdr:colOff>
      <xdr:row>66</xdr:row>
      <xdr:rowOff>47625</xdr:rowOff>
    </xdr:from>
    <xdr:ext cx="838200" cy="857250"/>
    <xdr:pic>
      <xdr:nvPicPr>
        <xdr:cNvPr id="1100" name="Imagen 1099">
          <a:extLst>
            <a:ext uri="{FF2B5EF4-FFF2-40B4-BE49-F238E27FC236}">
              <a16:creationId xmlns:a16="http://schemas.microsoft.com/office/drawing/2014/main" id="{041E0110-2466-47F6-93FD-E245A0D27FB4}"/>
            </a:ext>
            <a:ext uri="{147F2762-F138-4A5C-976F-8EAC2B608ADB}">
              <a16:predDERef xmlns:a16="http://schemas.microsoft.com/office/drawing/2014/main" pred="{5ED1C21E-AF17-438D-BAA2-BB68C657DD83}"/>
            </a:ext>
          </a:extLst>
        </xdr:cNvPr>
        <xdr:cNvPicPr>
          <a:picLocks noChangeAspect="1"/>
        </xdr:cNvPicPr>
      </xdr:nvPicPr>
      <xdr:blipFill>
        <a:blip xmlns:r="http://schemas.openxmlformats.org/officeDocument/2006/relationships" r:embed="rId13"/>
        <a:stretch>
          <a:fillRect/>
        </a:stretch>
      </xdr:blipFill>
      <xdr:spPr>
        <a:xfrm>
          <a:off x="15320963" y="60893325"/>
          <a:ext cx="838200" cy="857250"/>
        </a:xfrm>
        <a:prstGeom prst="rect">
          <a:avLst/>
        </a:prstGeom>
      </xdr:spPr>
    </xdr:pic>
    <xdr:clientData/>
  </xdr:oneCellAnchor>
  <xdr:oneCellAnchor>
    <xdr:from>
      <xdr:col>6</xdr:col>
      <xdr:colOff>1085850</xdr:colOff>
      <xdr:row>73</xdr:row>
      <xdr:rowOff>57150</xdr:rowOff>
    </xdr:from>
    <xdr:ext cx="838200" cy="857250"/>
    <xdr:pic>
      <xdr:nvPicPr>
        <xdr:cNvPr id="1101" name="Imagen 1100">
          <a:extLst>
            <a:ext uri="{FF2B5EF4-FFF2-40B4-BE49-F238E27FC236}">
              <a16:creationId xmlns:a16="http://schemas.microsoft.com/office/drawing/2014/main" id="{C3EF8A92-4DEF-49AC-9809-D8B689025E1B}"/>
            </a:ext>
            <a:ext uri="{147F2762-F138-4A5C-976F-8EAC2B608ADB}">
              <a16:predDERef xmlns:a16="http://schemas.microsoft.com/office/drawing/2014/main" pred="{041E0110-2466-47F6-93FD-E245A0D27FB4}"/>
            </a:ext>
          </a:extLst>
        </xdr:cNvPr>
        <xdr:cNvPicPr>
          <a:picLocks noChangeAspect="1"/>
        </xdr:cNvPicPr>
      </xdr:nvPicPr>
      <xdr:blipFill>
        <a:blip xmlns:r="http://schemas.openxmlformats.org/officeDocument/2006/relationships" r:embed="rId13"/>
        <a:stretch>
          <a:fillRect/>
        </a:stretch>
      </xdr:blipFill>
      <xdr:spPr>
        <a:xfrm>
          <a:off x="15320963" y="67684650"/>
          <a:ext cx="838200" cy="857250"/>
        </a:xfrm>
        <a:prstGeom prst="rect">
          <a:avLst/>
        </a:prstGeom>
      </xdr:spPr>
    </xdr:pic>
    <xdr:clientData/>
  </xdr:oneCellAnchor>
  <xdr:oneCellAnchor>
    <xdr:from>
      <xdr:col>6</xdr:col>
      <xdr:colOff>1123950</xdr:colOff>
      <xdr:row>75</xdr:row>
      <xdr:rowOff>47625</xdr:rowOff>
    </xdr:from>
    <xdr:ext cx="838200" cy="857250"/>
    <xdr:pic>
      <xdr:nvPicPr>
        <xdr:cNvPr id="1102" name="Imagen 1101">
          <a:extLst>
            <a:ext uri="{FF2B5EF4-FFF2-40B4-BE49-F238E27FC236}">
              <a16:creationId xmlns:a16="http://schemas.microsoft.com/office/drawing/2014/main" id="{BE4A38B9-8D59-4057-997F-CAB1D08C285D}"/>
            </a:ext>
            <a:ext uri="{147F2762-F138-4A5C-976F-8EAC2B608ADB}">
              <a16:predDERef xmlns:a16="http://schemas.microsoft.com/office/drawing/2014/main" pred="{C3EF8A92-4DEF-49AC-9809-D8B689025E1B}"/>
            </a:ext>
          </a:extLst>
        </xdr:cNvPr>
        <xdr:cNvPicPr>
          <a:picLocks noChangeAspect="1"/>
        </xdr:cNvPicPr>
      </xdr:nvPicPr>
      <xdr:blipFill>
        <a:blip xmlns:r="http://schemas.openxmlformats.org/officeDocument/2006/relationships" r:embed="rId13"/>
        <a:stretch>
          <a:fillRect/>
        </a:stretch>
      </xdr:blipFill>
      <xdr:spPr>
        <a:xfrm>
          <a:off x="15320963" y="69627750"/>
          <a:ext cx="838200" cy="857250"/>
        </a:xfrm>
        <a:prstGeom prst="rect">
          <a:avLst/>
        </a:prstGeom>
      </xdr:spPr>
    </xdr:pic>
    <xdr:clientData/>
  </xdr:oneCellAnchor>
  <xdr:oneCellAnchor>
    <xdr:from>
      <xdr:col>6</xdr:col>
      <xdr:colOff>1133475</xdr:colOff>
      <xdr:row>76</xdr:row>
      <xdr:rowOff>57150</xdr:rowOff>
    </xdr:from>
    <xdr:ext cx="838200" cy="857250"/>
    <xdr:pic>
      <xdr:nvPicPr>
        <xdr:cNvPr id="1103" name="Imagen 1102">
          <a:extLst>
            <a:ext uri="{FF2B5EF4-FFF2-40B4-BE49-F238E27FC236}">
              <a16:creationId xmlns:a16="http://schemas.microsoft.com/office/drawing/2014/main" id="{C8FD6D97-CED3-48D0-92AF-6DB747B3B6D7}"/>
            </a:ext>
            <a:ext uri="{147F2762-F138-4A5C-976F-8EAC2B608ADB}">
              <a16:predDERef xmlns:a16="http://schemas.microsoft.com/office/drawing/2014/main" pred="{BE4A38B9-8D59-4057-997F-CAB1D08C285D}"/>
            </a:ext>
          </a:extLst>
        </xdr:cNvPr>
        <xdr:cNvPicPr>
          <a:picLocks noChangeAspect="1"/>
        </xdr:cNvPicPr>
      </xdr:nvPicPr>
      <xdr:blipFill>
        <a:blip xmlns:r="http://schemas.openxmlformats.org/officeDocument/2006/relationships" r:embed="rId13"/>
        <a:stretch>
          <a:fillRect/>
        </a:stretch>
      </xdr:blipFill>
      <xdr:spPr>
        <a:xfrm>
          <a:off x="15320963" y="70608825"/>
          <a:ext cx="838200" cy="857250"/>
        </a:xfrm>
        <a:prstGeom prst="rect">
          <a:avLst/>
        </a:prstGeom>
      </xdr:spPr>
    </xdr:pic>
    <xdr:clientData/>
  </xdr:oneCellAnchor>
  <xdr:oneCellAnchor>
    <xdr:from>
      <xdr:col>6</xdr:col>
      <xdr:colOff>2105025</xdr:colOff>
      <xdr:row>37</xdr:row>
      <xdr:rowOff>152400</xdr:rowOff>
    </xdr:from>
    <xdr:ext cx="857250" cy="847725"/>
    <xdr:pic>
      <xdr:nvPicPr>
        <xdr:cNvPr id="1104" name="Imagen 1103">
          <a:extLst>
            <a:ext uri="{FF2B5EF4-FFF2-40B4-BE49-F238E27FC236}">
              <a16:creationId xmlns:a16="http://schemas.microsoft.com/office/drawing/2014/main" id="{93052470-645C-136E-775B-BFBF7923112F}"/>
            </a:ext>
            <a:ext uri="{147F2762-F138-4A5C-976F-8EAC2B608ADB}">
              <a16:predDERef xmlns:a16="http://schemas.microsoft.com/office/drawing/2014/main" pred="{C8FD6D97-CED3-48D0-92AF-6DB747B3B6D7}"/>
            </a:ext>
          </a:extLst>
        </xdr:cNvPr>
        <xdr:cNvPicPr>
          <a:picLocks noChangeAspect="1"/>
        </xdr:cNvPicPr>
      </xdr:nvPicPr>
      <xdr:blipFill>
        <a:blip xmlns:r="http://schemas.openxmlformats.org/officeDocument/2006/relationships" r:embed="rId14"/>
        <a:stretch>
          <a:fillRect/>
        </a:stretch>
      </xdr:blipFill>
      <xdr:spPr>
        <a:xfrm>
          <a:off x="15320963" y="31451550"/>
          <a:ext cx="857250" cy="847725"/>
        </a:xfrm>
        <a:prstGeom prst="rect">
          <a:avLst/>
        </a:prstGeom>
      </xdr:spPr>
    </xdr:pic>
    <xdr:clientData/>
  </xdr:oneCellAnchor>
  <xdr:oneCellAnchor>
    <xdr:from>
      <xdr:col>6</xdr:col>
      <xdr:colOff>219075</xdr:colOff>
      <xdr:row>64</xdr:row>
      <xdr:rowOff>47625</xdr:rowOff>
    </xdr:from>
    <xdr:ext cx="838200" cy="857250"/>
    <xdr:pic>
      <xdr:nvPicPr>
        <xdr:cNvPr id="1105" name="Imagen 1104">
          <a:extLst>
            <a:ext uri="{FF2B5EF4-FFF2-40B4-BE49-F238E27FC236}">
              <a16:creationId xmlns:a16="http://schemas.microsoft.com/office/drawing/2014/main" id="{749EB38E-5A7E-7A18-56C2-51B1525088F4}"/>
            </a:ext>
            <a:ext uri="{147F2762-F138-4A5C-976F-8EAC2B608ADB}">
              <a16:predDERef xmlns:a16="http://schemas.microsoft.com/office/drawing/2014/main" pred="{93052470-645C-136E-775B-BFBF7923112F}"/>
            </a:ext>
          </a:extLst>
        </xdr:cNvPr>
        <xdr:cNvPicPr>
          <a:picLocks noChangeAspect="1"/>
        </xdr:cNvPicPr>
      </xdr:nvPicPr>
      <xdr:blipFill>
        <a:blip xmlns:r="http://schemas.openxmlformats.org/officeDocument/2006/relationships" r:embed="rId15"/>
        <a:stretch>
          <a:fillRect/>
        </a:stretch>
      </xdr:blipFill>
      <xdr:spPr>
        <a:xfrm>
          <a:off x="14668500" y="58797825"/>
          <a:ext cx="838200" cy="857250"/>
        </a:xfrm>
        <a:prstGeom prst="rect">
          <a:avLst/>
        </a:prstGeom>
      </xdr:spPr>
    </xdr:pic>
    <xdr:clientData/>
  </xdr:oneCellAnchor>
  <xdr:oneCellAnchor>
    <xdr:from>
      <xdr:col>6</xdr:col>
      <xdr:colOff>161925</xdr:colOff>
      <xdr:row>74</xdr:row>
      <xdr:rowOff>38100</xdr:rowOff>
    </xdr:from>
    <xdr:ext cx="838200" cy="857250"/>
    <xdr:pic>
      <xdr:nvPicPr>
        <xdr:cNvPr id="1106" name="Imagen 1105">
          <a:extLst>
            <a:ext uri="{FF2B5EF4-FFF2-40B4-BE49-F238E27FC236}">
              <a16:creationId xmlns:a16="http://schemas.microsoft.com/office/drawing/2014/main" id="{01BD4C2E-73BE-4FE5-8215-2BF96789CD6C}"/>
            </a:ext>
            <a:ext uri="{147F2762-F138-4A5C-976F-8EAC2B608ADB}">
              <a16:predDERef xmlns:a16="http://schemas.microsoft.com/office/drawing/2014/main" pred="{749EB38E-5A7E-7A18-56C2-51B1525088F4}"/>
            </a:ext>
          </a:extLst>
        </xdr:cNvPr>
        <xdr:cNvPicPr>
          <a:picLocks noChangeAspect="1"/>
        </xdr:cNvPicPr>
      </xdr:nvPicPr>
      <xdr:blipFill>
        <a:blip xmlns:r="http://schemas.openxmlformats.org/officeDocument/2006/relationships" r:embed="rId15"/>
        <a:stretch>
          <a:fillRect/>
        </a:stretch>
      </xdr:blipFill>
      <xdr:spPr>
        <a:xfrm>
          <a:off x="14611350" y="68656200"/>
          <a:ext cx="838200" cy="857250"/>
        </a:xfrm>
        <a:prstGeom prst="rect">
          <a:avLst/>
        </a:prstGeom>
      </xdr:spPr>
    </xdr:pic>
    <xdr:clientData/>
  </xdr:oneCellAnchor>
  <xdr:oneCellAnchor>
    <xdr:from>
      <xdr:col>6</xdr:col>
      <xdr:colOff>136071</xdr:colOff>
      <xdr:row>79</xdr:row>
      <xdr:rowOff>86591</xdr:rowOff>
    </xdr:from>
    <xdr:ext cx="806823" cy="840441"/>
    <xdr:pic>
      <xdr:nvPicPr>
        <xdr:cNvPr id="2" name="Imagen 1" descr="Texto&#10;&#10;Descripción generada automáticamente">
          <a:extLst>
            <a:ext uri="{FF2B5EF4-FFF2-40B4-BE49-F238E27FC236}">
              <a16:creationId xmlns:a16="http://schemas.microsoft.com/office/drawing/2014/main" id="{A27B9216-8866-40A1-A0A4-E4F7F0767B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95422" y="100012500"/>
          <a:ext cx="806823" cy="840441"/>
        </a:xfrm>
        <a:prstGeom prst="rect">
          <a:avLst/>
        </a:prstGeom>
        <a:noFill/>
        <a:ln>
          <a:noFill/>
        </a:ln>
      </xdr:spPr>
    </xdr:pic>
    <xdr:clientData/>
  </xdr:oneCellAnchor>
  <xdr:oneCellAnchor>
    <xdr:from>
      <xdr:col>6</xdr:col>
      <xdr:colOff>1113311</xdr:colOff>
      <xdr:row>79</xdr:row>
      <xdr:rowOff>86591</xdr:rowOff>
    </xdr:from>
    <xdr:ext cx="838200" cy="857250"/>
    <xdr:pic>
      <xdr:nvPicPr>
        <xdr:cNvPr id="3" name="Imagen 2">
          <a:extLst>
            <a:ext uri="{FF2B5EF4-FFF2-40B4-BE49-F238E27FC236}">
              <a16:creationId xmlns:a16="http://schemas.microsoft.com/office/drawing/2014/main" id="{56556A2B-3118-4AAC-87C0-01C21ADE44A5}"/>
            </a:ext>
            <a:ext uri="{147F2762-F138-4A5C-976F-8EAC2B608ADB}">
              <a16:predDERef xmlns:a16="http://schemas.microsoft.com/office/drawing/2014/main" pred="{749EB38E-5A7E-7A18-56C2-51B1525088F4}"/>
            </a:ext>
          </a:extLst>
        </xdr:cNvPr>
        <xdr:cNvPicPr>
          <a:picLocks noChangeAspect="1"/>
        </xdr:cNvPicPr>
      </xdr:nvPicPr>
      <xdr:blipFill>
        <a:blip xmlns:r="http://schemas.openxmlformats.org/officeDocument/2006/relationships" r:embed="rId15"/>
        <a:stretch>
          <a:fillRect/>
        </a:stretch>
      </xdr:blipFill>
      <xdr:spPr>
        <a:xfrm>
          <a:off x="19272662" y="100012500"/>
          <a:ext cx="838200" cy="857250"/>
        </a:xfrm>
        <a:prstGeom prst="rect">
          <a:avLst/>
        </a:prstGeom>
      </xdr:spPr>
    </xdr:pic>
    <xdr:clientData/>
  </xdr:oneCellAnchor>
  <xdr:oneCellAnchor>
    <xdr:from>
      <xdr:col>6</xdr:col>
      <xdr:colOff>2140032</xdr:colOff>
      <xdr:row>79</xdr:row>
      <xdr:rowOff>74221</xdr:rowOff>
    </xdr:from>
    <xdr:ext cx="850450" cy="850450"/>
    <xdr:pic>
      <xdr:nvPicPr>
        <xdr:cNvPr id="4" name="Imagen 3" descr="Icono&#10;&#10;Descripción generada automáticamente">
          <a:extLst>
            <a:ext uri="{FF2B5EF4-FFF2-40B4-BE49-F238E27FC236}">
              <a16:creationId xmlns:a16="http://schemas.microsoft.com/office/drawing/2014/main" id="{BE499A92-0235-4B4C-BFA6-B7082BF3A0E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299383" y="100000130"/>
          <a:ext cx="850450" cy="850450"/>
        </a:xfrm>
        <a:prstGeom prst="rect">
          <a:avLst/>
        </a:prstGeom>
        <a:noFill/>
        <a:ln>
          <a:noFill/>
        </a:ln>
      </xdr:spPr>
    </xdr:pic>
    <xdr:clientData/>
  </xdr:oneCellAnchor>
</xdr:wsDr>
</file>

<file path=xl/tables/table1.xml><?xml version="1.0" encoding="utf-8"?>
<table xmlns="http://schemas.openxmlformats.org/spreadsheetml/2006/main" id="3" name="Table3" displayName="Table3" ref="A3:M81" totalsRowCount="1" headerRowDxfId="28" dataDxfId="27" totalsRowDxfId="26">
  <autoFilter ref="A3:M80"/>
  <tableColumns count="13">
    <tableColumn id="1" name="No." dataDxfId="25" totalsRowDxfId="24"/>
    <tableColumn id="2" name="Institución" dataDxfId="23" totalsRowDxfId="22"/>
    <tableColumn id="3" name="Programa" dataDxfId="21" totalsRowDxfId="20"/>
    <tableColumn id="4" name="2023" totalsRowFunction="sum" dataDxfId="19" totalsRowDxfId="18"/>
    <tableColumn id="5" name="2024" totalsRowFunction="sum" dataDxfId="17" totalsRowDxfId="16"/>
    <tableColumn id="6" name="Sector" dataDxfId="15" totalsRowDxfId="14"/>
    <tableColumn id="7" name="Categoría Elegible" dataDxfId="13" totalsRowDxfId="12"/>
    <tableColumn id="11" name="ODS" dataDxfId="11" totalsRowDxfId="10"/>
    <tableColumn id="13" name="Propuesta" dataDxfId="9" totalsRowDxfId="8"/>
    <tableColumn id="8" name="Excluir" dataDxfId="7" totalsRowDxfId="6"/>
    <tableColumn id="9" name="Incluir" dataDxfId="5" totalsRowDxfId="4"/>
    <tableColumn id="12" name="Definición Programa / Actividades" dataDxfId="3" totalsRowDxfId="2"/>
    <tableColumn id="10" name="Comentarios"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Normal="100" workbookViewId="0">
      <pane xSplit="3" ySplit="3" topLeftCell="D75" activePane="bottomRight" state="frozen"/>
      <selection pane="topRight" activeCell="D1" sqref="D1"/>
      <selection pane="bottomLeft" activeCell="A3" sqref="A3"/>
      <selection pane="bottomRight" activeCell="E1" sqref="E1"/>
    </sheetView>
  </sheetViews>
  <sheetFormatPr baseColWidth="10" defaultColWidth="9.125" defaultRowHeight="13.5"/>
  <cols>
    <col min="1" max="1" width="8.125" bestFit="1" customWidth="1"/>
    <col min="2" max="2" width="30.875" customWidth="1"/>
    <col min="3" max="3" width="38.5625" customWidth="1"/>
    <col min="4" max="4" width="13.6875" bestFit="1" customWidth="1"/>
    <col min="5" max="5" width="13.4375" customWidth="1"/>
    <col min="6" max="6" width="11.875" customWidth="1"/>
    <col min="7" max="7" width="20.3125" bestFit="1" customWidth="1"/>
    <col min="8" max="8" width="13.125" customWidth="1"/>
    <col min="9" max="9" width="13.6875" bestFit="1" customWidth="1"/>
    <col min="10" max="10" width="11" bestFit="1" customWidth="1"/>
    <col min="11" max="11" width="10.5625" bestFit="1" customWidth="1"/>
    <col min="12" max="13" width="55.125" customWidth="1"/>
  </cols>
  <sheetData>
    <row r="1" spans="1:13">
      <c r="D1" s="21">
        <v>1000</v>
      </c>
      <c r="E1" s="20">
        <f>+D1/D5</f>
        <v>24.6</v>
      </c>
    </row>
    <row r="2" spans="1:13" ht="14.25" thickBot="1">
      <c r="A2" s="2"/>
      <c r="B2" s="2"/>
      <c r="C2" s="2"/>
      <c r="D2" s="26" t="s">
        <v>0</v>
      </c>
      <c r="E2" s="27"/>
      <c r="F2" s="2"/>
      <c r="G2" s="2"/>
      <c r="H2" s="6"/>
      <c r="I2" s="6"/>
      <c r="J2" s="26" t="s">
        <v>1</v>
      </c>
      <c r="K2" s="27"/>
      <c r="L2" s="2"/>
      <c r="M2" s="2"/>
    </row>
    <row r="3" spans="1:13" ht="13.9" thickTop="1">
      <c r="A3" s="1" t="s">
        <v>2</v>
      </c>
      <c r="B3" s="1" t="s">
        <v>3</v>
      </c>
      <c r="C3" s="1" t="s">
        <v>4</v>
      </c>
      <c r="D3" s="1" t="s">
        <v>5</v>
      </c>
      <c r="E3" s="1" t="s">
        <v>6</v>
      </c>
      <c r="F3" s="11" t="s">
        <v>7</v>
      </c>
      <c r="G3" s="11" t="s">
        <v>8</v>
      </c>
      <c r="H3" s="11" t="s">
        <v>9</v>
      </c>
      <c r="I3" s="11" t="s">
        <v>219</v>
      </c>
      <c r="J3" s="1" t="s">
        <v>10</v>
      </c>
      <c r="K3" s="1" t="s">
        <v>11</v>
      </c>
      <c r="L3" s="1" t="s">
        <v>12</v>
      </c>
      <c r="M3" s="1" t="s">
        <v>222</v>
      </c>
    </row>
    <row r="4" spans="1:13" ht="40.5">
      <c r="A4" s="3">
        <v>1</v>
      </c>
      <c r="B4" s="4" t="s">
        <v>13</v>
      </c>
      <c r="C4" s="4" t="s">
        <v>14</v>
      </c>
      <c r="D4" s="10">
        <v>10.16260162601626</v>
      </c>
      <c r="E4" s="10">
        <v>8.0938891137191415</v>
      </c>
      <c r="F4" s="4" t="s">
        <v>15</v>
      </c>
      <c r="G4" s="4" t="s">
        <v>16</v>
      </c>
      <c r="H4" s="4" t="s">
        <v>17</v>
      </c>
      <c r="I4" s="4" t="s">
        <v>220</v>
      </c>
      <c r="J4" s="4"/>
      <c r="K4" s="4" t="s">
        <v>33</v>
      </c>
      <c r="L4" s="13" t="s">
        <v>18</v>
      </c>
      <c r="M4" s="4"/>
    </row>
    <row r="5" spans="1:13" ht="27">
      <c r="A5" s="3">
        <v>2</v>
      </c>
      <c r="B5" s="4" t="s">
        <v>13</v>
      </c>
      <c r="C5" s="4" t="s">
        <v>19</v>
      </c>
      <c r="D5" s="10">
        <v>40.650406504065039</v>
      </c>
      <c r="E5" s="10">
        <v>32.375556454876566</v>
      </c>
      <c r="F5" s="4" t="s">
        <v>15</v>
      </c>
      <c r="G5" s="4" t="s">
        <v>16</v>
      </c>
      <c r="H5" s="4" t="s">
        <v>17</v>
      </c>
      <c r="I5" s="4" t="s">
        <v>220</v>
      </c>
      <c r="J5" s="4"/>
      <c r="K5" s="4" t="s">
        <v>33</v>
      </c>
      <c r="L5" s="13" t="s">
        <v>20</v>
      </c>
      <c r="M5" s="4"/>
    </row>
    <row r="6" spans="1:13" ht="27">
      <c r="A6" s="3">
        <v>3</v>
      </c>
      <c r="B6" s="4" t="s">
        <v>13</v>
      </c>
      <c r="C6" s="4" t="s">
        <v>21</v>
      </c>
      <c r="D6" s="10">
        <v>2.0325203252032518</v>
      </c>
      <c r="E6" s="10">
        <v>1.6187778227438283</v>
      </c>
      <c r="F6" s="4" t="s">
        <v>15</v>
      </c>
      <c r="G6" s="4" t="s">
        <v>16</v>
      </c>
      <c r="H6" s="4" t="s">
        <v>17</v>
      </c>
      <c r="I6" s="4" t="s">
        <v>220</v>
      </c>
      <c r="J6" s="4"/>
      <c r="K6" s="4" t="s">
        <v>33</v>
      </c>
      <c r="L6" s="13" t="s">
        <v>22</v>
      </c>
      <c r="M6" s="4"/>
    </row>
    <row r="7" spans="1:13" ht="40.5">
      <c r="A7" s="3">
        <v>4</v>
      </c>
      <c r="B7" s="4" t="s">
        <v>23</v>
      </c>
      <c r="C7" s="4" t="s">
        <v>24</v>
      </c>
      <c r="D7" s="10">
        <v>18.241359756097559</v>
      </c>
      <c r="E7" s="10">
        <v>7.4576325050586814</v>
      </c>
      <c r="F7" s="4" t="s">
        <v>15</v>
      </c>
      <c r="G7" s="4" t="s">
        <v>25</v>
      </c>
      <c r="H7" s="4" t="s">
        <v>26</v>
      </c>
      <c r="I7" s="4" t="s">
        <v>220</v>
      </c>
      <c r="J7" s="4"/>
      <c r="K7" s="4" t="s">
        <v>33</v>
      </c>
      <c r="L7" s="13" t="s">
        <v>218</v>
      </c>
      <c r="M7" s="8" t="s">
        <v>225</v>
      </c>
    </row>
    <row r="8" spans="1:13" ht="40.5">
      <c r="A8" s="3">
        <v>5</v>
      </c>
      <c r="B8" s="4" t="s">
        <v>27</v>
      </c>
      <c r="C8" s="4" t="s">
        <v>28</v>
      </c>
      <c r="D8" s="10">
        <v>0.71707565691056918</v>
      </c>
      <c r="E8" s="10">
        <v>3.9420025252934034</v>
      </c>
      <c r="F8" s="4" t="s">
        <v>15</v>
      </c>
      <c r="G8" s="4" t="s">
        <v>16</v>
      </c>
      <c r="H8" s="4" t="s">
        <v>17</v>
      </c>
      <c r="I8" s="4" t="s">
        <v>220</v>
      </c>
      <c r="J8" s="4"/>
      <c r="K8" s="4" t="s">
        <v>33</v>
      </c>
      <c r="L8" s="13" t="s">
        <v>29</v>
      </c>
      <c r="M8" s="4"/>
    </row>
    <row r="9" spans="1:13">
      <c r="A9" s="3">
        <v>6</v>
      </c>
      <c r="B9" s="4" t="s">
        <v>30</v>
      </c>
      <c r="C9" s="4" t="s">
        <v>31</v>
      </c>
      <c r="D9" s="10">
        <v>40.218385932520327</v>
      </c>
      <c r="E9" s="10">
        <v>231.80898421691623</v>
      </c>
      <c r="F9" s="5" t="s">
        <v>32</v>
      </c>
      <c r="G9" s="5" t="s">
        <v>32</v>
      </c>
      <c r="H9" s="5" t="s">
        <v>32</v>
      </c>
      <c r="I9" s="4" t="s">
        <v>220</v>
      </c>
      <c r="J9" s="4" t="s">
        <v>33</v>
      </c>
      <c r="K9" s="4"/>
      <c r="L9" s="13" t="s">
        <v>34</v>
      </c>
      <c r="M9" s="8" t="s">
        <v>226</v>
      </c>
    </row>
    <row r="10" spans="1:13" ht="81">
      <c r="A10" s="3">
        <v>7</v>
      </c>
      <c r="B10" s="4" t="s">
        <v>35</v>
      </c>
      <c r="C10" s="4" t="s">
        <v>36</v>
      </c>
      <c r="D10" s="10">
        <v>19.271711563414634</v>
      </c>
      <c r="E10" s="10">
        <v>18.676557927964385</v>
      </c>
      <c r="F10" s="4" t="s">
        <v>15</v>
      </c>
      <c r="G10" s="4" t="s">
        <v>37</v>
      </c>
      <c r="H10" s="4" t="s">
        <v>38</v>
      </c>
      <c r="I10" s="4" t="s">
        <v>220</v>
      </c>
      <c r="J10" s="4"/>
      <c r="K10" s="4" t="s">
        <v>33</v>
      </c>
      <c r="L10" s="13" t="s">
        <v>39</v>
      </c>
      <c r="M10" s="4"/>
    </row>
    <row r="11" spans="1:13" ht="27">
      <c r="A11" s="3">
        <v>8</v>
      </c>
      <c r="B11" s="4" t="s">
        <v>35</v>
      </c>
      <c r="C11" s="4" t="s">
        <v>40</v>
      </c>
      <c r="D11" s="10">
        <v>42.048743552439021</v>
      </c>
      <c r="E11" s="10">
        <v>33.847426240388508</v>
      </c>
      <c r="F11" s="4" t="s">
        <v>15</v>
      </c>
      <c r="G11" s="4" t="s">
        <v>41</v>
      </c>
      <c r="H11" s="4" t="s">
        <v>42</v>
      </c>
      <c r="I11" s="4" t="s">
        <v>220</v>
      </c>
      <c r="J11" s="4"/>
      <c r="K11" s="4" t="s">
        <v>33</v>
      </c>
      <c r="L11" s="13" t="s">
        <v>43</v>
      </c>
      <c r="M11" s="4"/>
    </row>
    <row r="12" spans="1:13">
      <c r="A12" s="3">
        <v>9</v>
      </c>
      <c r="B12" s="4" t="s">
        <v>44</v>
      </c>
      <c r="C12" s="4" t="s">
        <v>45</v>
      </c>
      <c r="D12" s="10">
        <v>110.490617254065</v>
      </c>
      <c r="E12" s="10">
        <v>112.15984543909349</v>
      </c>
      <c r="F12" s="4" t="s">
        <v>15</v>
      </c>
      <c r="G12" s="4" t="s">
        <v>41</v>
      </c>
      <c r="H12" s="4" t="s">
        <v>42</v>
      </c>
      <c r="I12" s="4" t="s">
        <v>220</v>
      </c>
      <c r="J12" s="4"/>
      <c r="K12" s="4" t="s">
        <v>33</v>
      </c>
      <c r="L12" s="13" t="s">
        <v>46</v>
      </c>
      <c r="M12" s="8" t="s">
        <v>223</v>
      </c>
    </row>
    <row r="13" spans="1:13">
      <c r="A13" s="3">
        <v>10</v>
      </c>
      <c r="B13" s="4" t="s">
        <v>44</v>
      </c>
      <c r="C13" s="4" t="s">
        <v>47</v>
      </c>
      <c r="D13" s="10">
        <v>690.94705844756106</v>
      </c>
      <c r="E13" s="10">
        <v>484.12555885066774</v>
      </c>
      <c r="F13" s="4" t="s">
        <v>15</v>
      </c>
      <c r="G13" s="4" t="s">
        <v>41</v>
      </c>
      <c r="H13" s="4" t="s">
        <v>42</v>
      </c>
      <c r="I13" s="4" t="s">
        <v>220</v>
      </c>
      <c r="J13" s="4"/>
      <c r="K13" s="4" t="s">
        <v>33</v>
      </c>
      <c r="L13" s="13" t="s">
        <v>48</v>
      </c>
      <c r="M13" s="4"/>
    </row>
    <row r="14" spans="1:13">
      <c r="A14" s="3">
        <v>11</v>
      </c>
      <c r="B14" s="4" t="s">
        <v>44</v>
      </c>
      <c r="C14" s="4" t="s">
        <v>49</v>
      </c>
      <c r="D14" s="10">
        <v>347.98840330040645</v>
      </c>
      <c r="E14" s="10">
        <v>328.31413957102387</v>
      </c>
      <c r="F14" s="4" t="s">
        <v>15</v>
      </c>
      <c r="G14" s="4" t="s">
        <v>41</v>
      </c>
      <c r="H14" s="4" t="s">
        <v>42</v>
      </c>
      <c r="I14" s="4" t="s">
        <v>220</v>
      </c>
      <c r="J14" s="4"/>
      <c r="K14" s="4" t="s">
        <v>33</v>
      </c>
      <c r="L14" s="13" t="s">
        <v>50</v>
      </c>
      <c r="M14" s="4"/>
    </row>
    <row r="15" spans="1:13" ht="27">
      <c r="A15" s="3">
        <v>12</v>
      </c>
      <c r="B15" s="4" t="s">
        <v>44</v>
      </c>
      <c r="C15" s="4" t="s">
        <v>51</v>
      </c>
      <c r="D15" s="10">
        <v>6.3628464695121929</v>
      </c>
      <c r="E15" s="10">
        <v>18.683247009307973</v>
      </c>
      <c r="F15" s="4" t="s">
        <v>15</v>
      </c>
      <c r="G15" s="4" t="s">
        <v>41</v>
      </c>
      <c r="H15" s="4" t="s">
        <v>42</v>
      </c>
      <c r="I15" s="4" t="s">
        <v>220</v>
      </c>
      <c r="J15" s="4"/>
      <c r="K15" s="4" t="s">
        <v>33</v>
      </c>
      <c r="L15" s="13" t="s">
        <v>52</v>
      </c>
      <c r="M15" s="4"/>
    </row>
    <row r="16" spans="1:13" ht="27">
      <c r="A16" s="3">
        <v>13</v>
      </c>
      <c r="B16" s="4" t="s">
        <v>44</v>
      </c>
      <c r="C16" s="4" t="s">
        <v>53</v>
      </c>
      <c r="D16" s="10">
        <v>20.939658334959351</v>
      </c>
      <c r="E16" s="10">
        <v>22.662889518413596</v>
      </c>
      <c r="F16" s="4" t="s">
        <v>15</v>
      </c>
      <c r="G16" s="4" t="s">
        <v>41</v>
      </c>
      <c r="H16" s="4" t="s">
        <v>42</v>
      </c>
      <c r="I16" s="4" t="s">
        <v>220</v>
      </c>
      <c r="J16" s="4"/>
      <c r="K16" s="4" t="s">
        <v>33</v>
      </c>
      <c r="L16" s="13" t="s">
        <v>54</v>
      </c>
      <c r="M16" s="4"/>
    </row>
    <row r="17" spans="1:13" ht="81">
      <c r="A17" s="3">
        <v>14</v>
      </c>
      <c r="B17" s="4" t="s">
        <v>44</v>
      </c>
      <c r="C17" s="4" t="s">
        <v>55</v>
      </c>
      <c r="D17" s="10">
        <v>12.136134667479677</v>
      </c>
      <c r="E17" s="10">
        <v>3.3714589720760824</v>
      </c>
      <c r="F17" s="4" t="s">
        <v>15</v>
      </c>
      <c r="G17" s="4" t="s">
        <v>41</v>
      </c>
      <c r="H17" s="4" t="s">
        <v>42</v>
      </c>
      <c r="I17" s="4" t="s">
        <v>220</v>
      </c>
      <c r="J17" s="4"/>
      <c r="K17" s="4" t="s">
        <v>33</v>
      </c>
      <c r="L17" s="13" t="s">
        <v>56</v>
      </c>
      <c r="M17" s="4"/>
    </row>
    <row r="18" spans="1:13" ht="27">
      <c r="A18" s="3">
        <v>15</v>
      </c>
      <c r="B18" s="4" t="s">
        <v>57</v>
      </c>
      <c r="C18" s="4" t="s">
        <v>58</v>
      </c>
      <c r="D18" s="10">
        <v>12.607132617886178</v>
      </c>
      <c r="E18" s="10">
        <v>13.279338114123837</v>
      </c>
      <c r="F18" s="4" t="s">
        <v>15</v>
      </c>
      <c r="G18" s="4" t="s">
        <v>41</v>
      </c>
      <c r="H18" s="4" t="s">
        <v>42</v>
      </c>
      <c r="I18" s="4" t="s">
        <v>220</v>
      </c>
      <c r="J18" s="4"/>
      <c r="K18" s="4" t="s">
        <v>33</v>
      </c>
      <c r="L18" s="13" t="s">
        <v>59</v>
      </c>
      <c r="M18" s="4" t="s">
        <v>224</v>
      </c>
    </row>
    <row r="19" spans="1:13" ht="40.5">
      <c r="A19" s="3">
        <v>16</v>
      </c>
      <c r="B19" s="4" t="s">
        <v>60</v>
      </c>
      <c r="C19" s="4" t="s">
        <v>61</v>
      </c>
      <c r="D19" s="10">
        <v>1.7122220052845527</v>
      </c>
      <c r="E19" s="10">
        <v>9.7105949008498574E-2</v>
      </c>
      <c r="F19" s="4" t="s">
        <v>15</v>
      </c>
      <c r="G19" s="4" t="s">
        <v>62</v>
      </c>
      <c r="H19" s="4" t="s">
        <v>63</v>
      </c>
      <c r="I19" s="4" t="s">
        <v>220</v>
      </c>
      <c r="J19" s="4"/>
      <c r="K19" s="4" t="s">
        <v>33</v>
      </c>
      <c r="L19" s="13" t="s">
        <v>64</v>
      </c>
      <c r="M19" s="4"/>
    </row>
    <row r="20" spans="1:13" ht="27">
      <c r="A20" s="3">
        <v>17</v>
      </c>
      <c r="B20" s="4" t="s">
        <v>60</v>
      </c>
      <c r="C20" s="4" t="s">
        <v>65</v>
      </c>
      <c r="D20" s="10">
        <v>1.8943019439024387</v>
      </c>
      <c r="E20" s="10">
        <v>0.42469125050586809</v>
      </c>
      <c r="F20" s="4" t="s">
        <v>15</v>
      </c>
      <c r="G20" s="4" t="s">
        <v>62</v>
      </c>
      <c r="H20" s="4" t="s">
        <v>63</v>
      </c>
      <c r="I20" s="4" t="s">
        <v>220</v>
      </c>
      <c r="J20" s="4"/>
      <c r="K20" s="4" t="s">
        <v>33</v>
      </c>
      <c r="L20" s="13" t="s">
        <v>66</v>
      </c>
      <c r="M20" s="4"/>
    </row>
    <row r="21" spans="1:13">
      <c r="A21" s="3">
        <v>18</v>
      </c>
      <c r="B21" s="4" t="s">
        <v>60</v>
      </c>
      <c r="C21" s="4" t="s">
        <v>67</v>
      </c>
      <c r="D21" s="10">
        <v>5.4146623703252024</v>
      </c>
      <c r="E21" s="10">
        <v>4.8468886766491295</v>
      </c>
      <c r="F21" s="4" t="s">
        <v>15</v>
      </c>
      <c r="G21" s="4" t="s">
        <v>41</v>
      </c>
      <c r="H21" s="4" t="s">
        <v>42</v>
      </c>
      <c r="I21" s="4" t="s">
        <v>220</v>
      </c>
      <c r="J21" s="4"/>
      <c r="K21" s="4" t="s">
        <v>33</v>
      </c>
      <c r="L21" s="13" t="s">
        <v>68</v>
      </c>
      <c r="M21" s="4"/>
    </row>
    <row r="22" spans="1:13" ht="81">
      <c r="A22" s="3">
        <v>19</v>
      </c>
      <c r="B22" s="4" t="s">
        <v>60</v>
      </c>
      <c r="C22" s="4" t="s">
        <v>69</v>
      </c>
      <c r="D22" s="10">
        <v>14.098622512195123</v>
      </c>
      <c r="E22" s="10">
        <v>17.301805584783491</v>
      </c>
      <c r="F22" s="4" t="s">
        <v>15</v>
      </c>
      <c r="G22" s="4" t="s">
        <v>37</v>
      </c>
      <c r="H22" s="4" t="s">
        <v>38</v>
      </c>
      <c r="I22" s="4" t="s">
        <v>220</v>
      </c>
      <c r="J22" s="4"/>
      <c r="K22" s="4" t="s">
        <v>33</v>
      </c>
      <c r="L22" s="13" t="s">
        <v>70</v>
      </c>
      <c r="M22" s="4"/>
    </row>
    <row r="23" spans="1:13" ht="40.5">
      <c r="A23" s="3">
        <v>20</v>
      </c>
      <c r="B23" s="4" t="s">
        <v>60</v>
      </c>
      <c r="C23" s="4" t="s">
        <v>71</v>
      </c>
      <c r="D23" s="10">
        <v>15.147646950813007</v>
      </c>
      <c r="E23" s="10">
        <v>4.3573700040469454</v>
      </c>
      <c r="F23" s="4" t="s">
        <v>15</v>
      </c>
      <c r="G23" s="4" t="s">
        <v>16</v>
      </c>
      <c r="H23" s="4" t="s">
        <v>17</v>
      </c>
      <c r="I23" s="4" t="s">
        <v>220</v>
      </c>
      <c r="J23" s="4"/>
      <c r="K23" s="4" t="s">
        <v>33</v>
      </c>
      <c r="L23" s="13" t="s">
        <v>72</v>
      </c>
      <c r="M23" s="4"/>
    </row>
    <row r="24" spans="1:13">
      <c r="A24" s="3">
        <v>21</v>
      </c>
      <c r="B24" s="4" t="s">
        <v>73</v>
      </c>
      <c r="C24" s="4" t="s">
        <v>74</v>
      </c>
      <c r="D24" s="10">
        <v>5.3644337093495933</v>
      </c>
      <c r="E24" s="10">
        <v>3.5613112100364224</v>
      </c>
      <c r="F24" s="4" t="s">
        <v>15</v>
      </c>
      <c r="G24" s="4" t="s">
        <v>41</v>
      </c>
      <c r="H24" s="4" t="s">
        <v>42</v>
      </c>
      <c r="I24" s="4" t="s">
        <v>220</v>
      </c>
      <c r="J24" s="4"/>
      <c r="K24" s="4" t="s">
        <v>33</v>
      </c>
      <c r="L24" s="13" t="s">
        <v>75</v>
      </c>
      <c r="M24" s="4"/>
    </row>
    <row r="25" spans="1:13" ht="27">
      <c r="A25" s="3">
        <v>22</v>
      </c>
      <c r="B25" s="4" t="s">
        <v>73</v>
      </c>
      <c r="C25" s="4" t="s">
        <v>76</v>
      </c>
      <c r="D25" s="10">
        <v>0</v>
      </c>
      <c r="E25" s="10">
        <v>33.046834415216516</v>
      </c>
      <c r="F25" s="4" t="s">
        <v>15</v>
      </c>
      <c r="G25" s="4" t="s">
        <v>62</v>
      </c>
      <c r="H25" s="4" t="s">
        <v>63</v>
      </c>
      <c r="I25" s="4" t="s">
        <v>220</v>
      </c>
      <c r="J25" s="4"/>
      <c r="K25" s="4" t="s">
        <v>33</v>
      </c>
      <c r="L25" s="13" t="s">
        <v>77</v>
      </c>
      <c r="M25" s="4"/>
    </row>
    <row r="26" spans="1:13" ht="27">
      <c r="A26" s="3">
        <v>23</v>
      </c>
      <c r="B26" s="4" t="s">
        <v>73</v>
      </c>
      <c r="C26" s="4" t="s">
        <v>78</v>
      </c>
      <c r="D26" s="10">
        <v>15.740979890650404</v>
      </c>
      <c r="E26" s="10">
        <v>27.50339671388102</v>
      </c>
      <c r="F26" s="4" t="s">
        <v>15</v>
      </c>
      <c r="G26" s="4" t="s">
        <v>62</v>
      </c>
      <c r="H26" s="4" t="s">
        <v>63</v>
      </c>
      <c r="I26" s="4" t="s">
        <v>220</v>
      </c>
      <c r="J26" s="4"/>
      <c r="K26" s="4" t="s">
        <v>33</v>
      </c>
      <c r="L26" s="13" t="s">
        <v>79</v>
      </c>
      <c r="M26" s="12" t="s">
        <v>80</v>
      </c>
    </row>
    <row r="27" spans="1:13" ht="27">
      <c r="A27" s="3">
        <v>24</v>
      </c>
      <c r="B27" s="4" t="s">
        <v>73</v>
      </c>
      <c r="C27" s="4" t="s">
        <v>81</v>
      </c>
      <c r="D27" s="10">
        <v>23.980893605691058</v>
      </c>
      <c r="E27" s="10">
        <v>23.080037199514365</v>
      </c>
      <c r="F27" s="4" t="s">
        <v>15</v>
      </c>
      <c r="G27" s="4" t="s">
        <v>62</v>
      </c>
      <c r="H27" s="4" t="s">
        <v>63</v>
      </c>
      <c r="I27" s="4" t="s">
        <v>220</v>
      </c>
      <c r="J27" s="4"/>
      <c r="K27" s="4" t="s">
        <v>33</v>
      </c>
      <c r="L27" s="13" t="s">
        <v>79</v>
      </c>
      <c r="M27" s="4"/>
    </row>
    <row r="28" spans="1:13" ht="27">
      <c r="A28" s="3">
        <v>25</v>
      </c>
      <c r="B28" s="4" t="s">
        <v>73</v>
      </c>
      <c r="C28" s="4" t="s">
        <v>82</v>
      </c>
      <c r="D28" s="10">
        <v>0.90874366951219521</v>
      </c>
      <c r="E28" s="10">
        <v>107.32692406313234</v>
      </c>
      <c r="F28" s="4" t="s">
        <v>15</v>
      </c>
      <c r="G28" s="4" t="s">
        <v>62</v>
      </c>
      <c r="H28" s="4" t="s">
        <v>63</v>
      </c>
      <c r="I28" s="4" t="s">
        <v>220</v>
      </c>
      <c r="J28" s="4"/>
      <c r="K28" s="4" t="s">
        <v>33</v>
      </c>
      <c r="L28" s="13" t="s">
        <v>83</v>
      </c>
      <c r="M28" s="4"/>
    </row>
    <row r="29" spans="1:13" ht="27">
      <c r="A29" s="3">
        <v>26</v>
      </c>
      <c r="B29" s="4" t="s">
        <v>73</v>
      </c>
      <c r="C29" s="4" t="s">
        <v>84</v>
      </c>
      <c r="D29" s="10">
        <v>0.68174966341463406</v>
      </c>
      <c r="E29" s="10">
        <v>14.071753622015381</v>
      </c>
      <c r="F29" s="4" t="s">
        <v>15</v>
      </c>
      <c r="G29" s="4" t="s">
        <v>62</v>
      </c>
      <c r="H29" s="4" t="s">
        <v>63</v>
      </c>
      <c r="I29" s="4" t="s">
        <v>220</v>
      </c>
      <c r="J29" s="4"/>
      <c r="K29" s="4" t="s">
        <v>33</v>
      </c>
      <c r="L29" s="13" t="s">
        <v>83</v>
      </c>
      <c r="M29" s="4"/>
    </row>
    <row r="30" spans="1:13" ht="27">
      <c r="A30" s="3">
        <v>27</v>
      </c>
      <c r="B30" s="4" t="s">
        <v>73</v>
      </c>
      <c r="C30" s="4" t="s">
        <v>85</v>
      </c>
      <c r="D30" s="10">
        <v>3.2017224487804872</v>
      </c>
      <c r="E30" s="10">
        <v>3.6234813435855928</v>
      </c>
      <c r="F30" s="4" t="s">
        <v>15</v>
      </c>
      <c r="G30" s="4" t="s">
        <v>62</v>
      </c>
      <c r="H30" s="4" t="s">
        <v>63</v>
      </c>
      <c r="I30" s="4" t="s">
        <v>220</v>
      </c>
      <c r="J30" s="4"/>
      <c r="K30" s="4" t="s">
        <v>33</v>
      </c>
      <c r="L30" s="13" t="s">
        <v>83</v>
      </c>
      <c r="M30" s="4"/>
    </row>
    <row r="31" spans="1:13" ht="81">
      <c r="A31" s="3">
        <v>28</v>
      </c>
      <c r="B31" s="4" t="s">
        <v>86</v>
      </c>
      <c r="C31" s="4" t="s">
        <v>87</v>
      </c>
      <c r="D31" s="10">
        <v>4.9734153060975608</v>
      </c>
      <c r="E31" s="10">
        <v>4.3292738810198301</v>
      </c>
      <c r="F31" s="9" t="s">
        <v>15</v>
      </c>
      <c r="G31" s="9" t="s">
        <v>37</v>
      </c>
      <c r="H31" s="9" t="s">
        <v>38</v>
      </c>
      <c r="I31" s="4" t="s">
        <v>220</v>
      </c>
      <c r="J31" s="4"/>
      <c r="K31" s="4" t="s">
        <v>33</v>
      </c>
      <c r="L31" s="13" t="s">
        <v>88</v>
      </c>
      <c r="M31" s="8"/>
    </row>
    <row r="32" spans="1:13" ht="81">
      <c r="A32" s="3">
        <v>29</v>
      </c>
      <c r="B32" s="4" t="s">
        <v>89</v>
      </c>
      <c r="C32" s="4" t="s">
        <v>90</v>
      </c>
      <c r="D32" s="10">
        <v>3.5639606699186985</v>
      </c>
      <c r="E32" s="10">
        <v>4.9671481667341153</v>
      </c>
      <c r="F32" s="9" t="s">
        <v>15</v>
      </c>
      <c r="G32" s="9" t="s">
        <v>37</v>
      </c>
      <c r="H32" s="9" t="s">
        <v>38</v>
      </c>
      <c r="I32" s="4" t="s">
        <v>220</v>
      </c>
      <c r="J32" s="4"/>
      <c r="K32" s="4" t="s">
        <v>33</v>
      </c>
      <c r="L32" s="13" t="s">
        <v>91</v>
      </c>
      <c r="M32" s="4"/>
    </row>
    <row r="33" spans="1:13" ht="40.5">
      <c r="A33" s="3">
        <v>30</v>
      </c>
      <c r="B33" s="4" t="s">
        <v>92</v>
      </c>
      <c r="C33" s="4" t="s">
        <v>93</v>
      </c>
      <c r="D33" s="10">
        <v>20.520518048780488</v>
      </c>
      <c r="E33" s="10">
        <v>32.375556454876566</v>
      </c>
      <c r="F33" s="4" t="s">
        <v>15</v>
      </c>
      <c r="G33" s="4" t="s">
        <v>41</v>
      </c>
      <c r="H33" s="4" t="s">
        <v>42</v>
      </c>
      <c r="I33" s="4" t="s">
        <v>220</v>
      </c>
      <c r="J33" s="4"/>
      <c r="K33" s="4" t="s">
        <v>33</v>
      </c>
      <c r="L33" s="8" t="s">
        <v>94</v>
      </c>
      <c r="M33" s="4"/>
    </row>
    <row r="34" spans="1:13" ht="27">
      <c r="A34" s="3">
        <v>31</v>
      </c>
      <c r="B34" s="4" t="s">
        <v>95</v>
      </c>
      <c r="C34" s="4" t="s">
        <v>96</v>
      </c>
      <c r="D34" s="10">
        <v>25.040448880894317</v>
      </c>
      <c r="E34" s="10">
        <v>16.340532772157022</v>
      </c>
      <c r="F34" s="4" t="s">
        <v>15</v>
      </c>
      <c r="G34" s="4" t="s">
        <v>97</v>
      </c>
      <c r="H34" s="4" t="s">
        <v>98</v>
      </c>
      <c r="I34" s="4" t="s">
        <v>220</v>
      </c>
      <c r="J34" s="4"/>
      <c r="K34" s="4" t="s">
        <v>33</v>
      </c>
      <c r="L34" s="13" t="s">
        <v>99</v>
      </c>
      <c r="M34" s="4"/>
    </row>
    <row r="35" spans="1:13" ht="27">
      <c r="A35" s="3">
        <v>32</v>
      </c>
      <c r="B35" s="4" t="s">
        <v>95</v>
      </c>
      <c r="C35" s="4" t="s">
        <v>100</v>
      </c>
      <c r="D35" s="10">
        <v>0</v>
      </c>
      <c r="E35" s="10">
        <v>0</v>
      </c>
      <c r="F35" s="4" t="s">
        <v>15</v>
      </c>
      <c r="G35" s="4" t="s">
        <v>62</v>
      </c>
      <c r="H35" s="4" t="s">
        <v>63</v>
      </c>
      <c r="I35" s="4" t="s">
        <v>220</v>
      </c>
      <c r="J35" s="4"/>
      <c r="K35" s="4" t="s">
        <v>33</v>
      </c>
      <c r="L35" s="13" t="s">
        <v>101</v>
      </c>
      <c r="M35" s="4"/>
    </row>
    <row r="36" spans="1:13" ht="27">
      <c r="A36" s="3">
        <v>33</v>
      </c>
      <c r="B36" s="4" t="s">
        <v>102</v>
      </c>
      <c r="C36" s="4" t="s">
        <v>103</v>
      </c>
      <c r="D36" s="10">
        <v>9.9961024390243907</v>
      </c>
      <c r="E36" s="10">
        <v>8.0777013354917049</v>
      </c>
      <c r="F36" s="5" t="s">
        <v>32</v>
      </c>
      <c r="G36" s="5" t="s">
        <v>32</v>
      </c>
      <c r="H36" s="5" t="s">
        <v>32</v>
      </c>
      <c r="I36" s="4" t="s">
        <v>220</v>
      </c>
      <c r="J36" s="4" t="s">
        <v>33</v>
      </c>
      <c r="K36" s="4"/>
      <c r="L36" s="13" t="s">
        <v>104</v>
      </c>
      <c r="M36" s="8" t="s">
        <v>227</v>
      </c>
    </row>
    <row r="37" spans="1:13" ht="27">
      <c r="A37" s="3">
        <v>34</v>
      </c>
      <c r="B37" s="4" t="s">
        <v>105</v>
      </c>
      <c r="C37" s="4" t="s">
        <v>106</v>
      </c>
      <c r="D37" s="10">
        <v>0.15914631788617886</v>
      </c>
      <c r="E37" s="10">
        <v>0.17234052610279241</v>
      </c>
      <c r="F37" s="4" t="s">
        <v>15</v>
      </c>
      <c r="G37" s="4" t="s">
        <v>41</v>
      </c>
      <c r="H37" s="4" t="s">
        <v>42</v>
      </c>
      <c r="I37" s="4" t="s">
        <v>220</v>
      </c>
      <c r="J37" s="4"/>
      <c r="K37" s="4" t="s">
        <v>33</v>
      </c>
      <c r="L37" s="13" t="s">
        <v>107</v>
      </c>
      <c r="M37" s="4" t="s">
        <v>224</v>
      </c>
    </row>
    <row r="38" spans="1:13" ht="27">
      <c r="A38" s="3">
        <v>35</v>
      </c>
      <c r="B38" s="4" t="s">
        <v>108</v>
      </c>
      <c r="C38" s="4" t="s">
        <v>109</v>
      </c>
      <c r="D38" s="10">
        <v>14.302354555284552</v>
      </c>
      <c r="E38" s="10">
        <v>11.505432812626466</v>
      </c>
      <c r="F38" s="4" t="s">
        <v>15</v>
      </c>
      <c r="G38" s="4" t="s">
        <v>110</v>
      </c>
      <c r="H38" s="4" t="s">
        <v>111</v>
      </c>
      <c r="I38" s="4" t="s">
        <v>220</v>
      </c>
      <c r="J38" s="4"/>
      <c r="K38" s="4" t="s">
        <v>33</v>
      </c>
      <c r="L38" s="13" t="s">
        <v>112</v>
      </c>
      <c r="M38" s="4" t="s">
        <v>224</v>
      </c>
    </row>
    <row r="39" spans="1:13" ht="27">
      <c r="A39" s="3">
        <v>36</v>
      </c>
      <c r="B39" s="4" t="s">
        <v>113</v>
      </c>
      <c r="C39" s="4" t="s">
        <v>114</v>
      </c>
      <c r="D39" s="10">
        <v>9.6201769150406502</v>
      </c>
      <c r="E39" s="10">
        <v>8.6437785835694054</v>
      </c>
      <c r="F39" s="4" t="s">
        <v>15</v>
      </c>
      <c r="G39" s="4" t="s">
        <v>25</v>
      </c>
      <c r="H39" s="4" t="s">
        <v>26</v>
      </c>
      <c r="I39" s="4" t="s">
        <v>220</v>
      </c>
      <c r="J39" s="4"/>
      <c r="K39" s="4" t="s">
        <v>33</v>
      </c>
      <c r="L39" s="13" t="s">
        <v>115</v>
      </c>
      <c r="M39" s="4"/>
    </row>
    <row r="40" spans="1:13" ht="27">
      <c r="A40" s="3">
        <v>37</v>
      </c>
      <c r="B40" s="4" t="s">
        <v>113</v>
      </c>
      <c r="C40" s="4" t="s">
        <v>116</v>
      </c>
      <c r="D40" s="10">
        <v>1.1783343776422766</v>
      </c>
      <c r="E40" s="10">
        <v>1.4724334439498179</v>
      </c>
      <c r="F40" s="4" t="s">
        <v>15</v>
      </c>
      <c r="G40" s="4" t="s">
        <v>16</v>
      </c>
      <c r="H40" s="4" t="s">
        <v>17</v>
      </c>
      <c r="I40" s="4" t="s">
        <v>220</v>
      </c>
      <c r="J40" s="4"/>
      <c r="K40" s="4" t="s">
        <v>33</v>
      </c>
      <c r="L40" s="13" t="s">
        <v>117</v>
      </c>
      <c r="M40" s="4"/>
    </row>
    <row r="41" spans="1:13" ht="81">
      <c r="A41" s="3">
        <v>38</v>
      </c>
      <c r="B41" s="4" t="s">
        <v>118</v>
      </c>
      <c r="C41" s="4" t="s">
        <v>119</v>
      </c>
      <c r="D41" s="10">
        <v>0</v>
      </c>
      <c r="E41" s="10">
        <v>0</v>
      </c>
      <c r="F41" s="9" t="s">
        <v>15</v>
      </c>
      <c r="G41" s="9" t="s">
        <v>37</v>
      </c>
      <c r="H41" s="9" t="s">
        <v>38</v>
      </c>
      <c r="I41" s="4" t="s">
        <v>220</v>
      </c>
      <c r="J41" s="4"/>
      <c r="K41" s="4" t="s">
        <v>33</v>
      </c>
      <c r="L41" s="13" t="s">
        <v>120</v>
      </c>
      <c r="M41" s="8"/>
    </row>
    <row r="42" spans="1:13" ht="81">
      <c r="A42" s="3">
        <v>39</v>
      </c>
      <c r="B42" s="4" t="s">
        <v>118</v>
      </c>
      <c r="C42" s="4" t="s">
        <v>121</v>
      </c>
      <c r="D42" s="10">
        <v>7.7534503308943075</v>
      </c>
      <c r="E42" s="10">
        <v>6.3176022986645091</v>
      </c>
      <c r="F42" s="9" t="s">
        <v>15</v>
      </c>
      <c r="G42" s="9" t="s">
        <v>37</v>
      </c>
      <c r="H42" s="9" t="s">
        <v>38</v>
      </c>
      <c r="I42" s="4" t="s">
        <v>220</v>
      </c>
      <c r="J42" s="4"/>
      <c r="K42" s="4" t="s">
        <v>33</v>
      </c>
      <c r="L42" s="13" t="s">
        <v>120</v>
      </c>
      <c r="M42" s="4"/>
    </row>
    <row r="43" spans="1:13" ht="81">
      <c r="A43" s="3">
        <v>40</v>
      </c>
      <c r="B43" s="4" t="s">
        <v>118</v>
      </c>
      <c r="C43" s="4" t="s">
        <v>122</v>
      </c>
      <c r="D43" s="10">
        <v>0</v>
      </c>
      <c r="E43" s="10">
        <v>0</v>
      </c>
      <c r="F43" s="9" t="s">
        <v>15</v>
      </c>
      <c r="G43" s="9" t="s">
        <v>37</v>
      </c>
      <c r="H43" s="9" t="s">
        <v>38</v>
      </c>
      <c r="I43" s="4" t="s">
        <v>220</v>
      </c>
      <c r="J43" s="4"/>
      <c r="K43" s="4" t="s">
        <v>33</v>
      </c>
      <c r="L43" s="13" t="s">
        <v>120</v>
      </c>
      <c r="M43" s="4"/>
    </row>
    <row r="44" spans="1:13" ht="81">
      <c r="A44" s="3">
        <v>41</v>
      </c>
      <c r="B44" s="4" t="s">
        <v>123</v>
      </c>
      <c r="C44" s="4" t="s">
        <v>124</v>
      </c>
      <c r="D44" s="10">
        <v>23.007353747967475</v>
      </c>
      <c r="E44" s="10">
        <v>12.426811525698099</v>
      </c>
      <c r="F44" s="9" t="s">
        <v>15</v>
      </c>
      <c r="G44" s="9" t="s">
        <v>37</v>
      </c>
      <c r="H44" s="9" t="s">
        <v>38</v>
      </c>
      <c r="I44" s="4" t="s">
        <v>220</v>
      </c>
      <c r="J44" s="4"/>
      <c r="K44" s="4" t="s">
        <v>33</v>
      </c>
      <c r="L44" s="13" t="s">
        <v>125</v>
      </c>
      <c r="M44" s="7" t="s">
        <v>126</v>
      </c>
    </row>
    <row r="45" spans="1:13" ht="54">
      <c r="A45" s="3">
        <v>42</v>
      </c>
      <c r="B45" s="4" t="s">
        <v>127</v>
      </c>
      <c r="C45" s="4" t="s">
        <v>128</v>
      </c>
      <c r="D45" s="10">
        <v>5.4033633678861799</v>
      </c>
      <c r="E45" s="10">
        <v>4.5127470335896396</v>
      </c>
      <c r="F45" s="4" t="s">
        <v>129</v>
      </c>
      <c r="G45" s="4" t="s">
        <v>130</v>
      </c>
      <c r="H45" s="4" t="s">
        <v>131</v>
      </c>
      <c r="I45" s="4" t="s">
        <v>220</v>
      </c>
      <c r="J45" s="4"/>
      <c r="K45" s="4" t="s">
        <v>33</v>
      </c>
      <c r="L45" s="13" t="s">
        <v>132</v>
      </c>
      <c r="M45" s="4"/>
    </row>
    <row r="46" spans="1:13" ht="54">
      <c r="A46" s="3">
        <v>43</v>
      </c>
      <c r="B46" s="4" t="s">
        <v>127</v>
      </c>
      <c r="C46" s="4" t="s">
        <v>133</v>
      </c>
      <c r="D46" s="10">
        <v>4.5974430813008125</v>
      </c>
      <c r="E46" s="10">
        <v>3.7692826871711858</v>
      </c>
      <c r="F46" s="4" t="s">
        <v>129</v>
      </c>
      <c r="G46" s="4" t="s">
        <v>130</v>
      </c>
      <c r="H46" s="4" t="s">
        <v>131</v>
      </c>
      <c r="I46" s="4" t="s">
        <v>220</v>
      </c>
      <c r="J46" s="4"/>
      <c r="K46" s="4" t="s">
        <v>33</v>
      </c>
      <c r="L46" s="13" t="s">
        <v>134</v>
      </c>
      <c r="M46" s="4"/>
    </row>
    <row r="47" spans="1:13" ht="54">
      <c r="A47" s="3">
        <v>44</v>
      </c>
      <c r="B47" s="4" t="s">
        <v>127</v>
      </c>
      <c r="C47" s="4" t="s">
        <v>135</v>
      </c>
      <c r="D47" s="10">
        <v>0.10954507317073169</v>
      </c>
      <c r="E47" s="10">
        <v>9.1759287737757989E-2</v>
      </c>
      <c r="F47" s="4" t="s">
        <v>129</v>
      </c>
      <c r="G47" s="4" t="s">
        <v>130</v>
      </c>
      <c r="H47" s="4" t="s">
        <v>131</v>
      </c>
      <c r="I47" s="4" t="s">
        <v>220</v>
      </c>
      <c r="J47" s="4"/>
      <c r="K47" s="4" t="s">
        <v>33</v>
      </c>
      <c r="L47" s="13" t="s">
        <v>136</v>
      </c>
      <c r="M47" s="4"/>
    </row>
    <row r="48" spans="1:13" ht="54">
      <c r="A48" s="3">
        <v>45</v>
      </c>
      <c r="B48" s="4" t="s">
        <v>127</v>
      </c>
      <c r="C48" s="4" t="s">
        <v>137</v>
      </c>
      <c r="D48" s="10">
        <v>0.88638355406504044</v>
      </c>
      <c r="E48" s="10">
        <v>0.58345981384055046</v>
      </c>
      <c r="F48" s="4" t="s">
        <v>129</v>
      </c>
      <c r="G48" s="4" t="s">
        <v>130</v>
      </c>
      <c r="H48" s="4" t="s">
        <v>131</v>
      </c>
      <c r="I48" s="4" t="s">
        <v>220</v>
      </c>
      <c r="J48" s="4"/>
      <c r="K48" s="4" t="s">
        <v>33</v>
      </c>
      <c r="L48" s="13" t="s">
        <v>138</v>
      </c>
      <c r="M48" s="4"/>
    </row>
    <row r="49" spans="1:13" ht="40.5">
      <c r="A49" s="3">
        <v>46</v>
      </c>
      <c r="B49" s="4" t="s">
        <v>127</v>
      </c>
      <c r="C49" s="4" t="s">
        <v>139</v>
      </c>
      <c r="D49" s="10">
        <v>0.10046252926829266</v>
      </c>
      <c r="E49" s="10">
        <v>8.1004678267907734E-2</v>
      </c>
      <c r="F49" s="4" t="s">
        <v>129</v>
      </c>
      <c r="G49" s="4" t="s">
        <v>140</v>
      </c>
      <c r="H49" s="4" t="s">
        <v>141</v>
      </c>
      <c r="I49" s="4" t="s">
        <v>220</v>
      </c>
      <c r="J49" s="4"/>
      <c r="K49" s="4" t="s">
        <v>33</v>
      </c>
      <c r="L49" s="13" t="s">
        <v>142</v>
      </c>
      <c r="M49" s="4"/>
    </row>
    <row r="50" spans="1:13" ht="40.5">
      <c r="A50" s="3">
        <v>47</v>
      </c>
      <c r="B50" s="4" t="s">
        <v>143</v>
      </c>
      <c r="C50" s="4" t="s">
        <v>144</v>
      </c>
      <c r="D50" s="10">
        <v>10.538441735365851</v>
      </c>
      <c r="E50" s="10">
        <v>9.326569712666938</v>
      </c>
      <c r="F50" s="4" t="s">
        <v>129</v>
      </c>
      <c r="G50" s="4" t="s">
        <v>145</v>
      </c>
      <c r="H50" s="4" t="s">
        <v>146</v>
      </c>
      <c r="I50" s="4" t="s">
        <v>220</v>
      </c>
      <c r="J50" s="4"/>
      <c r="K50" s="4" t="s">
        <v>33</v>
      </c>
      <c r="L50" s="13" t="s">
        <v>147</v>
      </c>
      <c r="M50" s="4"/>
    </row>
    <row r="51" spans="1:13" ht="40.5">
      <c r="A51" s="3">
        <v>48</v>
      </c>
      <c r="B51" s="4" t="s">
        <v>143</v>
      </c>
      <c r="C51" s="4" t="s">
        <v>148</v>
      </c>
      <c r="D51" s="10">
        <v>0.22295252804878049</v>
      </c>
      <c r="E51" s="10">
        <v>0</v>
      </c>
      <c r="F51" s="4" t="s">
        <v>129</v>
      </c>
      <c r="G51" s="4" t="s">
        <v>145</v>
      </c>
      <c r="H51" s="4" t="s">
        <v>146</v>
      </c>
      <c r="I51" s="4" t="s">
        <v>220</v>
      </c>
      <c r="J51" s="4"/>
      <c r="K51" s="4" t="s">
        <v>33</v>
      </c>
      <c r="L51" s="13" t="s">
        <v>149</v>
      </c>
      <c r="M51" s="4"/>
    </row>
    <row r="52" spans="1:13" ht="40.5">
      <c r="A52" s="3">
        <v>49</v>
      </c>
      <c r="B52" s="4" t="s">
        <v>143</v>
      </c>
      <c r="C52" s="4" t="s">
        <v>150</v>
      </c>
      <c r="D52" s="10">
        <v>2.7224731012195127</v>
      </c>
      <c r="E52" s="10">
        <v>2.9421970700121407</v>
      </c>
      <c r="F52" s="4" t="s">
        <v>129</v>
      </c>
      <c r="G52" s="4" t="s">
        <v>145</v>
      </c>
      <c r="H52" s="4" t="s">
        <v>146</v>
      </c>
      <c r="I52" s="4" t="s">
        <v>220</v>
      </c>
      <c r="J52" s="4"/>
      <c r="K52" s="4" t="s">
        <v>33</v>
      </c>
      <c r="L52" s="13" t="s">
        <v>151</v>
      </c>
      <c r="M52" s="4"/>
    </row>
    <row r="53" spans="1:13" ht="40.5">
      <c r="A53" s="3">
        <v>50</v>
      </c>
      <c r="B53" s="4" t="s">
        <v>30</v>
      </c>
      <c r="C53" s="4" t="s">
        <v>152</v>
      </c>
      <c r="D53" s="10">
        <v>0.33388042804878049</v>
      </c>
      <c r="E53" s="10">
        <v>20.736608142452447</v>
      </c>
      <c r="F53" s="5" t="s">
        <v>32</v>
      </c>
      <c r="G53" s="5" t="s">
        <v>32</v>
      </c>
      <c r="H53" s="5" t="s">
        <v>32</v>
      </c>
      <c r="I53" s="4" t="s">
        <v>220</v>
      </c>
      <c r="J53" s="4" t="s">
        <v>33</v>
      </c>
      <c r="K53" s="4"/>
      <c r="L53" s="13" t="s">
        <v>230</v>
      </c>
      <c r="M53" s="12" t="s">
        <v>228</v>
      </c>
    </row>
    <row r="54" spans="1:13" ht="40.5">
      <c r="A54" s="3">
        <v>51</v>
      </c>
      <c r="B54" s="4" t="s">
        <v>153</v>
      </c>
      <c r="C54" s="4" t="s">
        <v>154</v>
      </c>
      <c r="D54" s="10">
        <v>0.43351231585365962</v>
      </c>
      <c r="E54" s="10">
        <v>0.46321906920275197</v>
      </c>
      <c r="F54" s="4" t="s">
        <v>129</v>
      </c>
      <c r="G54" s="4" t="s">
        <v>140</v>
      </c>
      <c r="H54" s="4" t="s">
        <v>141</v>
      </c>
      <c r="I54" s="4" t="s">
        <v>220</v>
      </c>
      <c r="J54" s="4"/>
      <c r="K54" s="4" t="s">
        <v>33</v>
      </c>
      <c r="L54" s="13" t="s">
        <v>155</v>
      </c>
      <c r="M54" s="4"/>
    </row>
    <row r="55" spans="1:13" ht="27">
      <c r="A55" s="3">
        <v>52</v>
      </c>
      <c r="B55" s="4" t="s">
        <v>153</v>
      </c>
      <c r="C55" s="4" t="s">
        <v>156</v>
      </c>
      <c r="D55" s="10">
        <v>7.0589087804878048E-2</v>
      </c>
      <c r="E55" s="10">
        <v>8.8075532173209223E-2</v>
      </c>
      <c r="F55" s="4" t="s">
        <v>129</v>
      </c>
      <c r="G55" s="4" t="s">
        <v>145</v>
      </c>
      <c r="H55" s="4" t="s">
        <v>146</v>
      </c>
      <c r="I55" s="4" t="s">
        <v>220</v>
      </c>
      <c r="J55" s="4"/>
      <c r="K55" s="4" t="s">
        <v>33</v>
      </c>
      <c r="L55" s="13" t="s">
        <v>157</v>
      </c>
      <c r="M55" s="4"/>
    </row>
    <row r="56" spans="1:13" ht="27">
      <c r="A56" s="3">
        <v>53</v>
      </c>
      <c r="B56" s="4" t="s">
        <v>153</v>
      </c>
      <c r="C56" s="4" t="s">
        <v>158</v>
      </c>
      <c r="D56" s="10">
        <v>0.33323680813008133</v>
      </c>
      <c r="E56" s="10">
        <v>0.29956966410360175</v>
      </c>
      <c r="F56" s="4" t="s">
        <v>129</v>
      </c>
      <c r="G56" s="4" t="s">
        <v>145</v>
      </c>
      <c r="H56" s="4" t="s">
        <v>146</v>
      </c>
      <c r="I56" s="4" t="s">
        <v>220</v>
      </c>
      <c r="J56" s="4"/>
      <c r="K56" s="4" t="s">
        <v>33</v>
      </c>
      <c r="L56" s="13" t="s">
        <v>159</v>
      </c>
      <c r="M56" s="4"/>
    </row>
    <row r="57" spans="1:13" ht="40.5">
      <c r="A57" s="3">
        <v>54</v>
      </c>
      <c r="B57" s="4" t="s">
        <v>153</v>
      </c>
      <c r="C57" s="4" t="s">
        <v>160</v>
      </c>
      <c r="D57" s="10">
        <v>0.64070780406504069</v>
      </c>
      <c r="E57" s="10">
        <v>0.71425622015378387</v>
      </c>
      <c r="F57" s="4" t="s">
        <v>129</v>
      </c>
      <c r="G57" s="4" t="s">
        <v>145</v>
      </c>
      <c r="H57" s="4" t="s">
        <v>146</v>
      </c>
      <c r="I57" s="4" t="s">
        <v>220</v>
      </c>
      <c r="J57" s="4"/>
      <c r="K57" s="4" t="s">
        <v>33</v>
      </c>
      <c r="L57" s="13" t="s">
        <v>161</v>
      </c>
      <c r="M57" s="4"/>
    </row>
    <row r="58" spans="1:13" ht="54">
      <c r="A58" s="3">
        <v>55</v>
      </c>
      <c r="B58" s="4" t="s">
        <v>153</v>
      </c>
      <c r="C58" s="4" t="s">
        <v>162</v>
      </c>
      <c r="D58" s="10">
        <v>0.17908499552845528</v>
      </c>
      <c r="E58" s="10">
        <v>0.22908914609469852</v>
      </c>
      <c r="F58" s="4" t="s">
        <v>129</v>
      </c>
      <c r="G58" s="4" t="s">
        <v>130</v>
      </c>
      <c r="H58" s="4" t="s">
        <v>131</v>
      </c>
      <c r="I58" s="4" t="s">
        <v>220</v>
      </c>
      <c r="J58" s="4"/>
      <c r="K58" s="4" t="s">
        <v>33</v>
      </c>
      <c r="L58" s="13" t="s">
        <v>163</v>
      </c>
      <c r="M58" s="4"/>
    </row>
    <row r="59" spans="1:13" ht="27">
      <c r="A59" s="3">
        <v>56</v>
      </c>
      <c r="B59" s="4" t="s">
        <v>153</v>
      </c>
      <c r="C59" s="4" t="s">
        <v>164</v>
      </c>
      <c r="D59" s="10">
        <v>0.44620068739837399</v>
      </c>
      <c r="E59" s="10">
        <v>0.5104833994334278</v>
      </c>
      <c r="F59" s="4" t="s">
        <v>129</v>
      </c>
      <c r="G59" s="4" t="s">
        <v>165</v>
      </c>
      <c r="H59" s="4" t="s">
        <v>166</v>
      </c>
      <c r="I59" s="4" t="s">
        <v>220</v>
      </c>
      <c r="J59" s="4"/>
      <c r="K59" s="4" t="s">
        <v>33</v>
      </c>
      <c r="L59" s="13" t="s">
        <v>167</v>
      </c>
      <c r="M59" s="4"/>
    </row>
    <row r="60" spans="1:13" ht="40.5">
      <c r="A60" s="3">
        <v>57</v>
      </c>
      <c r="B60" s="4" t="s">
        <v>153</v>
      </c>
      <c r="C60" s="4" t="s">
        <v>168</v>
      </c>
      <c r="D60" s="10">
        <v>0.79074191178861797</v>
      </c>
      <c r="E60" s="10">
        <v>0.73189552407932013</v>
      </c>
      <c r="F60" s="4" t="s">
        <v>129</v>
      </c>
      <c r="G60" s="4" t="s">
        <v>140</v>
      </c>
      <c r="H60" s="4" t="s">
        <v>141</v>
      </c>
      <c r="I60" s="4" t="s">
        <v>220</v>
      </c>
      <c r="J60" s="4"/>
      <c r="K60" s="4" t="s">
        <v>33</v>
      </c>
      <c r="L60" s="13" t="s">
        <v>169</v>
      </c>
      <c r="M60" s="12" t="s">
        <v>217</v>
      </c>
    </row>
    <row r="61" spans="1:13" ht="40.5">
      <c r="A61" s="3">
        <v>58</v>
      </c>
      <c r="B61" s="4" t="s">
        <v>153</v>
      </c>
      <c r="C61" s="4" t="s">
        <v>170</v>
      </c>
      <c r="D61" s="10">
        <v>0.25800101056910563</v>
      </c>
      <c r="E61" s="10">
        <v>0.3327543828409551</v>
      </c>
      <c r="F61" s="4" t="s">
        <v>129</v>
      </c>
      <c r="G61" s="4" t="s">
        <v>140</v>
      </c>
      <c r="H61" s="4" t="s">
        <v>141</v>
      </c>
      <c r="I61" s="4" t="s">
        <v>220</v>
      </c>
      <c r="J61" s="4"/>
      <c r="K61" s="4" t="s">
        <v>33</v>
      </c>
      <c r="L61" s="13" t="s">
        <v>171</v>
      </c>
      <c r="M61" s="4"/>
    </row>
    <row r="62" spans="1:13" ht="54">
      <c r="A62" s="3">
        <v>59</v>
      </c>
      <c r="B62" s="4" t="s">
        <v>153</v>
      </c>
      <c r="C62" s="4" t="s">
        <v>172</v>
      </c>
      <c r="D62" s="10">
        <v>0.45268358536585357</v>
      </c>
      <c r="E62" s="10">
        <v>0.50671912585997569</v>
      </c>
      <c r="F62" s="4" t="s">
        <v>129</v>
      </c>
      <c r="G62" s="4" t="s">
        <v>130</v>
      </c>
      <c r="H62" s="4" t="s">
        <v>131</v>
      </c>
      <c r="I62" s="4" t="s">
        <v>220</v>
      </c>
      <c r="J62" s="4"/>
      <c r="K62" s="4" t="s">
        <v>33</v>
      </c>
      <c r="L62" s="13" t="s">
        <v>173</v>
      </c>
      <c r="M62" s="4"/>
    </row>
    <row r="63" spans="1:13" ht="40.5">
      <c r="A63" s="3">
        <v>60</v>
      </c>
      <c r="B63" s="4" t="s">
        <v>153</v>
      </c>
      <c r="C63" s="4" t="s">
        <v>174</v>
      </c>
      <c r="D63" s="10">
        <v>26.369688597967478</v>
      </c>
      <c r="E63" s="10">
        <v>0</v>
      </c>
      <c r="F63" s="4" t="s">
        <v>129</v>
      </c>
      <c r="G63" s="4" t="s">
        <v>140</v>
      </c>
      <c r="H63" s="4" t="s">
        <v>141</v>
      </c>
      <c r="I63" s="4" t="s">
        <v>220</v>
      </c>
      <c r="J63" s="4"/>
      <c r="K63" s="4" t="s">
        <v>33</v>
      </c>
      <c r="L63" s="13" t="s">
        <v>175</v>
      </c>
      <c r="M63" s="4"/>
    </row>
    <row r="64" spans="1:13" ht="27">
      <c r="A64" s="3">
        <v>61</v>
      </c>
      <c r="B64" s="4" t="s">
        <v>105</v>
      </c>
      <c r="C64" s="4" t="s">
        <v>176</v>
      </c>
      <c r="D64" s="14">
        <v>1.6990708292682926</v>
      </c>
      <c r="E64" s="14">
        <v>9.1392158963982197</v>
      </c>
      <c r="F64" s="4" t="s">
        <v>15</v>
      </c>
      <c r="G64" s="4" t="s">
        <v>97</v>
      </c>
      <c r="H64" s="4" t="s">
        <v>98</v>
      </c>
      <c r="I64" s="4" t="s">
        <v>221</v>
      </c>
      <c r="J64" s="4"/>
      <c r="K64" s="4" t="s">
        <v>33</v>
      </c>
      <c r="L64" s="13" t="s">
        <v>177</v>
      </c>
      <c r="M64" s="4" t="s">
        <v>229</v>
      </c>
    </row>
    <row r="65" spans="1:13" ht="27">
      <c r="A65" s="3">
        <v>62</v>
      </c>
      <c r="B65" s="4" t="s">
        <v>105</v>
      </c>
      <c r="C65" s="4" t="s">
        <v>178</v>
      </c>
      <c r="D65" s="14">
        <v>5.4834431219512201</v>
      </c>
      <c r="E65" s="14">
        <v>3.6310980169971656</v>
      </c>
      <c r="F65" s="4" t="s">
        <v>15</v>
      </c>
      <c r="G65" s="4" t="s">
        <v>97</v>
      </c>
      <c r="H65" s="4" t="s">
        <v>98</v>
      </c>
      <c r="I65" s="4" t="s">
        <v>221</v>
      </c>
      <c r="J65" s="4"/>
      <c r="K65" s="4" t="s">
        <v>33</v>
      </c>
      <c r="L65" s="13" t="s">
        <v>179</v>
      </c>
      <c r="M65" s="4"/>
    </row>
    <row r="66" spans="1:13" ht="40.5">
      <c r="A66" s="3">
        <v>63</v>
      </c>
      <c r="B66" s="4" t="s">
        <v>105</v>
      </c>
      <c r="C66" s="4" t="s">
        <v>180</v>
      </c>
      <c r="D66" s="14">
        <v>2.2704514471544721</v>
      </c>
      <c r="E66" s="14">
        <v>1.6714225819506272</v>
      </c>
      <c r="F66" s="4" t="s">
        <v>129</v>
      </c>
      <c r="G66" s="4" t="s">
        <v>140</v>
      </c>
      <c r="H66" s="4" t="s">
        <v>141</v>
      </c>
      <c r="I66" s="4" t="s">
        <v>221</v>
      </c>
      <c r="J66" s="4"/>
      <c r="K66" s="4" t="s">
        <v>33</v>
      </c>
      <c r="L66" s="13" t="s">
        <v>181</v>
      </c>
      <c r="M66" s="4"/>
    </row>
    <row r="67" spans="1:13" ht="81">
      <c r="A67" s="3">
        <v>64</v>
      </c>
      <c r="B67" s="4" t="s">
        <v>182</v>
      </c>
      <c r="C67" s="4" t="s">
        <v>183</v>
      </c>
      <c r="D67" s="14">
        <v>0</v>
      </c>
      <c r="E67" s="14">
        <v>0.21267503035208418</v>
      </c>
      <c r="F67" s="4" t="s">
        <v>15</v>
      </c>
      <c r="G67" s="4" t="s">
        <v>37</v>
      </c>
      <c r="H67" s="4" t="s">
        <v>38</v>
      </c>
      <c r="I67" s="4" t="s">
        <v>221</v>
      </c>
      <c r="J67" s="4"/>
      <c r="K67" s="4" t="s">
        <v>33</v>
      </c>
      <c r="L67" s="13" t="s">
        <v>184</v>
      </c>
      <c r="M67" s="4"/>
    </row>
    <row r="68" spans="1:13" ht="27">
      <c r="A68" s="3">
        <v>65</v>
      </c>
      <c r="B68" s="4" t="s">
        <v>182</v>
      </c>
      <c r="C68" s="4" t="s">
        <v>185</v>
      </c>
      <c r="D68" s="14">
        <v>0</v>
      </c>
      <c r="E68" s="14">
        <v>6.4771153379198698E-2</v>
      </c>
      <c r="F68" s="4" t="s">
        <v>15</v>
      </c>
      <c r="G68" s="4" t="s">
        <v>16</v>
      </c>
      <c r="H68" s="4" t="s">
        <v>17</v>
      </c>
      <c r="I68" s="4" t="s">
        <v>221</v>
      </c>
      <c r="J68" s="4"/>
      <c r="K68" s="4" t="s">
        <v>33</v>
      </c>
      <c r="L68" s="13" t="s">
        <v>186</v>
      </c>
      <c r="M68" s="4"/>
    </row>
    <row r="69" spans="1:13" ht="27">
      <c r="A69" s="3">
        <v>66</v>
      </c>
      <c r="B69" s="4" t="s">
        <v>44</v>
      </c>
      <c r="C69" s="4" t="s">
        <v>187</v>
      </c>
      <c r="D69" s="14">
        <v>17.429780520325199</v>
      </c>
      <c r="E69" s="14">
        <v>24.352348231485241</v>
      </c>
      <c r="F69" s="4" t="s">
        <v>15</v>
      </c>
      <c r="G69" s="4" t="s">
        <v>41</v>
      </c>
      <c r="H69" s="4" t="s">
        <v>42</v>
      </c>
      <c r="I69" s="4" t="s">
        <v>221</v>
      </c>
      <c r="J69" s="4"/>
      <c r="K69" s="4" t="s">
        <v>33</v>
      </c>
      <c r="L69" s="13" t="s">
        <v>188</v>
      </c>
      <c r="M69" s="4"/>
    </row>
    <row r="70" spans="1:13" ht="27">
      <c r="A70" s="3">
        <v>67</v>
      </c>
      <c r="B70" s="4" t="s">
        <v>189</v>
      </c>
      <c r="C70" s="4" t="s">
        <v>190</v>
      </c>
      <c r="D70" s="14">
        <v>0.54925895934959357</v>
      </c>
      <c r="E70" s="14">
        <v>0.6146402913800082</v>
      </c>
      <c r="F70" s="4" t="s">
        <v>15</v>
      </c>
      <c r="G70" s="4" t="s">
        <v>16</v>
      </c>
      <c r="H70" s="4" t="s">
        <v>17</v>
      </c>
      <c r="I70" s="4" t="s">
        <v>221</v>
      </c>
      <c r="J70" s="4"/>
      <c r="K70" s="4" t="s">
        <v>33</v>
      </c>
      <c r="L70" s="13" t="s">
        <v>191</v>
      </c>
      <c r="M70" s="4"/>
    </row>
    <row r="71" spans="1:13" ht="27">
      <c r="A71" s="3">
        <v>68</v>
      </c>
      <c r="B71" s="4" t="s">
        <v>192</v>
      </c>
      <c r="C71" s="4" t="s">
        <v>193</v>
      </c>
      <c r="D71" s="14">
        <v>0.7423515772357725</v>
      </c>
      <c r="E71" s="14">
        <v>1.0925412545528128</v>
      </c>
      <c r="F71" s="4" t="s">
        <v>15</v>
      </c>
      <c r="G71" s="4" t="s">
        <v>16</v>
      </c>
      <c r="H71" s="4" t="s">
        <v>17</v>
      </c>
      <c r="I71" s="4" t="s">
        <v>221</v>
      </c>
      <c r="J71" s="4"/>
      <c r="K71" s="4" t="s">
        <v>33</v>
      </c>
      <c r="L71" s="13" t="s">
        <v>194</v>
      </c>
      <c r="M71" s="4"/>
    </row>
    <row r="72" spans="1:13" ht="27">
      <c r="A72" s="3">
        <v>69</v>
      </c>
      <c r="B72" s="4" t="s">
        <v>192</v>
      </c>
      <c r="C72" s="4" t="s">
        <v>195</v>
      </c>
      <c r="D72" s="14">
        <v>0.10205658536585366</v>
      </c>
      <c r="E72" s="14">
        <v>8.9797782274382842E-2</v>
      </c>
      <c r="F72" s="4" t="s">
        <v>15</v>
      </c>
      <c r="G72" s="4" t="s">
        <v>16</v>
      </c>
      <c r="H72" s="4" t="s">
        <v>17</v>
      </c>
      <c r="I72" s="4" t="s">
        <v>221</v>
      </c>
      <c r="J72" s="4"/>
      <c r="K72" s="4" t="s">
        <v>33</v>
      </c>
      <c r="L72" s="13" t="s">
        <v>196</v>
      </c>
      <c r="M72" s="4"/>
    </row>
    <row r="73" spans="1:13" ht="27">
      <c r="A73" s="3">
        <v>70</v>
      </c>
      <c r="B73" s="4" t="s">
        <v>95</v>
      </c>
      <c r="C73" s="4" t="s">
        <v>197</v>
      </c>
      <c r="D73" s="14">
        <v>85.213165658536582</v>
      </c>
      <c r="E73" s="14">
        <v>96.835666078510727</v>
      </c>
      <c r="F73" s="4" t="s">
        <v>15</v>
      </c>
      <c r="G73" s="4" t="s">
        <v>97</v>
      </c>
      <c r="H73" s="4" t="s">
        <v>98</v>
      </c>
      <c r="I73" s="4" t="s">
        <v>221</v>
      </c>
      <c r="J73" s="4"/>
      <c r="K73" s="4" t="s">
        <v>33</v>
      </c>
      <c r="L73" s="8" t="s">
        <v>198</v>
      </c>
      <c r="M73" s="4"/>
    </row>
    <row r="74" spans="1:13" ht="27">
      <c r="A74" s="3">
        <v>71</v>
      </c>
      <c r="B74" s="4" t="s">
        <v>95</v>
      </c>
      <c r="C74" s="4" t="s">
        <v>199</v>
      </c>
      <c r="D74" s="14">
        <v>61.197144520325203</v>
      </c>
      <c r="E74" s="14">
        <v>123.67218849048967</v>
      </c>
      <c r="F74" s="4" t="s">
        <v>15</v>
      </c>
      <c r="G74" s="4" t="s">
        <v>97</v>
      </c>
      <c r="H74" s="4" t="s">
        <v>98</v>
      </c>
      <c r="I74" s="4" t="s">
        <v>221</v>
      </c>
      <c r="J74" s="4"/>
      <c r="K74" s="4" t="s">
        <v>33</v>
      </c>
      <c r="L74" s="13" t="s">
        <v>200</v>
      </c>
      <c r="M74" s="4"/>
    </row>
    <row r="75" spans="1:13" ht="27">
      <c r="A75" s="3">
        <v>72</v>
      </c>
      <c r="B75" s="4" t="s">
        <v>95</v>
      </c>
      <c r="C75" s="4" t="s">
        <v>201</v>
      </c>
      <c r="D75" s="14">
        <v>15.54026751219512</v>
      </c>
      <c r="E75" s="14">
        <v>12.276071388101983</v>
      </c>
      <c r="F75" s="4" t="s">
        <v>15</v>
      </c>
      <c r="G75" s="4" t="s">
        <v>97</v>
      </c>
      <c r="H75" s="4" t="s">
        <v>98</v>
      </c>
      <c r="I75" s="4" t="s">
        <v>221</v>
      </c>
      <c r="J75" s="4"/>
      <c r="K75" s="4" t="s">
        <v>33</v>
      </c>
      <c r="L75" s="13" t="s">
        <v>202</v>
      </c>
      <c r="M75" s="4"/>
    </row>
    <row r="76" spans="1:13" ht="27">
      <c r="A76" s="3">
        <v>73</v>
      </c>
      <c r="B76" s="4" t="s">
        <v>95</v>
      </c>
      <c r="C76" s="4" t="s">
        <v>203</v>
      </c>
      <c r="D76" s="14">
        <v>7.2233155772357724</v>
      </c>
      <c r="E76" s="14">
        <v>4.2235376123027111</v>
      </c>
      <c r="F76" s="4" t="s">
        <v>15</v>
      </c>
      <c r="G76" s="4" t="s">
        <v>97</v>
      </c>
      <c r="H76" s="4" t="s">
        <v>98</v>
      </c>
      <c r="I76" s="4" t="s">
        <v>221</v>
      </c>
      <c r="J76" s="4"/>
      <c r="K76" s="4" t="s">
        <v>33</v>
      </c>
      <c r="L76" s="13" t="s">
        <v>204</v>
      </c>
      <c r="M76" s="4"/>
    </row>
    <row r="77" spans="1:13" ht="40.5">
      <c r="A77" s="3">
        <v>74</v>
      </c>
      <c r="B77" s="4" t="s">
        <v>95</v>
      </c>
      <c r="C77" s="4" t="s">
        <v>205</v>
      </c>
      <c r="D77" s="14">
        <v>3.451892162601625</v>
      </c>
      <c r="E77" s="14">
        <v>0.72772694455685971</v>
      </c>
      <c r="F77" s="4" t="s">
        <v>15</v>
      </c>
      <c r="G77" s="4" t="s">
        <v>97</v>
      </c>
      <c r="H77" s="4" t="s">
        <v>98</v>
      </c>
      <c r="I77" s="4" t="s">
        <v>221</v>
      </c>
      <c r="J77" s="4"/>
      <c r="K77" s="4" t="s">
        <v>33</v>
      </c>
      <c r="L77" s="13" t="s">
        <v>206</v>
      </c>
      <c r="M77" s="4"/>
    </row>
    <row r="78" spans="1:13" ht="40.5">
      <c r="A78" s="3">
        <v>75</v>
      </c>
      <c r="B78" s="4" t="s">
        <v>95</v>
      </c>
      <c r="C78" s="4" t="s">
        <v>207</v>
      </c>
      <c r="D78" s="14">
        <v>6.5040650406504064</v>
      </c>
      <c r="E78" s="14">
        <v>3.3717679320113314</v>
      </c>
      <c r="F78" s="4" t="s">
        <v>129</v>
      </c>
      <c r="G78" s="4" t="s">
        <v>140</v>
      </c>
      <c r="H78" s="4" t="s">
        <v>141</v>
      </c>
      <c r="I78" s="4" t="s">
        <v>221</v>
      </c>
      <c r="J78" s="4"/>
      <c r="K78" s="4" t="s">
        <v>33</v>
      </c>
      <c r="L78" s="13" t="s">
        <v>208</v>
      </c>
      <c r="M78" s="4"/>
    </row>
    <row r="79" spans="1:13" ht="27">
      <c r="A79" s="3">
        <v>76</v>
      </c>
      <c r="B79" s="4" t="s">
        <v>95</v>
      </c>
      <c r="C79" s="4" t="s">
        <v>209</v>
      </c>
      <c r="D79" s="14">
        <v>0</v>
      </c>
      <c r="E79" s="14">
        <v>16.187778227438287</v>
      </c>
      <c r="F79" s="4" t="s">
        <v>15</v>
      </c>
      <c r="G79" s="4" t="s">
        <v>97</v>
      </c>
      <c r="H79" s="4" t="s">
        <v>98</v>
      </c>
      <c r="I79" s="4" t="s">
        <v>221</v>
      </c>
      <c r="J79" s="4"/>
      <c r="K79" s="4" t="s">
        <v>33</v>
      </c>
      <c r="L79" s="13" t="s">
        <v>210</v>
      </c>
      <c r="M79" s="4"/>
    </row>
    <row r="80" spans="1:13" ht="54">
      <c r="A80" s="3">
        <v>77</v>
      </c>
      <c r="B80" s="9" t="s">
        <v>211</v>
      </c>
      <c r="C80" s="9" t="s">
        <v>212</v>
      </c>
      <c r="D80" s="14">
        <v>0</v>
      </c>
      <c r="E80" s="14">
        <v>0.84176446782679082</v>
      </c>
      <c r="F80" s="4" t="s">
        <v>129</v>
      </c>
      <c r="G80" s="4" t="s">
        <v>213</v>
      </c>
      <c r="H80" s="4" t="s">
        <v>214</v>
      </c>
      <c r="I80" s="4" t="s">
        <v>221</v>
      </c>
      <c r="J80" s="4"/>
      <c r="K80" s="4" t="s">
        <v>33</v>
      </c>
      <c r="L80" s="13" t="s">
        <v>215</v>
      </c>
      <c r="M80" s="4" t="s">
        <v>216</v>
      </c>
    </row>
    <row r="81" spans="1:13" ht="20.65" thickBot="1">
      <c r="A81" s="15"/>
      <c r="B81" s="16"/>
      <c r="C81" s="16"/>
      <c r="D81" s="17">
        <f>SUBTOTAL(109,Table3[2023])</f>
        <v>1845.3715520829276</v>
      </c>
      <c r="E81" s="17">
        <f>SUBTOTAL(109,Table3[2024])</f>
        <v>2011.2122179846215</v>
      </c>
      <c r="F81" s="16"/>
      <c r="G81" s="16"/>
      <c r="H81" s="16"/>
      <c r="I81" s="16"/>
      <c r="J81" s="16"/>
      <c r="K81" s="16"/>
      <c r="L81" s="18"/>
      <c r="M81" s="16"/>
    </row>
    <row r="82" spans="1:13" ht="21" thickTop="1">
      <c r="E82" s="19">
        <f>+Table3[[#Totals],[2024]]+Table3[[#Totals],[2023]]</f>
        <v>3856.5837700675493</v>
      </c>
    </row>
  </sheetData>
  <mergeCells count="2">
    <mergeCell ref="J2:K2"/>
    <mergeCell ref="D2:E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abSelected="1" zoomScale="67" zoomScaleNormal="77" zoomScaleSheetLayoutView="70" workbookViewId="0">
      <selection activeCell="F84" sqref="F84"/>
    </sheetView>
  </sheetViews>
  <sheetFormatPr baseColWidth="10" defaultColWidth="11.4375" defaultRowHeight="13.5"/>
  <cols>
    <col min="1" max="1" width="5.4375" style="9" customWidth="1"/>
    <col min="2" max="2" width="7.125" style="23" bestFit="1" customWidth="1"/>
    <col min="3" max="3" width="77.4375" style="9" customWidth="1"/>
    <col min="4" max="4" width="19" style="9" bestFit="1" customWidth="1"/>
    <col min="5" max="5" width="11.875" style="9" bestFit="1" customWidth="1"/>
    <col min="6" max="6" width="153" style="9" customWidth="1"/>
    <col min="7" max="7" width="61.3125" style="9" customWidth="1"/>
    <col min="8" max="16384" width="11.4375" style="9"/>
  </cols>
  <sheetData>
    <row r="1" spans="1:7" s="49" customFormat="1">
      <c r="B1" s="48"/>
    </row>
    <row r="2" spans="1:7" s="49" customFormat="1">
      <c r="B2" s="48"/>
    </row>
    <row r="3" spans="1:7" s="49" customFormat="1" ht="32.25" customHeight="1">
      <c r="B3" s="50" t="s">
        <v>232</v>
      </c>
      <c r="C3" s="50"/>
      <c r="D3" s="50"/>
      <c r="E3" s="50"/>
      <c r="F3" s="50"/>
      <c r="G3" s="50"/>
    </row>
    <row r="4" spans="1:7" s="49" customFormat="1" ht="32.25" customHeight="1">
      <c r="B4" s="50" t="s">
        <v>333</v>
      </c>
      <c r="C4" s="50"/>
      <c r="D4" s="50"/>
      <c r="E4" s="50"/>
      <c r="F4" s="50"/>
      <c r="G4" s="50"/>
    </row>
    <row r="5" spans="1:7" s="49" customFormat="1" ht="32.25" customHeight="1">
      <c r="B5" s="50" t="s">
        <v>233</v>
      </c>
      <c r="C5" s="50"/>
      <c r="D5" s="50"/>
      <c r="E5" s="50"/>
      <c r="F5" s="50"/>
      <c r="G5" s="50"/>
    </row>
    <row r="6" spans="1:7" s="49" customFormat="1" ht="32.25" customHeight="1">
      <c r="B6" s="51"/>
      <c r="C6" s="51"/>
      <c r="D6" s="51"/>
      <c r="E6" s="51"/>
      <c r="F6" s="51"/>
      <c r="G6" s="51"/>
    </row>
    <row r="7" spans="1:7" ht="13.9" thickBot="1"/>
    <row r="8" spans="1:7" ht="60" customHeight="1" thickBot="1">
      <c r="B8" s="46" t="s">
        <v>2</v>
      </c>
      <c r="C8" s="31" t="s">
        <v>240</v>
      </c>
      <c r="D8" s="44" t="s">
        <v>324</v>
      </c>
      <c r="E8" s="45"/>
      <c r="F8" s="31" t="s">
        <v>241</v>
      </c>
      <c r="G8" s="31" t="s">
        <v>331</v>
      </c>
    </row>
    <row r="9" spans="1:7" ht="21" thickBot="1">
      <c r="B9" s="47" t="s">
        <v>2</v>
      </c>
      <c r="C9" s="32"/>
      <c r="D9" s="42" t="s">
        <v>234</v>
      </c>
      <c r="E9" s="43">
        <v>2024</v>
      </c>
      <c r="F9" s="32"/>
      <c r="G9" s="32"/>
    </row>
    <row r="10" spans="1:7" ht="108" customHeight="1">
      <c r="B10" s="36">
        <v>1</v>
      </c>
      <c r="C10" s="39" t="s">
        <v>235</v>
      </c>
      <c r="D10" s="52">
        <v>12.85005947601627</v>
      </c>
      <c r="E10" s="53">
        <v>12.91</v>
      </c>
      <c r="F10" s="33" t="s">
        <v>239</v>
      </c>
      <c r="G10" s="28"/>
    </row>
    <row r="11" spans="1:7" ht="108" customHeight="1">
      <c r="A11" s="24"/>
      <c r="B11" s="37">
        <v>2</v>
      </c>
      <c r="C11" s="40" t="s">
        <v>236</v>
      </c>
      <c r="D11" s="54">
        <v>0</v>
      </c>
      <c r="E11" s="55">
        <v>0.21</v>
      </c>
      <c r="F11" s="34" t="s">
        <v>242</v>
      </c>
      <c r="G11" s="29"/>
    </row>
    <row r="12" spans="1:7" ht="108" customHeight="1">
      <c r="B12" s="37">
        <v>3</v>
      </c>
      <c r="C12" s="40" t="s">
        <v>237</v>
      </c>
      <c r="D12" s="54">
        <v>7.7534503308943119</v>
      </c>
      <c r="E12" s="55">
        <v>3.75</v>
      </c>
      <c r="F12" s="34" t="s">
        <v>242</v>
      </c>
      <c r="G12" s="29"/>
    </row>
    <row r="13" spans="1:7" ht="108" customHeight="1">
      <c r="B13" s="37">
        <v>4</v>
      </c>
      <c r="C13" s="40" t="s">
        <v>238</v>
      </c>
      <c r="D13" s="54">
        <v>0</v>
      </c>
      <c r="E13" s="55">
        <v>2.5499999999999998</v>
      </c>
      <c r="F13" s="34" t="s">
        <v>242</v>
      </c>
      <c r="G13" s="29"/>
    </row>
    <row r="14" spans="1:7" ht="108" customHeight="1">
      <c r="B14" s="37">
        <v>5</v>
      </c>
      <c r="C14" s="40" t="s">
        <v>156</v>
      </c>
      <c r="D14" s="54">
        <v>1.4526642682926827E-2</v>
      </c>
      <c r="E14" s="55">
        <v>0.06</v>
      </c>
      <c r="F14" s="34" t="s">
        <v>243</v>
      </c>
      <c r="G14" s="29"/>
    </row>
    <row r="15" spans="1:7" ht="108" customHeight="1">
      <c r="B15" s="37">
        <v>6</v>
      </c>
      <c r="C15" s="40" t="s">
        <v>74</v>
      </c>
      <c r="D15" s="54">
        <v>1.3355420833333331</v>
      </c>
      <c r="E15" s="55">
        <v>6.4</v>
      </c>
      <c r="F15" s="34" t="s">
        <v>334</v>
      </c>
      <c r="G15" s="29"/>
    </row>
    <row r="16" spans="1:7" ht="108" customHeight="1">
      <c r="B16" s="37">
        <v>7</v>
      </c>
      <c r="C16" s="40" t="s">
        <v>14</v>
      </c>
      <c r="D16" s="54">
        <v>0</v>
      </c>
      <c r="E16" s="55">
        <v>8</v>
      </c>
      <c r="F16" s="34" t="s">
        <v>244</v>
      </c>
      <c r="G16" s="29"/>
    </row>
    <row r="17" spans="2:7" ht="108" customHeight="1">
      <c r="B17" s="37">
        <v>8</v>
      </c>
      <c r="C17" s="40" t="s">
        <v>21</v>
      </c>
      <c r="D17" s="54">
        <v>0</v>
      </c>
      <c r="E17" s="55">
        <v>1.6</v>
      </c>
      <c r="F17" s="34" t="s">
        <v>245</v>
      </c>
      <c r="G17" s="29"/>
    </row>
    <row r="18" spans="2:7" ht="108" customHeight="1">
      <c r="B18" s="37">
        <v>9</v>
      </c>
      <c r="C18" s="40" t="s">
        <v>19</v>
      </c>
      <c r="D18" s="54">
        <v>5.4528713699186984</v>
      </c>
      <c r="E18" s="55">
        <v>32</v>
      </c>
      <c r="F18" s="34" t="s">
        <v>246</v>
      </c>
      <c r="G18" s="29"/>
    </row>
    <row r="19" spans="2:7" ht="108" customHeight="1">
      <c r="B19" s="37">
        <v>10</v>
      </c>
      <c r="C19" s="40" t="s">
        <v>116</v>
      </c>
      <c r="D19" s="54">
        <v>0.3231279138211382</v>
      </c>
      <c r="E19" s="55">
        <v>1.39</v>
      </c>
      <c r="F19" s="34" t="s">
        <v>247</v>
      </c>
      <c r="G19" s="29"/>
    </row>
    <row r="20" spans="2:7" ht="108" customHeight="1">
      <c r="B20" s="37">
        <v>11</v>
      </c>
      <c r="C20" s="40" t="s">
        <v>87</v>
      </c>
      <c r="D20" s="54">
        <v>1.0889481544715445</v>
      </c>
      <c r="E20" s="55">
        <v>4.2699999999999996</v>
      </c>
      <c r="F20" s="34" t="s">
        <v>248</v>
      </c>
      <c r="G20" s="29"/>
    </row>
    <row r="21" spans="2:7" ht="108" customHeight="1">
      <c r="B21" s="37">
        <v>12</v>
      </c>
      <c r="C21" s="40" t="s">
        <v>133</v>
      </c>
      <c r="D21" s="54">
        <v>4.2164164097560972</v>
      </c>
      <c r="E21" s="55">
        <v>3.7</v>
      </c>
      <c r="F21" s="34" t="s">
        <v>249</v>
      </c>
      <c r="G21" s="29"/>
    </row>
    <row r="22" spans="2:7" ht="108" customHeight="1">
      <c r="B22" s="37">
        <v>13</v>
      </c>
      <c r="C22" s="40" t="s">
        <v>172</v>
      </c>
      <c r="D22" s="54">
        <v>0.14311500121951218</v>
      </c>
      <c r="E22" s="55">
        <v>0.48599999999999999</v>
      </c>
      <c r="F22" s="34" t="s">
        <v>250</v>
      </c>
      <c r="G22" s="29"/>
    </row>
    <row r="23" spans="2:7" ht="108" customHeight="1">
      <c r="B23" s="37">
        <v>14</v>
      </c>
      <c r="C23" s="40" t="s">
        <v>197</v>
      </c>
      <c r="D23" s="54">
        <v>24.949548645934954</v>
      </c>
      <c r="E23" s="55">
        <v>46.33</v>
      </c>
      <c r="F23" s="34" t="s">
        <v>251</v>
      </c>
      <c r="G23" s="29"/>
    </row>
    <row r="24" spans="2:7" ht="108" customHeight="1">
      <c r="B24" s="37">
        <v>15</v>
      </c>
      <c r="C24" s="40" t="s">
        <v>100</v>
      </c>
      <c r="D24" s="54">
        <v>0</v>
      </c>
      <c r="E24" s="55">
        <v>30.29</v>
      </c>
      <c r="F24" s="34" t="s">
        <v>252</v>
      </c>
      <c r="G24" s="29"/>
    </row>
    <row r="25" spans="2:7" ht="108" customHeight="1">
      <c r="B25" s="37">
        <v>16</v>
      </c>
      <c r="C25" s="40" t="s">
        <v>205</v>
      </c>
      <c r="D25" s="54">
        <v>0.66649128902439014</v>
      </c>
      <c r="E25" s="55">
        <v>3.65</v>
      </c>
      <c r="F25" s="34" t="s">
        <v>253</v>
      </c>
      <c r="G25" s="29"/>
    </row>
    <row r="26" spans="2:7" ht="108" customHeight="1">
      <c r="B26" s="37">
        <v>17</v>
      </c>
      <c r="C26" s="40" t="s">
        <v>28</v>
      </c>
      <c r="D26" s="54">
        <v>0.26774510975609755</v>
      </c>
      <c r="E26" s="55">
        <v>6.1749999999999998</v>
      </c>
      <c r="F26" s="34" t="s">
        <v>254</v>
      </c>
      <c r="G26" s="29"/>
    </row>
    <row r="27" spans="2:7" ht="108" customHeight="1">
      <c r="B27" s="37">
        <v>18</v>
      </c>
      <c r="C27" s="40" t="s">
        <v>139</v>
      </c>
      <c r="D27" s="54">
        <v>1.9475074796747968E-2</v>
      </c>
      <c r="E27" s="55">
        <v>0.08</v>
      </c>
      <c r="F27" s="34" t="s">
        <v>255</v>
      </c>
      <c r="G27" s="29"/>
    </row>
    <row r="28" spans="2:7" ht="108" customHeight="1">
      <c r="B28" s="37">
        <v>19</v>
      </c>
      <c r="C28" s="40" t="s">
        <v>257</v>
      </c>
      <c r="D28" s="54">
        <v>4.3905944955284557</v>
      </c>
      <c r="E28" s="55">
        <v>9</v>
      </c>
      <c r="F28" s="34" t="s">
        <v>267</v>
      </c>
      <c r="G28" s="29"/>
    </row>
    <row r="29" spans="2:7" ht="108" customHeight="1">
      <c r="B29" s="37">
        <v>20</v>
      </c>
      <c r="C29" s="40" t="s">
        <v>256</v>
      </c>
      <c r="D29" s="54">
        <v>1.2243604902439018</v>
      </c>
      <c r="E29" s="55">
        <v>4.7</v>
      </c>
      <c r="F29" s="34" t="s">
        <v>268</v>
      </c>
      <c r="G29" s="29"/>
    </row>
    <row r="30" spans="2:7" ht="108" customHeight="1">
      <c r="B30" s="37">
        <v>21</v>
      </c>
      <c r="C30" s="40" t="s">
        <v>258</v>
      </c>
      <c r="D30" s="54">
        <v>1.9948438211382112E-2</v>
      </c>
      <c r="E30" s="55">
        <v>8.7999999999999995E-2</v>
      </c>
      <c r="F30" s="34" t="s">
        <v>269</v>
      </c>
      <c r="G30" s="29"/>
    </row>
    <row r="31" spans="2:7" ht="108" customHeight="1">
      <c r="B31" s="37">
        <v>22</v>
      </c>
      <c r="C31" s="40" t="s">
        <v>259</v>
      </c>
      <c r="D31" s="54">
        <v>4.3519721390243911</v>
      </c>
      <c r="E31" s="55">
        <v>11.36</v>
      </c>
      <c r="F31" s="34" t="s">
        <v>270</v>
      </c>
      <c r="G31" s="29"/>
    </row>
    <row r="32" spans="2:7" ht="108" customHeight="1">
      <c r="B32" s="37">
        <v>23</v>
      </c>
      <c r="C32" s="40" t="s">
        <v>273</v>
      </c>
      <c r="D32" s="54">
        <v>0.93681133536585415</v>
      </c>
      <c r="E32" s="55">
        <v>5.85</v>
      </c>
      <c r="F32" s="34" t="s">
        <v>328</v>
      </c>
      <c r="G32" s="29"/>
    </row>
    <row r="33" spans="2:7" ht="108" customHeight="1">
      <c r="B33" s="37">
        <v>24</v>
      </c>
      <c r="C33" s="40" t="s">
        <v>260</v>
      </c>
      <c r="D33" s="54">
        <v>174.91363879512176</v>
      </c>
      <c r="E33" s="55">
        <v>599.80799999999999</v>
      </c>
      <c r="F33" s="34" t="s">
        <v>325</v>
      </c>
      <c r="G33" s="29"/>
    </row>
    <row r="34" spans="2:7" ht="108" customHeight="1">
      <c r="B34" s="37">
        <v>25</v>
      </c>
      <c r="C34" s="40" t="s">
        <v>261</v>
      </c>
      <c r="D34" s="54">
        <v>81.031624612601618</v>
      </c>
      <c r="E34" s="55">
        <v>309.44200000000001</v>
      </c>
      <c r="F34" s="34" t="s">
        <v>326</v>
      </c>
      <c r="G34" s="29"/>
    </row>
    <row r="35" spans="2:7" ht="108" customHeight="1">
      <c r="B35" s="37">
        <v>26</v>
      </c>
      <c r="C35" s="40" t="s">
        <v>262</v>
      </c>
      <c r="D35" s="54">
        <v>31.645667943089425</v>
      </c>
      <c r="E35" s="55">
        <v>84.41</v>
      </c>
      <c r="F35" s="34" t="s">
        <v>327</v>
      </c>
      <c r="G35" s="29"/>
    </row>
    <row r="36" spans="2:7" ht="108" customHeight="1">
      <c r="B36" s="37">
        <v>27</v>
      </c>
      <c r="C36" s="40" t="s">
        <v>263</v>
      </c>
      <c r="D36" s="54">
        <v>0.68080027195121928</v>
      </c>
      <c r="E36" s="55">
        <v>3.09</v>
      </c>
      <c r="F36" s="34" t="s">
        <v>266</v>
      </c>
      <c r="G36" s="29"/>
    </row>
    <row r="37" spans="2:7" ht="108" customHeight="1">
      <c r="B37" s="37">
        <v>28</v>
      </c>
      <c r="C37" s="40" t="s">
        <v>271</v>
      </c>
      <c r="D37" s="54">
        <v>3.1872985943089431</v>
      </c>
      <c r="E37" s="55">
        <v>3.69</v>
      </c>
      <c r="F37" s="34" t="s">
        <v>272</v>
      </c>
      <c r="G37" s="29"/>
    </row>
    <row r="38" spans="2:7" ht="108" customHeight="1">
      <c r="B38" s="37">
        <v>29</v>
      </c>
      <c r="C38" s="40" t="s">
        <v>264</v>
      </c>
      <c r="D38" s="54">
        <v>0.117350018699187</v>
      </c>
      <c r="E38" s="55">
        <v>0.45700000000000002</v>
      </c>
      <c r="F38" s="34" t="s">
        <v>274</v>
      </c>
      <c r="G38" s="29"/>
    </row>
    <row r="39" spans="2:7" ht="108" customHeight="1">
      <c r="B39" s="37">
        <v>30</v>
      </c>
      <c r="C39" s="40" t="s">
        <v>265</v>
      </c>
      <c r="D39" s="54">
        <v>7.4210749999999992E-2</v>
      </c>
      <c r="E39" s="55">
        <v>0.3</v>
      </c>
      <c r="F39" s="34" t="s">
        <v>275</v>
      </c>
      <c r="G39" s="29"/>
    </row>
    <row r="40" spans="2:7" ht="108" customHeight="1">
      <c r="B40" s="37">
        <v>31</v>
      </c>
      <c r="C40" s="40" t="s">
        <v>61</v>
      </c>
      <c r="D40" s="54">
        <v>0.65596967845528453</v>
      </c>
      <c r="E40" s="55">
        <v>4.32</v>
      </c>
      <c r="F40" s="34" t="s">
        <v>276</v>
      </c>
      <c r="G40" s="29"/>
    </row>
    <row r="41" spans="2:7" ht="108" customHeight="1">
      <c r="B41" s="37">
        <v>32</v>
      </c>
      <c r="C41" s="40" t="s">
        <v>190</v>
      </c>
      <c r="D41" s="54">
        <v>0.13442266869918698</v>
      </c>
      <c r="E41" s="55">
        <v>0.59</v>
      </c>
      <c r="F41" s="34" t="s">
        <v>277</v>
      </c>
      <c r="G41" s="29"/>
    </row>
    <row r="42" spans="2:7" ht="108" customHeight="1">
      <c r="B42" s="37">
        <v>33</v>
      </c>
      <c r="C42" s="40" t="s">
        <v>71</v>
      </c>
      <c r="D42" s="54">
        <v>11.021338625609754</v>
      </c>
      <c r="E42" s="55">
        <v>5.94</v>
      </c>
      <c r="F42" s="34" t="s">
        <v>278</v>
      </c>
      <c r="G42" s="29"/>
    </row>
    <row r="43" spans="2:7" ht="108" customHeight="1">
      <c r="B43" s="37">
        <v>34</v>
      </c>
      <c r="C43" s="40" t="s">
        <v>187</v>
      </c>
      <c r="D43" s="54">
        <v>0</v>
      </c>
      <c r="E43" s="55">
        <v>11.66</v>
      </c>
      <c r="F43" s="34" t="s">
        <v>329</v>
      </c>
      <c r="G43" s="29"/>
    </row>
    <row r="44" spans="2:7" ht="108" customHeight="1">
      <c r="B44" s="37">
        <v>35</v>
      </c>
      <c r="C44" s="40" t="s">
        <v>55</v>
      </c>
      <c r="D44" s="54">
        <v>8.3095245292682947</v>
      </c>
      <c r="E44" s="55">
        <v>11.64</v>
      </c>
      <c r="F44" s="34" t="s">
        <v>279</v>
      </c>
      <c r="G44" s="29"/>
    </row>
    <row r="45" spans="2:7" ht="108" customHeight="1">
      <c r="B45" s="37">
        <v>36</v>
      </c>
      <c r="C45" s="40" t="s">
        <v>231</v>
      </c>
      <c r="D45" s="54">
        <v>4.2718317117886171</v>
      </c>
      <c r="E45" s="55">
        <v>11.17</v>
      </c>
      <c r="F45" s="34" t="s">
        <v>280</v>
      </c>
      <c r="G45" s="29"/>
    </row>
    <row r="46" spans="2:7" ht="108" customHeight="1">
      <c r="B46" s="37">
        <v>37</v>
      </c>
      <c r="C46" s="40" t="s">
        <v>193</v>
      </c>
      <c r="D46" s="54">
        <v>0.14357321910569104</v>
      </c>
      <c r="E46" s="55">
        <v>0.85</v>
      </c>
      <c r="F46" s="34" t="s">
        <v>281</v>
      </c>
      <c r="G46" s="29"/>
    </row>
    <row r="47" spans="2:7" ht="108" customHeight="1">
      <c r="B47" s="37">
        <v>38</v>
      </c>
      <c r="C47" s="40" t="s">
        <v>78</v>
      </c>
      <c r="D47" s="54">
        <v>3.3810686008130078</v>
      </c>
      <c r="E47" s="55">
        <v>0</v>
      </c>
      <c r="F47" s="34" t="s">
        <v>282</v>
      </c>
      <c r="G47" s="29"/>
    </row>
    <row r="48" spans="2:7" ht="108" customHeight="1">
      <c r="B48" s="37">
        <v>39</v>
      </c>
      <c r="C48" s="40" t="s">
        <v>81</v>
      </c>
      <c r="D48" s="54">
        <v>7.164897152439023</v>
      </c>
      <c r="E48" s="55">
        <v>0</v>
      </c>
      <c r="F48" s="34" t="s">
        <v>282</v>
      </c>
      <c r="G48" s="29"/>
    </row>
    <row r="49" spans="2:7" ht="108" customHeight="1">
      <c r="B49" s="37">
        <v>40</v>
      </c>
      <c r="C49" s="40" t="s">
        <v>283</v>
      </c>
      <c r="D49" s="54">
        <v>2.8649638617886178E-2</v>
      </c>
      <c r="E49" s="55">
        <v>0.17</v>
      </c>
      <c r="F49" s="34" t="s">
        <v>285</v>
      </c>
      <c r="G49" s="29"/>
    </row>
    <row r="50" spans="2:7" ht="108" customHeight="1">
      <c r="B50" s="37">
        <v>41</v>
      </c>
      <c r="C50" s="40" t="s">
        <v>284</v>
      </c>
      <c r="D50" s="54">
        <v>2.8437154471544716E-2</v>
      </c>
      <c r="E50" s="55">
        <v>6.25</v>
      </c>
      <c r="F50" s="34" t="s">
        <v>286</v>
      </c>
      <c r="G50" s="29"/>
    </row>
    <row r="51" spans="2:7" ht="108" customHeight="1">
      <c r="B51" s="37">
        <v>42</v>
      </c>
      <c r="C51" s="40" t="s">
        <v>209</v>
      </c>
      <c r="D51" s="54">
        <v>0</v>
      </c>
      <c r="E51" s="55">
        <v>14</v>
      </c>
      <c r="F51" s="34" t="s">
        <v>288</v>
      </c>
      <c r="G51" s="29"/>
    </row>
    <row r="52" spans="2:7" ht="108" customHeight="1">
      <c r="B52" s="37">
        <v>43</v>
      </c>
      <c r="C52" s="40" t="s">
        <v>185</v>
      </c>
      <c r="D52" s="54">
        <v>0</v>
      </c>
      <c r="E52" s="55">
        <v>3.5000000000000003E-2</v>
      </c>
      <c r="F52" s="34" t="s">
        <v>287</v>
      </c>
      <c r="G52" s="29"/>
    </row>
    <row r="53" spans="2:7" ht="108" customHeight="1">
      <c r="B53" s="37">
        <v>44</v>
      </c>
      <c r="C53" s="40" t="s">
        <v>290</v>
      </c>
      <c r="D53" s="54">
        <v>8.9187402439024399E-2</v>
      </c>
      <c r="E53" s="55">
        <v>0.42</v>
      </c>
      <c r="F53" s="34" t="s">
        <v>289</v>
      </c>
      <c r="G53" s="29"/>
    </row>
    <row r="54" spans="2:7" ht="108" customHeight="1">
      <c r="B54" s="37">
        <v>45</v>
      </c>
      <c r="C54" s="40" t="s">
        <v>203</v>
      </c>
      <c r="D54" s="54">
        <v>5.4973936304878039</v>
      </c>
      <c r="E54" s="55">
        <v>6.16</v>
      </c>
      <c r="F54" s="34" t="s">
        <v>291</v>
      </c>
      <c r="G54" s="29"/>
    </row>
    <row r="55" spans="2:7" ht="108" customHeight="1">
      <c r="B55" s="37">
        <v>46</v>
      </c>
      <c r="C55" s="40" t="s">
        <v>201</v>
      </c>
      <c r="D55" s="54">
        <v>12.175652602845528</v>
      </c>
      <c r="E55" s="55">
        <v>10.94</v>
      </c>
      <c r="F55" s="34" t="s">
        <v>292</v>
      </c>
      <c r="G55" s="29"/>
    </row>
    <row r="56" spans="2:7" ht="108" customHeight="1">
      <c r="B56" s="37">
        <v>47</v>
      </c>
      <c r="C56" s="40" t="s">
        <v>84</v>
      </c>
      <c r="D56" s="54">
        <v>0.38355306788617882</v>
      </c>
      <c r="E56" s="55">
        <v>0</v>
      </c>
      <c r="F56" s="34" t="s">
        <v>272</v>
      </c>
      <c r="G56" s="29"/>
    </row>
    <row r="57" spans="2:7" ht="108" customHeight="1">
      <c r="B57" s="37">
        <v>48</v>
      </c>
      <c r="C57" s="40" t="s">
        <v>82</v>
      </c>
      <c r="D57" s="54">
        <v>0.88281713292682917</v>
      </c>
      <c r="E57" s="55">
        <v>0</v>
      </c>
      <c r="F57" s="34" t="s">
        <v>272</v>
      </c>
      <c r="G57" s="29"/>
    </row>
    <row r="58" spans="2:7" ht="108" customHeight="1">
      <c r="B58" s="37">
        <v>49</v>
      </c>
      <c r="C58" s="40" t="s">
        <v>207</v>
      </c>
      <c r="D58" s="54">
        <v>1.1283985113821138</v>
      </c>
      <c r="E58" s="55">
        <v>0.83</v>
      </c>
      <c r="F58" s="34" t="s">
        <v>293</v>
      </c>
      <c r="G58" s="29"/>
    </row>
    <row r="59" spans="2:7" ht="108" customHeight="1">
      <c r="B59" s="37">
        <v>50</v>
      </c>
      <c r="C59" s="40" t="s">
        <v>65</v>
      </c>
      <c r="D59" s="54">
        <v>1.7148104345528454</v>
      </c>
      <c r="E59" s="55">
        <v>2.75</v>
      </c>
      <c r="F59" s="34" t="s">
        <v>294</v>
      </c>
      <c r="G59" s="29"/>
    </row>
    <row r="60" spans="2:7" ht="108" customHeight="1">
      <c r="B60" s="37">
        <v>51</v>
      </c>
      <c r="C60" s="40" t="s">
        <v>180</v>
      </c>
      <c r="D60" s="54">
        <v>0</v>
      </c>
      <c r="E60" s="55">
        <v>0.09</v>
      </c>
      <c r="F60" s="34" t="s">
        <v>295</v>
      </c>
      <c r="G60" s="29"/>
    </row>
    <row r="61" spans="2:7" ht="108" customHeight="1">
      <c r="B61" s="37">
        <v>52</v>
      </c>
      <c r="C61" s="40" t="s">
        <v>58</v>
      </c>
      <c r="D61" s="54">
        <v>9.7736196943089428</v>
      </c>
      <c r="E61" s="55">
        <v>12.83</v>
      </c>
      <c r="F61" s="34" t="s">
        <v>296</v>
      </c>
      <c r="G61" s="29"/>
    </row>
    <row r="62" spans="2:7" ht="108" customHeight="1">
      <c r="B62" s="37">
        <v>53</v>
      </c>
      <c r="C62" s="40" t="s">
        <v>174</v>
      </c>
      <c r="D62" s="54">
        <v>4.661713574796746</v>
      </c>
      <c r="E62" s="55">
        <v>18.440000000000001</v>
      </c>
      <c r="F62" s="34" t="s">
        <v>297</v>
      </c>
      <c r="G62" s="29"/>
    </row>
    <row r="63" spans="2:7" ht="108" customHeight="1">
      <c r="B63" s="37">
        <v>54</v>
      </c>
      <c r="C63" s="40" t="s">
        <v>178</v>
      </c>
      <c r="D63" s="54">
        <v>5.0665888617886179E-2</v>
      </c>
      <c r="E63" s="55">
        <v>0.872</v>
      </c>
      <c r="F63" s="34" t="s">
        <v>298</v>
      </c>
      <c r="G63" s="29"/>
    </row>
    <row r="64" spans="2:7" ht="108" customHeight="1">
      <c r="B64" s="37">
        <v>55</v>
      </c>
      <c r="C64" s="40" t="s">
        <v>36</v>
      </c>
      <c r="D64" s="54">
        <v>3.9309747906504056</v>
      </c>
      <c r="E64" s="55">
        <v>21.612499999999997</v>
      </c>
      <c r="F64" s="34" t="s">
        <v>299</v>
      </c>
      <c r="G64" s="29"/>
    </row>
    <row r="65" spans="2:7" ht="108" customHeight="1">
      <c r="B65" s="37">
        <v>56</v>
      </c>
      <c r="C65" s="40" t="s">
        <v>40</v>
      </c>
      <c r="D65" s="54">
        <v>7.9070969983739818</v>
      </c>
      <c r="E65" s="55">
        <v>32.863999999999997</v>
      </c>
      <c r="F65" s="34" t="s">
        <v>300</v>
      </c>
      <c r="G65" s="29"/>
    </row>
    <row r="66" spans="2:7" ht="108" customHeight="1">
      <c r="B66" s="37">
        <v>57</v>
      </c>
      <c r="C66" s="40" t="s">
        <v>195</v>
      </c>
      <c r="D66" s="54">
        <v>1.2693369918699187E-3</v>
      </c>
      <c r="E66" s="55">
        <v>8.7999999999999995E-2</v>
      </c>
      <c r="F66" s="34" t="s">
        <v>301</v>
      </c>
      <c r="G66" s="29"/>
    </row>
    <row r="67" spans="2:7" ht="108" customHeight="1">
      <c r="B67" s="37">
        <v>58</v>
      </c>
      <c r="C67" s="40" t="s">
        <v>96</v>
      </c>
      <c r="D67" s="54">
        <v>2.3900738711382106</v>
      </c>
      <c r="E67" s="55">
        <v>16.149999999999999</v>
      </c>
      <c r="F67" s="34" t="s">
        <v>302</v>
      </c>
      <c r="G67" s="29"/>
    </row>
    <row r="68" spans="2:7" ht="108" customHeight="1">
      <c r="B68" s="37">
        <v>59</v>
      </c>
      <c r="C68" s="40" t="s">
        <v>183</v>
      </c>
      <c r="D68" s="54">
        <v>0</v>
      </c>
      <c r="E68" s="55">
        <v>0.11</v>
      </c>
      <c r="F68" s="34" t="s">
        <v>303</v>
      </c>
      <c r="G68" s="29"/>
    </row>
    <row r="69" spans="2:7" ht="108" customHeight="1">
      <c r="B69" s="37">
        <v>60</v>
      </c>
      <c r="C69" s="40" t="s">
        <v>304</v>
      </c>
      <c r="D69" s="54">
        <v>20.114013983739881</v>
      </c>
      <c r="E69" s="55">
        <v>32</v>
      </c>
      <c r="F69" s="34" t="s">
        <v>330</v>
      </c>
      <c r="G69" s="29"/>
    </row>
    <row r="70" spans="2:7" ht="108" customHeight="1">
      <c r="B70" s="37">
        <v>61</v>
      </c>
      <c r="C70" s="40" t="s">
        <v>160</v>
      </c>
      <c r="D70" s="54">
        <v>0.12863223617886183</v>
      </c>
      <c r="E70" s="55">
        <v>0.63200000000000001</v>
      </c>
      <c r="F70" s="34" t="s">
        <v>305</v>
      </c>
      <c r="G70" s="29"/>
    </row>
    <row r="71" spans="2:7" ht="108" customHeight="1">
      <c r="B71" s="37">
        <v>62</v>
      </c>
      <c r="C71" s="40" t="s">
        <v>90</v>
      </c>
      <c r="D71" s="54">
        <v>2.2239817707317071</v>
      </c>
      <c r="E71" s="55">
        <v>4.5999999999999996</v>
      </c>
      <c r="F71" s="34" t="s">
        <v>306</v>
      </c>
      <c r="G71" s="29"/>
    </row>
    <row r="72" spans="2:7" ht="108" customHeight="1">
      <c r="B72" s="37">
        <v>63</v>
      </c>
      <c r="C72" s="40" t="s">
        <v>162</v>
      </c>
      <c r="D72" s="54">
        <v>4.3938399999999989E-2</v>
      </c>
      <c r="E72" s="55">
        <v>0.189</v>
      </c>
      <c r="F72" s="34" t="s">
        <v>307</v>
      </c>
      <c r="G72" s="29"/>
    </row>
    <row r="73" spans="2:7" ht="108" customHeight="1">
      <c r="B73" s="37">
        <v>64</v>
      </c>
      <c r="C73" s="40" t="s">
        <v>308</v>
      </c>
      <c r="D73" s="54">
        <v>0.24558476260162601</v>
      </c>
      <c r="E73" s="55">
        <v>0.5</v>
      </c>
      <c r="F73" s="34" t="s">
        <v>309</v>
      </c>
      <c r="G73" s="29"/>
    </row>
    <row r="74" spans="2:7" ht="108" customHeight="1">
      <c r="B74" s="37">
        <v>65</v>
      </c>
      <c r="C74" s="40" t="s">
        <v>310</v>
      </c>
      <c r="D74" s="54">
        <v>35.28175789471544</v>
      </c>
      <c r="E74" s="55">
        <v>12.47</v>
      </c>
      <c r="F74" s="34" t="s">
        <v>311</v>
      </c>
      <c r="G74" s="29"/>
    </row>
    <row r="75" spans="2:7" ht="108" customHeight="1">
      <c r="B75" s="37">
        <v>66</v>
      </c>
      <c r="C75" s="40" t="s">
        <v>114</v>
      </c>
      <c r="D75" s="54">
        <v>2.5283613784552843</v>
      </c>
      <c r="E75" s="55">
        <v>8.57</v>
      </c>
      <c r="F75" s="34" t="s">
        <v>312</v>
      </c>
      <c r="G75" s="29"/>
    </row>
    <row r="76" spans="2:7" ht="108" customHeight="1">
      <c r="B76" s="37">
        <v>67</v>
      </c>
      <c r="C76" s="40" t="s">
        <v>170</v>
      </c>
      <c r="D76" s="54">
        <v>7.2064115447154464E-2</v>
      </c>
      <c r="E76" s="55">
        <v>0.27</v>
      </c>
      <c r="F76" s="34" t="s">
        <v>313</v>
      </c>
      <c r="G76" s="29"/>
    </row>
    <row r="77" spans="2:7" ht="108" customHeight="1">
      <c r="B77" s="37">
        <v>68</v>
      </c>
      <c r="C77" s="40" t="s">
        <v>168</v>
      </c>
      <c r="D77" s="54">
        <v>0.3631436463414634</v>
      </c>
      <c r="E77" s="55">
        <v>0.67500000000000004</v>
      </c>
      <c r="F77" s="34" t="s">
        <v>314</v>
      </c>
      <c r="G77" s="29"/>
    </row>
    <row r="78" spans="2:7" ht="108" customHeight="1">
      <c r="B78" s="37">
        <v>69</v>
      </c>
      <c r="C78" s="40" t="s">
        <v>76</v>
      </c>
      <c r="D78" s="54">
        <v>0</v>
      </c>
      <c r="E78" s="55">
        <v>20.98</v>
      </c>
      <c r="F78" s="34" t="s">
        <v>315</v>
      </c>
      <c r="G78" s="29"/>
    </row>
    <row r="79" spans="2:7" ht="108" customHeight="1">
      <c r="B79" s="37">
        <v>70</v>
      </c>
      <c r="C79" s="40" t="s">
        <v>316</v>
      </c>
      <c r="D79" s="54">
        <v>20.939658334959351</v>
      </c>
      <c r="E79" s="55">
        <v>29.7</v>
      </c>
      <c r="F79" s="34" t="s">
        <v>317</v>
      </c>
      <c r="G79" s="29"/>
    </row>
    <row r="80" spans="2:7" ht="108" customHeight="1">
      <c r="B80" s="37">
        <v>71</v>
      </c>
      <c r="C80" s="40" t="s">
        <v>332</v>
      </c>
      <c r="D80" s="54">
        <v>0</v>
      </c>
      <c r="E80" s="55">
        <v>6.5519999999999996</v>
      </c>
      <c r="F80" s="34" t="s">
        <v>319</v>
      </c>
      <c r="G80" s="29"/>
    </row>
    <row r="81" spans="2:7" ht="108" customHeight="1">
      <c r="B81" s="37">
        <v>72</v>
      </c>
      <c r="C81" s="40" t="s">
        <v>320</v>
      </c>
      <c r="D81" s="54">
        <v>0</v>
      </c>
      <c r="E81" s="55">
        <v>1.3760000000000001</v>
      </c>
      <c r="F81" s="34" t="s">
        <v>321</v>
      </c>
      <c r="G81" s="29"/>
    </row>
    <row r="82" spans="2:7" ht="108" customHeight="1">
      <c r="B82" s="37">
        <v>73</v>
      </c>
      <c r="C82" s="40" t="s">
        <v>322</v>
      </c>
      <c r="D82" s="54">
        <v>0</v>
      </c>
      <c r="E82" s="55">
        <v>1.7440000000000002</v>
      </c>
      <c r="F82" s="34" t="s">
        <v>323</v>
      </c>
      <c r="G82" s="29"/>
    </row>
    <row r="83" spans="2:7" ht="108" customHeight="1" thickBot="1">
      <c r="B83" s="38">
        <v>74</v>
      </c>
      <c r="C83" s="41" t="s">
        <v>69</v>
      </c>
      <c r="D83" s="56">
        <v>5.684076170731708</v>
      </c>
      <c r="E83" s="57">
        <v>0.53</v>
      </c>
      <c r="F83" s="35" t="s">
        <v>318</v>
      </c>
      <c r="G83" s="30"/>
    </row>
    <row r="84" spans="2:7" ht="108" customHeight="1">
      <c r="D84" s="25"/>
      <c r="E84" s="25"/>
    </row>
    <row r="85" spans="2:7" ht="108" customHeight="1">
      <c r="D85" s="22"/>
    </row>
    <row r="86" spans="2:7" ht="108" customHeight="1"/>
  </sheetData>
  <mergeCells count="8">
    <mergeCell ref="B3:G3"/>
    <mergeCell ref="B4:G4"/>
    <mergeCell ref="B5:G5"/>
    <mergeCell ref="C8:C9"/>
    <mergeCell ref="D8:E8"/>
    <mergeCell ref="F8:F9"/>
    <mergeCell ref="B8:B9"/>
    <mergeCell ref="G8:G9"/>
  </mergeCells>
  <pageMargins left="0.7" right="0.7" top="0.75" bottom="0.75" header="0.3" footer="0.3"/>
  <pageSetup scale="19" orientation="portrait" r:id="rId1"/>
  <rowBreaks count="2" manualBreakCount="2">
    <brk id="36" max="7" man="1"/>
    <brk id="6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PROPUESTA SEFIN</vt: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E Ordonez</dc:creator>
  <cp:keywords/>
  <dc:description/>
  <cp:lastModifiedBy>Jairon Baquedano</cp:lastModifiedBy>
  <cp:revision/>
  <cp:lastPrinted>2024-11-19T15:54:02Z</cp:lastPrinted>
  <dcterms:created xsi:type="dcterms:W3CDTF">2024-06-05T02:01:54Z</dcterms:created>
  <dcterms:modified xsi:type="dcterms:W3CDTF">2024-11-20T16:11:56Z</dcterms:modified>
  <cp:category/>
  <cp:contentStatus/>
</cp:coreProperties>
</file>